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asandoval\Documents\SBS\"/>
    </mc:Choice>
  </mc:AlternateContent>
  <xr:revisionPtr revIDLastSave="0" documentId="13_ncr:1_{89869C00-9F0E-454D-9A9B-EEE8952D94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Sheet1!$A$1:$O$7015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2" i="1"/>
  <c r="E2" i="2" l="1"/>
  <c r="D2" i="2"/>
  <c r="C2" i="2"/>
</calcChain>
</file>

<file path=xl/sharedStrings.xml><?xml version="1.0" encoding="utf-8"?>
<sst xmlns="http://schemas.openxmlformats.org/spreadsheetml/2006/main" count="14048" uniqueCount="41">
  <si>
    <t>FECHA</t>
  </si>
  <si>
    <t>Caja Municipal</t>
  </si>
  <si>
    <t>TIPO_CREDITO</t>
  </si>
  <si>
    <t>Atrasados</t>
  </si>
  <si>
    <t>Refinanc. Y Reestruct.</t>
  </si>
  <si>
    <t>Vigentes</t>
  </si>
  <si>
    <t>Numero_Deudores</t>
  </si>
  <si>
    <t>Normal</t>
  </si>
  <si>
    <t>CPP</t>
  </si>
  <si>
    <t>Deficiente</t>
  </si>
  <si>
    <t>Dudoso</t>
  </si>
  <si>
    <t>Pérdida</t>
  </si>
  <si>
    <t>Miles S/</t>
  </si>
  <si>
    <t>Morosidad SBS</t>
  </si>
  <si>
    <t>CMAC Arequipa</t>
  </si>
  <si>
    <t>Consumo</t>
  </si>
  <si>
    <t>Corporativos</t>
  </si>
  <si>
    <t>Grandes Empresas</t>
  </si>
  <si>
    <t>Hipotecarios</t>
  </si>
  <si>
    <t>Medianas Empresas</t>
  </si>
  <si>
    <t>Micro Empresas</t>
  </si>
  <si>
    <t>Pequeñas Empresas</t>
  </si>
  <si>
    <t>CMAC Cusco</t>
  </si>
  <si>
    <t>CMAC Del Santa</t>
  </si>
  <si>
    <t>CMAC Huancayo</t>
  </si>
  <si>
    <t>CMAC Ica</t>
  </si>
  <si>
    <t>CMAC Maynas</t>
  </si>
  <si>
    <t>CMAC Paita</t>
  </si>
  <si>
    <t>CMAC Piura</t>
  </si>
  <si>
    <t>CMAC Sullana</t>
  </si>
  <si>
    <t>CMAC Tacna</t>
  </si>
  <si>
    <t>CMAC Trujillo</t>
  </si>
  <si>
    <t>CMCP Lima</t>
  </si>
  <si>
    <t>TOTAL CAJAS MUNICIPALES</t>
  </si>
  <si>
    <t>TOTAL CAJAS MUNICIPALES DE AHORRO Y CREDITO</t>
  </si>
  <si>
    <t>SALDO</t>
  </si>
  <si>
    <t>Microempresa</t>
  </si>
  <si>
    <t>Pequeña</t>
  </si>
  <si>
    <t>Var. % Oct-Dic 2024 vs Sep 2024</t>
  </si>
  <si>
    <t>Var. % Oct-Dic 2024 vs Oct-Dic 2023</t>
  </si>
  <si>
    <t>Var. % Oct-Dic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</si>
</sst>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14" fontId="1" fillId="0" borderId="1" xfId="0" applyNumberFormat="1" applyFont="1" applyBorder="1" applyAlignment="1">
      <alignment horizontal="center" vertical="top"/>
    </xf>
    <xf numFmtId="14" fontId="2" fillId="0" borderId="0" xfId="0" applyNumberFormat="1" applyFont="1"/>
    <xf numFmtId="14" fontId="0" fillId="0" borderId="0" xfId="0" applyNumberFormat="1"/>
    <xf numFmtId="0" fontId="4" fillId="0" borderId="0" xfId="0" applyFont="1" applyAlignment="1">
      <alignment horizontal="center" vertical="center" wrapText="1"/>
    </xf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15"/>
  <sheetViews>
    <sheetView tabSelected="1" workbookViewId="0">
      <selection activeCell="I7016" sqref="I7016"/>
    </sheetView>
  </sheetViews>
  <sheetFormatPr baseColWidth="10" defaultColWidth="14.453125" defaultRowHeight="15" customHeight="1" x14ac:dyDescent="0.35"/>
  <cols>
    <col min="1" max="1" width="9.90625" style="5" customWidth="1"/>
    <col min="2" max="15" width="8.7265625" customWidth="1"/>
  </cols>
  <sheetData>
    <row r="1" spans="1:15" ht="14.5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4.5" x14ac:dyDescent="0.35">
      <c r="A2" s="4">
        <v>43466</v>
      </c>
      <c r="B2" s="2" t="s">
        <v>14</v>
      </c>
      <c r="C2" s="2" t="s">
        <v>15</v>
      </c>
      <c r="D2" s="2">
        <v>23689.772410000001</v>
      </c>
      <c r="E2" s="2">
        <v>10041.91423</v>
      </c>
      <c r="F2" s="2">
        <v>1000786.93438</v>
      </c>
      <c r="G2" s="2">
        <f>D2+E2+F2</f>
        <v>1034518.62102</v>
      </c>
      <c r="H2" s="2">
        <v>111071</v>
      </c>
      <c r="I2" s="2">
        <v>91.602207635950805</v>
      </c>
      <c r="J2" s="2">
        <v>3.2374702239110218</v>
      </c>
      <c r="K2" s="2">
        <v>0.76012867760135594</v>
      </c>
      <c r="L2" s="2">
        <v>1.127519323232655</v>
      </c>
      <c r="M2" s="2">
        <v>3.2726741393041512</v>
      </c>
      <c r="N2" s="2">
        <v>1032127.12547</v>
      </c>
      <c r="O2" s="2">
        <v>2.289931947927887</v>
      </c>
    </row>
    <row r="3" spans="1:15" ht="14.5" x14ac:dyDescent="0.35">
      <c r="A3" s="4">
        <v>43466</v>
      </c>
      <c r="B3" s="2" t="s">
        <v>14</v>
      </c>
      <c r="C3" s="2" t="s">
        <v>16</v>
      </c>
      <c r="D3" s="2">
        <v>0</v>
      </c>
      <c r="E3" s="2">
        <v>0</v>
      </c>
      <c r="F3" s="2">
        <v>231348</v>
      </c>
      <c r="G3" s="2">
        <f t="shared" ref="G3:G66" si="0">D3+E3+F3</f>
        <v>231348</v>
      </c>
      <c r="H3" s="2">
        <v>6</v>
      </c>
      <c r="I3" s="2">
        <v>100</v>
      </c>
      <c r="J3" s="2">
        <v>0</v>
      </c>
      <c r="K3" s="2">
        <v>0</v>
      </c>
      <c r="L3" s="2">
        <v>0</v>
      </c>
      <c r="M3" s="2">
        <v>0</v>
      </c>
      <c r="N3" s="2">
        <v>231348</v>
      </c>
      <c r="O3" s="2">
        <v>0</v>
      </c>
    </row>
    <row r="4" spans="1:15" ht="14.5" x14ac:dyDescent="0.35">
      <c r="A4" s="4">
        <v>43466</v>
      </c>
      <c r="B4" s="2" t="s">
        <v>14</v>
      </c>
      <c r="C4" s="2" t="s">
        <v>17</v>
      </c>
      <c r="D4" s="2">
        <v>0</v>
      </c>
      <c r="E4" s="2">
        <v>0</v>
      </c>
      <c r="F4" s="2">
        <v>19573.106029999999</v>
      </c>
      <c r="G4" s="2">
        <f t="shared" si="0"/>
        <v>19573.106029999999</v>
      </c>
      <c r="H4" s="2">
        <v>2</v>
      </c>
      <c r="I4" s="2">
        <v>100</v>
      </c>
      <c r="J4" s="2">
        <v>0</v>
      </c>
      <c r="K4" s="2">
        <v>0</v>
      </c>
      <c r="L4" s="2">
        <v>0</v>
      </c>
      <c r="M4" s="2">
        <v>0</v>
      </c>
      <c r="N4" s="2">
        <v>19567.301299999999</v>
      </c>
      <c r="O4" s="2">
        <v>0</v>
      </c>
    </row>
    <row r="5" spans="1:15" ht="14.5" x14ac:dyDescent="0.35">
      <c r="A5" s="4">
        <v>43466</v>
      </c>
      <c r="B5" s="2" t="s">
        <v>14</v>
      </c>
      <c r="C5" s="2" t="s">
        <v>18</v>
      </c>
      <c r="D5" s="2">
        <v>9587.8691500000004</v>
      </c>
      <c r="E5" s="2">
        <v>11325.947</v>
      </c>
      <c r="F5" s="2">
        <v>228587.56641</v>
      </c>
      <c r="G5" s="2">
        <f t="shared" si="0"/>
        <v>249501.38256</v>
      </c>
      <c r="H5" s="2">
        <v>3653</v>
      </c>
      <c r="I5" s="2">
        <v>88.238535338302654</v>
      </c>
      <c r="J5" s="2">
        <v>2.078012908914185</v>
      </c>
      <c r="K5" s="2">
        <v>1.17109216306779</v>
      </c>
      <c r="L5" s="2">
        <v>1.4939394833130539</v>
      </c>
      <c r="M5" s="2">
        <v>7.0184201064023224</v>
      </c>
      <c r="N5" s="2">
        <v>249072.77514000001</v>
      </c>
      <c r="O5" s="2">
        <v>3.8428120323919699</v>
      </c>
    </row>
    <row r="6" spans="1:15" ht="14.5" x14ac:dyDescent="0.35">
      <c r="A6" s="4">
        <v>43466</v>
      </c>
      <c r="B6" s="2" t="s">
        <v>14</v>
      </c>
      <c r="C6" s="2" t="s">
        <v>19</v>
      </c>
      <c r="D6" s="2">
        <v>6154.3624800000007</v>
      </c>
      <c r="E6" s="2">
        <v>6464.6815399999996</v>
      </c>
      <c r="F6" s="2">
        <v>147617.04561999999</v>
      </c>
      <c r="G6" s="2">
        <f t="shared" si="0"/>
        <v>160236.08963999999</v>
      </c>
      <c r="H6" s="2">
        <v>628</v>
      </c>
      <c r="I6" s="2">
        <v>90.221216356095326</v>
      </c>
      <c r="J6" s="2">
        <v>4.551064138636578</v>
      </c>
      <c r="K6" s="2">
        <v>1.7334070766135721</v>
      </c>
      <c r="L6" s="2">
        <v>0.62696440114943541</v>
      </c>
      <c r="M6" s="2">
        <v>2.8673480275050922</v>
      </c>
      <c r="N6" s="2">
        <v>159885.8449</v>
      </c>
      <c r="O6" s="2">
        <v>3.8408092046098439</v>
      </c>
    </row>
    <row r="7" spans="1:15" ht="14.5" x14ac:dyDescent="0.35">
      <c r="A7" s="4">
        <v>43466</v>
      </c>
      <c r="B7" s="2" t="s">
        <v>14</v>
      </c>
      <c r="C7" s="2" t="s">
        <v>20</v>
      </c>
      <c r="D7" s="2">
        <v>48348.065270000006</v>
      </c>
      <c r="E7" s="2">
        <v>12884.08253</v>
      </c>
      <c r="F7" s="2">
        <v>995302.69438</v>
      </c>
      <c r="G7" s="2">
        <f t="shared" si="0"/>
        <v>1056534.8421799999</v>
      </c>
      <c r="H7" s="2">
        <v>209136</v>
      </c>
      <c r="I7" s="2">
        <v>91.601388186956484</v>
      </c>
      <c r="J7" s="2">
        <v>2.6692857913361689</v>
      </c>
      <c r="K7" s="2">
        <v>0.8913128608151738</v>
      </c>
      <c r="L7" s="2">
        <v>1.150392280644277</v>
      </c>
      <c r="M7" s="2">
        <v>3.687620880247886</v>
      </c>
      <c r="N7" s="2">
        <v>1055188.35568</v>
      </c>
      <c r="O7" s="2">
        <v>4.5760975729149713</v>
      </c>
    </row>
    <row r="8" spans="1:15" ht="14.5" x14ac:dyDescent="0.35">
      <c r="A8" s="4">
        <v>43466</v>
      </c>
      <c r="B8" s="2" t="s">
        <v>14</v>
      </c>
      <c r="C8" s="2" t="s">
        <v>21</v>
      </c>
      <c r="D8" s="2">
        <v>139258.31607999999</v>
      </c>
      <c r="E8" s="2">
        <v>54122.710830000004</v>
      </c>
      <c r="F8" s="2">
        <v>1775299.12671</v>
      </c>
      <c r="G8" s="2">
        <f t="shared" si="0"/>
        <v>1968680.15362</v>
      </c>
      <c r="H8" s="2">
        <v>64469</v>
      </c>
      <c r="I8" s="2">
        <v>86.366605389491795</v>
      </c>
      <c r="J8" s="2">
        <v>3.9540404874921511</v>
      </c>
      <c r="K8" s="2">
        <v>1.2122209474256631</v>
      </c>
      <c r="L8" s="2">
        <v>1.753450151400394</v>
      </c>
      <c r="M8" s="2">
        <v>6.7136830241900052</v>
      </c>
      <c r="N8" s="2">
        <v>1962768.8162400001</v>
      </c>
      <c r="O8" s="2">
        <v>7.0736892340755544</v>
      </c>
    </row>
    <row r="9" spans="1:15" ht="14.5" x14ac:dyDescent="0.35">
      <c r="A9" s="4">
        <v>43466</v>
      </c>
      <c r="B9" s="2" t="s">
        <v>22</v>
      </c>
      <c r="C9" s="2" t="s">
        <v>15</v>
      </c>
      <c r="D9" s="2">
        <v>10695.42411</v>
      </c>
      <c r="E9" s="2">
        <v>1117.6659400000001</v>
      </c>
      <c r="F9" s="2">
        <v>664774.06065999996</v>
      </c>
      <c r="G9" s="2">
        <f t="shared" si="0"/>
        <v>676587.15070999996</v>
      </c>
      <c r="H9" s="2">
        <v>108629</v>
      </c>
      <c r="I9" s="2">
        <v>93.818347341553505</v>
      </c>
      <c r="J9" s="2">
        <v>2.9880081076904652</v>
      </c>
      <c r="K9" s="2">
        <v>0.66817238668697576</v>
      </c>
      <c r="L9" s="2">
        <v>1.0668084474611339</v>
      </c>
      <c r="M9" s="2">
        <v>1.4586637166079159</v>
      </c>
      <c r="N9" s="2">
        <v>675984.49442</v>
      </c>
      <c r="O9" s="2">
        <v>1.580790308946362</v>
      </c>
    </row>
    <row r="10" spans="1:15" ht="14.5" x14ac:dyDescent="0.35">
      <c r="A10" s="4">
        <v>43466</v>
      </c>
      <c r="B10" s="2" t="s">
        <v>22</v>
      </c>
      <c r="C10" s="2" t="s">
        <v>16</v>
      </c>
      <c r="D10" s="2">
        <v>0</v>
      </c>
      <c r="E10" s="2">
        <v>0</v>
      </c>
      <c r="F10" s="2">
        <v>0</v>
      </c>
      <c r="G10" s="2">
        <f t="shared" si="0"/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5" ht="14.5" x14ac:dyDescent="0.35">
      <c r="A11" s="4">
        <v>43466</v>
      </c>
      <c r="B11" s="2" t="s">
        <v>22</v>
      </c>
      <c r="C11" s="2" t="s">
        <v>17</v>
      </c>
      <c r="D11" s="2">
        <v>0</v>
      </c>
      <c r="E11" s="2">
        <v>0</v>
      </c>
      <c r="F11" s="2">
        <v>2606.3188</v>
      </c>
      <c r="G11" s="2">
        <f t="shared" si="0"/>
        <v>2606.3188</v>
      </c>
      <c r="H11" s="2">
        <v>2</v>
      </c>
      <c r="I11" s="2">
        <v>100</v>
      </c>
      <c r="J11" s="2">
        <v>0</v>
      </c>
      <c r="K11" s="2">
        <v>0</v>
      </c>
      <c r="L11" s="2">
        <v>0</v>
      </c>
      <c r="M11" s="2">
        <v>0</v>
      </c>
      <c r="N11" s="2">
        <v>2605.2842900000001</v>
      </c>
      <c r="O11" s="2">
        <v>0</v>
      </c>
    </row>
    <row r="12" spans="1:15" ht="14.5" x14ac:dyDescent="0.35">
      <c r="A12" s="4">
        <v>43466</v>
      </c>
      <c r="B12" s="2" t="s">
        <v>22</v>
      </c>
      <c r="C12" s="2" t="s">
        <v>18</v>
      </c>
      <c r="D12" s="2">
        <v>2607.2114700000002</v>
      </c>
      <c r="E12" s="2">
        <v>2832.7643699999999</v>
      </c>
      <c r="F12" s="2">
        <v>116237.55273</v>
      </c>
      <c r="G12" s="2">
        <f t="shared" si="0"/>
        <v>121677.52856999999</v>
      </c>
      <c r="H12" s="2">
        <v>1237</v>
      </c>
      <c r="I12" s="2">
        <v>94.648401918457978</v>
      </c>
      <c r="J12" s="2">
        <v>0.76597186194818745</v>
      </c>
      <c r="K12" s="2">
        <v>0.44310643411408729</v>
      </c>
      <c r="L12" s="2">
        <v>1.7149513807309329</v>
      </c>
      <c r="M12" s="2">
        <v>2.4275684047488229</v>
      </c>
      <c r="N12" s="2">
        <v>121602.82463</v>
      </c>
      <c r="O12" s="2">
        <v>2.1427222434914062</v>
      </c>
    </row>
    <row r="13" spans="1:15" ht="14.5" x14ac:dyDescent="0.35">
      <c r="A13" s="4">
        <v>43466</v>
      </c>
      <c r="B13" s="2" t="s">
        <v>22</v>
      </c>
      <c r="C13" s="2" t="s">
        <v>19</v>
      </c>
      <c r="D13" s="2">
        <v>22666.921630000001</v>
      </c>
      <c r="E13" s="2">
        <v>12293.05204</v>
      </c>
      <c r="F13" s="2">
        <v>271536.17560999998</v>
      </c>
      <c r="G13" s="2">
        <f t="shared" si="0"/>
        <v>306496.14927999995</v>
      </c>
      <c r="H13" s="2">
        <v>705</v>
      </c>
      <c r="I13" s="2">
        <v>79.32800465248711</v>
      </c>
      <c r="J13" s="2">
        <v>9.1767696724651451</v>
      </c>
      <c r="K13" s="2">
        <v>1.8787965597228731</v>
      </c>
      <c r="L13" s="2">
        <v>3.3708710485565549</v>
      </c>
      <c r="M13" s="2">
        <v>6.2455580667683277</v>
      </c>
      <c r="N13" s="2">
        <v>305379.47764</v>
      </c>
      <c r="O13" s="2">
        <v>7.3954996443666907</v>
      </c>
    </row>
    <row r="14" spans="1:15" ht="14.5" x14ac:dyDescent="0.35">
      <c r="A14" s="4">
        <v>43466</v>
      </c>
      <c r="B14" s="2" t="s">
        <v>22</v>
      </c>
      <c r="C14" s="2" t="s">
        <v>20</v>
      </c>
      <c r="D14" s="2">
        <v>31076.32087</v>
      </c>
      <c r="E14" s="2">
        <v>2199.2588000000001</v>
      </c>
      <c r="F14" s="2">
        <v>464598.48417000001</v>
      </c>
      <c r="G14" s="2">
        <f t="shared" si="0"/>
        <v>497874.06384000002</v>
      </c>
      <c r="H14" s="2">
        <v>117278</v>
      </c>
      <c r="I14" s="2">
        <v>91.780854878302293</v>
      </c>
      <c r="J14" s="2">
        <v>1.332365008890267</v>
      </c>
      <c r="K14" s="2">
        <v>0.77256676376148148</v>
      </c>
      <c r="L14" s="2">
        <v>1.0127182053085459</v>
      </c>
      <c r="M14" s="2">
        <v>5.1014951437374059</v>
      </c>
      <c r="N14" s="2">
        <v>497616.8922</v>
      </c>
      <c r="O14" s="2">
        <v>6.241803525637537</v>
      </c>
    </row>
    <row r="15" spans="1:15" ht="14.5" x14ac:dyDescent="0.35">
      <c r="A15" s="4">
        <v>43466</v>
      </c>
      <c r="B15" s="2" t="s">
        <v>22</v>
      </c>
      <c r="C15" s="2" t="s">
        <v>21</v>
      </c>
      <c r="D15" s="2">
        <v>54120.174809999997</v>
      </c>
      <c r="E15" s="2">
        <v>16526.926060000002</v>
      </c>
      <c r="F15" s="2">
        <v>1063712.9990000001</v>
      </c>
      <c r="G15" s="2">
        <f t="shared" si="0"/>
        <v>1134360.09987</v>
      </c>
      <c r="H15" s="2">
        <v>33025</v>
      </c>
      <c r="I15" s="2">
        <v>91.33745493292426</v>
      </c>
      <c r="J15" s="2">
        <v>1.9653233005744419</v>
      </c>
      <c r="K15" s="2">
        <v>1.2797198138311521</v>
      </c>
      <c r="L15" s="2">
        <v>1.724611597045439</v>
      </c>
      <c r="M15" s="2">
        <v>3.6928903556246979</v>
      </c>
      <c r="N15" s="2">
        <v>1133623.95762</v>
      </c>
      <c r="O15" s="2">
        <v>4.7709871685545258</v>
      </c>
    </row>
    <row r="16" spans="1:15" ht="14.5" x14ac:dyDescent="0.35">
      <c r="A16" s="4">
        <v>43466</v>
      </c>
      <c r="B16" s="2" t="s">
        <v>23</v>
      </c>
      <c r="C16" s="2" t="s">
        <v>15</v>
      </c>
      <c r="D16" s="2">
        <v>1628.66293</v>
      </c>
      <c r="E16" s="2">
        <v>20.213899999999999</v>
      </c>
      <c r="F16" s="2">
        <v>17297.786120000001</v>
      </c>
      <c r="G16" s="2">
        <f t="shared" si="0"/>
        <v>18946.662950000002</v>
      </c>
      <c r="H16" s="2">
        <v>6182</v>
      </c>
      <c r="I16" s="2">
        <v>80.72691833474866</v>
      </c>
      <c r="J16" s="2">
        <v>5.0083830682619617</v>
      </c>
      <c r="K16" s="2">
        <v>3.111816321772459</v>
      </c>
      <c r="L16" s="2">
        <v>3.4804915670994161</v>
      </c>
      <c r="M16" s="2">
        <v>7.6723907081174909</v>
      </c>
      <c r="N16" s="2">
        <v>18930.986250000002</v>
      </c>
      <c r="O16" s="2">
        <v>8.5960410775133358</v>
      </c>
    </row>
    <row r="17" spans="1:15" ht="14.5" x14ac:dyDescent="0.35">
      <c r="A17" s="4">
        <v>43466</v>
      </c>
      <c r="B17" s="2" t="s">
        <v>23</v>
      </c>
      <c r="C17" s="2" t="s">
        <v>16</v>
      </c>
      <c r="D17" s="2">
        <v>0</v>
      </c>
      <c r="E17" s="2">
        <v>0</v>
      </c>
      <c r="F17" s="2">
        <v>0</v>
      </c>
      <c r="G17" s="2">
        <f t="shared" si="0"/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5" ht="14.5" x14ac:dyDescent="0.35">
      <c r="A18" s="4">
        <v>43466</v>
      </c>
      <c r="B18" s="2" t="s">
        <v>23</v>
      </c>
      <c r="C18" s="2" t="s">
        <v>17</v>
      </c>
      <c r="D18" s="2">
        <v>0</v>
      </c>
      <c r="E18" s="2">
        <v>0</v>
      </c>
      <c r="F18" s="2">
        <v>0</v>
      </c>
      <c r="G18" s="2">
        <f t="shared" si="0"/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5" ht="14.5" x14ac:dyDescent="0.35">
      <c r="A19" s="4">
        <v>43466</v>
      </c>
      <c r="B19" s="2" t="s">
        <v>23</v>
      </c>
      <c r="C19" s="2" t="s">
        <v>18</v>
      </c>
      <c r="D19" s="2">
        <v>0</v>
      </c>
      <c r="E19" s="2">
        <v>0</v>
      </c>
      <c r="F19" s="2">
        <v>0</v>
      </c>
      <c r="G19" s="2">
        <f t="shared" si="0"/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1:15" ht="14.5" x14ac:dyDescent="0.35">
      <c r="A20" s="4">
        <v>43466</v>
      </c>
      <c r="B20" s="2" t="s">
        <v>23</v>
      </c>
      <c r="C20" s="2" t="s">
        <v>19</v>
      </c>
      <c r="D20" s="2">
        <v>5207.7689600000003</v>
      </c>
      <c r="E20" s="2">
        <v>1682.29259</v>
      </c>
      <c r="F20" s="2">
        <v>2673.1080200000001</v>
      </c>
      <c r="G20" s="2">
        <f t="shared" si="0"/>
        <v>9563.16957</v>
      </c>
      <c r="H20" s="2">
        <v>53</v>
      </c>
      <c r="I20" s="2">
        <v>34.120691033073491</v>
      </c>
      <c r="J20" s="2">
        <v>3.8191712673757752</v>
      </c>
      <c r="K20" s="2">
        <v>6.1447823772080978</v>
      </c>
      <c r="L20" s="2">
        <v>11.200440318067409</v>
      </c>
      <c r="M20" s="2">
        <v>44.714915004275227</v>
      </c>
      <c r="N20" s="2">
        <v>9490.3214499999995</v>
      </c>
      <c r="O20" s="2">
        <v>54.456515926863361</v>
      </c>
    </row>
    <row r="21" spans="1:15" ht="15.75" customHeight="1" x14ac:dyDescent="0.35">
      <c r="A21" s="4">
        <v>43466</v>
      </c>
      <c r="B21" s="2" t="s">
        <v>23</v>
      </c>
      <c r="C21" s="2" t="s">
        <v>20</v>
      </c>
      <c r="D21" s="2">
        <v>6730.3029100000003</v>
      </c>
      <c r="E21" s="2">
        <v>295.24847</v>
      </c>
      <c r="F21" s="2">
        <v>22026.558369999999</v>
      </c>
      <c r="G21" s="2">
        <f t="shared" si="0"/>
        <v>29052.10975</v>
      </c>
      <c r="H21" s="2">
        <v>7759</v>
      </c>
      <c r="I21" s="2">
        <v>72.199642319337642</v>
      </c>
      <c r="J21" s="2">
        <v>3.1490358840947992</v>
      </c>
      <c r="K21" s="2">
        <v>1.4697442675943271</v>
      </c>
      <c r="L21" s="2">
        <v>2.0917813078476231</v>
      </c>
      <c r="M21" s="2">
        <v>21.089796221125621</v>
      </c>
      <c r="N21" s="2">
        <v>29022.681659999998</v>
      </c>
      <c r="O21" s="2">
        <v>23.166313799293011</v>
      </c>
    </row>
    <row r="22" spans="1:15" ht="15.75" customHeight="1" x14ac:dyDescent="0.35">
      <c r="A22" s="4">
        <v>43466</v>
      </c>
      <c r="B22" s="2" t="s">
        <v>23</v>
      </c>
      <c r="C22" s="2" t="s">
        <v>21</v>
      </c>
      <c r="D22" s="2">
        <v>10184.515939999999</v>
      </c>
      <c r="E22" s="2">
        <v>1939.66311</v>
      </c>
      <c r="F22" s="2">
        <v>31684.940330000001</v>
      </c>
      <c r="G22" s="2">
        <f t="shared" si="0"/>
        <v>43809.119380000004</v>
      </c>
      <c r="H22" s="2">
        <v>1950</v>
      </c>
      <c r="I22" s="2">
        <v>68.134725596803861</v>
      </c>
      <c r="J22" s="2">
        <v>5.0757494468602404</v>
      </c>
      <c r="K22" s="2">
        <v>1.762532918075665</v>
      </c>
      <c r="L22" s="2">
        <v>5.0668521475504198</v>
      </c>
      <c r="M22" s="2">
        <v>19.960139890709819</v>
      </c>
      <c r="N22" s="2">
        <v>43573.784189999998</v>
      </c>
      <c r="O22" s="2">
        <v>23.247479255767679</v>
      </c>
    </row>
    <row r="23" spans="1:15" ht="15.75" customHeight="1" x14ac:dyDescent="0.35">
      <c r="A23" s="4">
        <v>43466</v>
      </c>
      <c r="B23" s="2" t="s">
        <v>24</v>
      </c>
      <c r="C23" s="2" t="s">
        <v>15</v>
      </c>
      <c r="D23" s="2">
        <v>37244.641369999998</v>
      </c>
      <c r="E23" s="2">
        <v>2781.0453499999999</v>
      </c>
      <c r="F23" s="2">
        <v>874193.25036000006</v>
      </c>
      <c r="G23" s="2">
        <f t="shared" si="0"/>
        <v>914218.93708000006</v>
      </c>
      <c r="H23" s="2">
        <v>175144</v>
      </c>
      <c r="I23" s="2">
        <v>91.149316318791094</v>
      </c>
      <c r="J23" s="2">
        <v>2.0510678642206619</v>
      </c>
      <c r="K23" s="2">
        <v>0.83661421818489023</v>
      </c>
      <c r="L23" s="2">
        <v>1.4751218978836731</v>
      </c>
      <c r="M23" s="2">
        <v>4.4878797009196756</v>
      </c>
      <c r="N23" s="2">
        <v>912944.17833000002</v>
      </c>
      <c r="O23" s="2">
        <v>4.0739301998007997</v>
      </c>
    </row>
    <row r="24" spans="1:15" ht="15.75" customHeight="1" x14ac:dyDescent="0.35">
      <c r="A24" s="4">
        <v>43466</v>
      </c>
      <c r="B24" s="2" t="s">
        <v>24</v>
      </c>
      <c r="C24" s="2" t="s">
        <v>16</v>
      </c>
      <c r="D24" s="2">
        <v>0</v>
      </c>
      <c r="E24" s="2">
        <v>0</v>
      </c>
      <c r="F24" s="2">
        <v>74011.679470000003</v>
      </c>
      <c r="G24" s="2">
        <f t="shared" si="0"/>
        <v>74011.679470000003</v>
      </c>
      <c r="H24" s="2">
        <v>3</v>
      </c>
      <c r="I24" s="2">
        <v>100</v>
      </c>
      <c r="J24" s="2">
        <v>0</v>
      </c>
      <c r="K24" s="2">
        <v>0</v>
      </c>
      <c r="L24" s="2">
        <v>0</v>
      </c>
      <c r="M24" s="2">
        <v>0</v>
      </c>
      <c r="N24" s="2">
        <v>73943.73612999999</v>
      </c>
      <c r="O24" s="2">
        <v>0</v>
      </c>
    </row>
    <row r="25" spans="1:15" ht="15.75" customHeight="1" x14ac:dyDescent="0.35">
      <c r="A25" s="4">
        <v>43466</v>
      </c>
      <c r="B25" s="2" t="s">
        <v>24</v>
      </c>
      <c r="C25" s="2" t="s">
        <v>17</v>
      </c>
      <c r="D25" s="2">
        <v>0</v>
      </c>
      <c r="E25" s="2">
        <v>0</v>
      </c>
      <c r="F25" s="2">
        <v>0</v>
      </c>
      <c r="G25" s="2">
        <f t="shared" si="0"/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15" ht="15.75" customHeight="1" x14ac:dyDescent="0.35">
      <c r="A26" s="4">
        <v>43466</v>
      </c>
      <c r="B26" s="2" t="s">
        <v>24</v>
      </c>
      <c r="C26" s="2" t="s">
        <v>18</v>
      </c>
      <c r="D26" s="2">
        <v>5337.4158799999996</v>
      </c>
      <c r="E26" s="2">
        <v>706.76702</v>
      </c>
      <c r="F26" s="2">
        <v>341178.52181000001</v>
      </c>
      <c r="G26" s="2">
        <f t="shared" si="0"/>
        <v>347222.70471000002</v>
      </c>
      <c r="H26" s="2">
        <v>4642</v>
      </c>
      <c r="I26" s="2">
        <v>93.357344523368809</v>
      </c>
      <c r="J26" s="2">
        <v>1.1768162106792961</v>
      </c>
      <c r="K26" s="2">
        <v>1.8617506208789429</v>
      </c>
      <c r="L26" s="2">
        <v>0.60625998500530631</v>
      </c>
      <c r="M26" s="2">
        <v>2.9978286600676358</v>
      </c>
      <c r="N26" s="2">
        <v>347107.25795</v>
      </c>
      <c r="O26" s="2">
        <v>1.5371736374376219</v>
      </c>
    </row>
    <row r="27" spans="1:15" ht="15.75" customHeight="1" x14ac:dyDescent="0.35">
      <c r="A27" s="4">
        <v>43466</v>
      </c>
      <c r="B27" s="2" t="s">
        <v>24</v>
      </c>
      <c r="C27" s="2" t="s">
        <v>19</v>
      </c>
      <c r="D27" s="2">
        <v>5169.9210300000004</v>
      </c>
      <c r="E27" s="2">
        <v>17293.714520000001</v>
      </c>
      <c r="F27" s="2">
        <v>171000.11478999999</v>
      </c>
      <c r="G27" s="2">
        <f t="shared" si="0"/>
        <v>193463.75034</v>
      </c>
      <c r="H27" s="2">
        <v>324</v>
      </c>
      <c r="I27" s="2">
        <v>81.117516825785785</v>
      </c>
      <c r="J27" s="2">
        <v>10.454184857644959</v>
      </c>
      <c r="K27" s="2">
        <v>4.960385934111657</v>
      </c>
      <c r="L27" s="2">
        <v>1.0145789926862621</v>
      </c>
      <c r="M27" s="2">
        <v>2.4533333897713332</v>
      </c>
      <c r="N27" s="2">
        <v>200233.88466000001</v>
      </c>
      <c r="O27" s="2">
        <v>2.6722944328920528</v>
      </c>
    </row>
    <row r="28" spans="1:15" ht="15.75" customHeight="1" x14ac:dyDescent="0.35">
      <c r="A28" s="4">
        <v>43466</v>
      </c>
      <c r="B28" s="2" t="s">
        <v>24</v>
      </c>
      <c r="C28" s="2" t="s">
        <v>20</v>
      </c>
      <c r="D28" s="2">
        <v>38232.331630000001</v>
      </c>
      <c r="E28" s="2">
        <v>4435.4613099999997</v>
      </c>
      <c r="F28" s="2">
        <v>785949.14880999993</v>
      </c>
      <c r="G28" s="2">
        <f t="shared" si="0"/>
        <v>828616.94174999988</v>
      </c>
      <c r="H28" s="2">
        <v>135222</v>
      </c>
      <c r="I28" s="2">
        <v>92.764591981914251</v>
      </c>
      <c r="J28" s="2">
        <v>1.927701236934219</v>
      </c>
      <c r="K28" s="2">
        <v>0.62913708170769189</v>
      </c>
      <c r="L28" s="2">
        <v>0.65993972562157754</v>
      </c>
      <c r="M28" s="2">
        <v>4.0186299738222546</v>
      </c>
      <c r="N28" s="2">
        <v>829007.44076999999</v>
      </c>
      <c r="O28" s="2">
        <v>4.6139934755926078</v>
      </c>
    </row>
    <row r="29" spans="1:15" ht="15.75" customHeight="1" x14ac:dyDescent="0.35">
      <c r="A29" s="4">
        <v>43466</v>
      </c>
      <c r="B29" s="2" t="s">
        <v>24</v>
      </c>
      <c r="C29" s="2" t="s">
        <v>21</v>
      </c>
      <c r="D29" s="2">
        <v>67021.250639999998</v>
      </c>
      <c r="E29" s="2">
        <v>10665.35758</v>
      </c>
      <c r="F29" s="2">
        <v>1353153.59788</v>
      </c>
      <c r="G29" s="2">
        <f t="shared" si="0"/>
        <v>1430840.2061000001</v>
      </c>
      <c r="H29" s="2">
        <v>46992</v>
      </c>
      <c r="I29" s="2">
        <v>90.684242660002127</v>
      </c>
      <c r="J29" s="2">
        <v>3.205693017366201</v>
      </c>
      <c r="K29" s="2">
        <v>1.3217883087174851</v>
      </c>
      <c r="L29" s="2">
        <v>1.156978124186097</v>
      </c>
      <c r="M29" s="2">
        <v>3.631297889728105</v>
      </c>
      <c r="N29" s="2">
        <v>1434639.35601</v>
      </c>
      <c r="O29" s="2">
        <v>4.6840485998557373</v>
      </c>
    </row>
    <row r="30" spans="1:15" ht="15.75" customHeight="1" x14ac:dyDescent="0.35">
      <c r="A30" s="4">
        <v>43466</v>
      </c>
      <c r="B30" s="2" t="s">
        <v>25</v>
      </c>
      <c r="C30" s="2" t="s">
        <v>15</v>
      </c>
      <c r="D30" s="2">
        <v>11012.25123</v>
      </c>
      <c r="E30" s="2">
        <v>2286.9958099999999</v>
      </c>
      <c r="F30" s="2">
        <v>233483.94156000001</v>
      </c>
      <c r="G30" s="2">
        <f t="shared" si="0"/>
        <v>246783.18859999999</v>
      </c>
      <c r="H30" s="2">
        <v>44468</v>
      </c>
      <c r="I30" s="2">
        <v>90.472730813157852</v>
      </c>
      <c r="J30" s="2">
        <v>2.290200493298439</v>
      </c>
      <c r="K30" s="2">
        <v>0.95877691337749849</v>
      </c>
      <c r="L30" s="2">
        <v>1.564725305366844</v>
      </c>
      <c r="M30" s="2">
        <v>4.713566474799368</v>
      </c>
      <c r="N30" s="2">
        <v>246560.66255000001</v>
      </c>
      <c r="O30" s="2">
        <v>4.4623182366969392</v>
      </c>
    </row>
    <row r="31" spans="1:15" ht="15.75" customHeight="1" x14ac:dyDescent="0.35">
      <c r="A31" s="4">
        <v>43466</v>
      </c>
      <c r="B31" s="2" t="s">
        <v>25</v>
      </c>
      <c r="C31" s="2" t="s">
        <v>16</v>
      </c>
      <c r="D31" s="2">
        <v>0</v>
      </c>
      <c r="E31" s="2">
        <v>0</v>
      </c>
      <c r="F31" s="2">
        <v>2583.47163</v>
      </c>
      <c r="G31" s="2">
        <f t="shared" si="0"/>
        <v>2583.47163</v>
      </c>
      <c r="H31" s="2">
        <v>1</v>
      </c>
      <c r="I31" s="2">
        <v>100</v>
      </c>
      <c r="J31" s="2">
        <v>0</v>
      </c>
      <c r="K31" s="2">
        <v>0</v>
      </c>
      <c r="L31" s="2">
        <v>0</v>
      </c>
      <c r="M31" s="2">
        <v>0</v>
      </c>
      <c r="N31" s="2">
        <v>2583.47163</v>
      </c>
      <c r="O31" s="2">
        <v>0</v>
      </c>
    </row>
    <row r="32" spans="1:15" ht="15.75" customHeight="1" x14ac:dyDescent="0.35">
      <c r="A32" s="4">
        <v>43466</v>
      </c>
      <c r="B32" s="2" t="s">
        <v>25</v>
      </c>
      <c r="C32" s="2" t="s">
        <v>17</v>
      </c>
      <c r="D32" s="2">
        <v>0</v>
      </c>
      <c r="E32" s="2">
        <v>0</v>
      </c>
      <c r="F32" s="2">
        <v>76.291929999999994</v>
      </c>
      <c r="G32" s="2">
        <f t="shared" si="0"/>
        <v>76.291929999999994</v>
      </c>
      <c r="H32" s="2">
        <v>1</v>
      </c>
      <c r="I32" s="2">
        <v>100</v>
      </c>
      <c r="J32" s="2">
        <v>0</v>
      </c>
      <c r="K32" s="2">
        <v>0</v>
      </c>
      <c r="L32" s="2">
        <v>0</v>
      </c>
      <c r="M32" s="2">
        <v>0</v>
      </c>
      <c r="N32" s="2">
        <v>76.291929999999994</v>
      </c>
      <c r="O32" s="2">
        <v>0</v>
      </c>
    </row>
    <row r="33" spans="1:15" ht="15.75" customHeight="1" x14ac:dyDescent="0.35">
      <c r="A33" s="4">
        <v>43466</v>
      </c>
      <c r="B33" s="2" t="s">
        <v>25</v>
      </c>
      <c r="C33" s="2" t="s">
        <v>18</v>
      </c>
      <c r="D33" s="2">
        <v>815.05525</v>
      </c>
      <c r="E33" s="2">
        <v>82.722759999999994</v>
      </c>
      <c r="F33" s="2">
        <v>51698.104240000001</v>
      </c>
      <c r="G33" s="2">
        <f t="shared" si="0"/>
        <v>52595.882250000002</v>
      </c>
      <c r="H33" s="2">
        <v>1539</v>
      </c>
      <c r="I33" s="2">
        <v>89.542059512422128</v>
      </c>
      <c r="J33" s="2">
        <v>2.6398278410841609</v>
      </c>
      <c r="K33" s="2">
        <v>3.202966370463681</v>
      </c>
      <c r="L33" s="2">
        <v>0.60741543520151109</v>
      </c>
      <c r="M33" s="2">
        <v>4.0077308408285273</v>
      </c>
      <c r="N33" s="2">
        <v>52582.942659999993</v>
      </c>
      <c r="O33" s="2">
        <v>1.549656009430282</v>
      </c>
    </row>
    <row r="34" spans="1:15" ht="15.75" customHeight="1" x14ac:dyDescent="0.35">
      <c r="A34" s="4">
        <v>43466</v>
      </c>
      <c r="B34" s="2" t="s">
        <v>25</v>
      </c>
      <c r="C34" s="2" t="s">
        <v>19</v>
      </c>
      <c r="D34" s="2">
        <v>708.34961999999996</v>
      </c>
      <c r="E34" s="2">
        <v>111.22450000000001</v>
      </c>
      <c r="F34" s="2">
        <v>30736.25143</v>
      </c>
      <c r="G34" s="2">
        <f t="shared" si="0"/>
        <v>31555.825550000001</v>
      </c>
      <c r="H34" s="2">
        <v>105</v>
      </c>
      <c r="I34" s="2">
        <v>97.042521828849175</v>
      </c>
      <c r="J34" s="2">
        <v>0.48818053451437471</v>
      </c>
      <c r="K34" s="2">
        <v>0.19251772964402319</v>
      </c>
      <c r="L34" s="2">
        <v>0.37403585178288978</v>
      </c>
      <c r="M34" s="2">
        <v>1.9027440552095261</v>
      </c>
      <c r="N34" s="2">
        <v>31567.217270000001</v>
      </c>
      <c r="O34" s="2">
        <v>2.2447507160844982</v>
      </c>
    </row>
    <row r="35" spans="1:15" ht="15.75" customHeight="1" x14ac:dyDescent="0.35">
      <c r="A35" s="4">
        <v>43466</v>
      </c>
      <c r="B35" s="2" t="s">
        <v>25</v>
      </c>
      <c r="C35" s="2" t="s">
        <v>20</v>
      </c>
      <c r="D35" s="2">
        <v>10237.77577</v>
      </c>
      <c r="E35" s="2">
        <v>1505.1902399999999</v>
      </c>
      <c r="F35" s="2">
        <v>168841.69691</v>
      </c>
      <c r="G35" s="2">
        <f t="shared" si="0"/>
        <v>180584.66292</v>
      </c>
      <c r="H35" s="2">
        <v>25448</v>
      </c>
      <c r="I35" s="2">
        <v>91.650434616894088</v>
      </c>
      <c r="J35" s="2">
        <v>2.029723720251809</v>
      </c>
      <c r="K35" s="2">
        <v>0.52337570678455347</v>
      </c>
      <c r="L35" s="2">
        <v>0.62473776515756263</v>
      </c>
      <c r="M35" s="2">
        <v>5.1717281909119794</v>
      </c>
      <c r="N35" s="2">
        <v>180752.24885999999</v>
      </c>
      <c r="O35" s="2">
        <v>5.6692387960628698</v>
      </c>
    </row>
    <row r="36" spans="1:15" ht="15.75" customHeight="1" x14ac:dyDescent="0.35">
      <c r="A36" s="4">
        <v>43466</v>
      </c>
      <c r="B36" s="2" t="s">
        <v>25</v>
      </c>
      <c r="C36" s="2" t="s">
        <v>21</v>
      </c>
      <c r="D36" s="2">
        <v>31062.768479999999</v>
      </c>
      <c r="E36" s="2">
        <v>7414.1298200000001</v>
      </c>
      <c r="F36" s="2">
        <v>414237.28995000001</v>
      </c>
      <c r="G36" s="2">
        <f t="shared" si="0"/>
        <v>452714.18825000001</v>
      </c>
      <c r="H36" s="2">
        <v>13393</v>
      </c>
      <c r="I36" s="2">
        <v>88.370793769124106</v>
      </c>
      <c r="J36" s="2">
        <v>3.2800684116465431</v>
      </c>
      <c r="K36" s="2">
        <v>0.66411475915706497</v>
      </c>
      <c r="L36" s="2">
        <v>1.174915354597033</v>
      </c>
      <c r="M36" s="2">
        <v>6.510107705475245</v>
      </c>
      <c r="N36" s="2">
        <v>452254.66661999997</v>
      </c>
      <c r="O36" s="2">
        <v>6.8614523878907834</v>
      </c>
    </row>
    <row r="37" spans="1:15" ht="15.75" customHeight="1" x14ac:dyDescent="0.35">
      <c r="A37" s="4">
        <v>43466</v>
      </c>
      <c r="B37" s="2" t="s">
        <v>26</v>
      </c>
      <c r="C37" s="2" t="s">
        <v>15</v>
      </c>
      <c r="D37" s="2">
        <v>2751.4048899999998</v>
      </c>
      <c r="E37" s="2">
        <v>742.60047999999995</v>
      </c>
      <c r="F37" s="2">
        <v>79712.867639999997</v>
      </c>
      <c r="G37" s="2">
        <f t="shared" si="0"/>
        <v>83206.873009999996</v>
      </c>
      <c r="H37" s="2">
        <v>13415</v>
      </c>
      <c r="I37" s="2">
        <v>86.462260415332949</v>
      </c>
      <c r="J37" s="2">
        <v>5.4715686319701042</v>
      </c>
      <c r="K37" s="2">
        <v>2.2016104252478041</v>
      </c>
      <c r="L37" s="2">
        <v>3.1239908038124979</v>
      </c>
      <c r="M37" s="2">
        <v>2.7405697236366429</v>
      </c>
      <c r="N37" s="2">
        <v>82922.089170000007</v>
      </c>
      <c r="O37" s="2">
        <v>3.3067038700869449</v>
      </c>
    </row>
    <row r="38" spans="1:15" ht="15.75" customHeight="1" x14ac:dyDescent="0.35">
      <c r="A38" s="4">
        <v>43466</v>
      </c>
      <c r="B38" s="2" t="s">
        <v>26</v>
      </c>
      <c r="C38" s="2" t="s">
        <v>16</v>
      </c>
      <c r="D38" s="2">
        <v>0</v>
      </c>
      <c r="E38" s="2">
        <v>0</v>
      </c>
      <c r="F38" s="2">
        <v>18044.701239999999</v>
      </c>
      <c r="G38" s="2">
        <f t="shared" si="0"/>
        <v>18044.701239999999</v>
      </c>
      <c r="H38" s="2">
        <v>3</v>
      </c>
      <c r="I38" s="2">
        <v>100</v>
      </c>
      <c r="J38" s="2">
        <v>0</v>
      </c>
      <c r="K38" s="2">
        <v>0</v>
      </c>
      <c r="L38" s="2">
        <v>0</v>
      </c>
      <c r="M38" s="2">
        <v>0</v>
      </c>
      <c r="N38" s="2">
        <v>18020.780149999999</v>
      </c>
      <c r="O38" s="2">
        <v>0</v>
      </c>
    </row>
    <row r="39" spans="1:15" ht="15.75" customHeight="1" x14ac:dyDescent="0.35">
      <c r="A39" s="4">
        <v>43466</v>
      </c>
      <c r="B39" s="2" t="s">
        <v>26</v>
      </c>
      <c r="C39" s="2" t="s">
        <v>17</v>
      </c>
      <c r="D39" s="2">
        <v>0</v>
      </c>
      <c r="E39" s="2">
        <v>0</v>
      </c>
      <c r="F39" s="2">
        <v>2479.1679100000001</v>
      </c>
      <c r="G39" s="2">
        <f t="shared" si="0"/>
        <v>2479.1679100000001</v>
      </c>
      <c r="H39" s="2">
        <v>4</v>
      </c>
      <c r="I39" s="2">
        <v>100</v>
      </c>
      <c r="J39" s="2">
        <v>0</v>
      </c>
      <c r="K39" s="2">
        <v>0</v>
      </c>
      <c r="L39" s="2">
        <v>0</v>
      </c>
      <c r="M39" s="2">
        <v>0</v>
      </c>
      <c r="N39" s="2">
        <v>2475.2954</v>
      </c>
      <c r="O39" s="2">
        <v>0</v>
      </c>
    </row>
    <row r="40" spans="1:15" ht="15.75" customHeight="1" x14ac:dyDescent="0.35">
      <c r="A40" s="4">
        <v>43466</v>
      </c>
      <c r="B40" s="2" t="s">
        <v>26</v>
      </c>
      <c r="C40" s="2" t="s">
        <v>18</v>
      </c>
      <c r="D40" s="2">
        <v>1107.0651700000001</v>
      </c>
      <c r="E40" s="2">
        <v>710.90518000000009</v>
      </c>
      <c r="F40" s="2">
        <v>18487.067660000001</v>
      </c>
      <c r="G40" s="2">
        <f t="shared" si="0"/>
        <v>20305.03801</v>
      </c>
      <c r="H40" s="2">
        <v>352</v>
      </c>
      <c r="I40" s="2">
        <v>81.730448332979947</v>
      </c>
      <c r="J40" s="2">
        <v>2.784517633291248</v>
      </c>
      <c r="K40" s="2">
        <v>2.31465513227133</v>
      </c>
      <c r="L40" s="2">
        <v>9.4426520950675599</v>
      </c>
      <c r="M40" s="2">
        <v>3.7277268063899052</v>
      </c>
      <c r="N40" s="2">
        <v>20277.994050000001</v>
      </c>
      <c r="O40" s="2">
        <v>5.4521698972185266</v>
      </c>
    </row>
    <row r="41" spans="1:15" ht="15.75" customHeight="1" x14ac:dyDescent="0.35">
      <c r="A41" s="4">
        <v>43466</v>
      </c>
      <c r="B41" s="2" t="s">
        <v>26</v>
      </c>
      <c r="C41" s="2" t="s">
        <v>19</v>
      </c>
      <c r="D41" s="2">
        <v>1697.92046</v>
      </c>
      <c r="E41" s="2">
        <v>636.03376000000003</v>
      </c>
      <c r="F41" s="2">
        <v>41339.52781</v>
      </c>
      <c r="G41" s="2">
        <f t="shared" si="0"/>
        <v>43673.482029999999</v>
      </c>
      <c r="H41" s="2">
        <v>130</v>
      </c>
      <c r="I41" s="2">
        <v>86.372859590120626</v>
      </c>
      <c r="J41" s="2">
        <v>8.5291764458766952</v>
      </c>
      <c r="K41" s="2">
        <v>1.351066558723947</v>
      </c>
      <c r="L41" s="2">
        <v>0.82176962034893208</v>
      </c>
      <c r="M41" s="2">
        <v>2.925127784929797</v>
      </c>
      <c r="N41" s="2">
        <v>44742.038509999998</v>
      </c>
      <c r="O41" s="2">
        <v>3.887760675536867</v>
      </c>
    </row>
    <row r="42" spans="1:15" ht="15.75" customHeight="1" x14ac:dyDescent="0.35">
      <c r="A42" s="4">
        <v>43466</v>
      </c>
      <c r="B42" s="2" t="s">
        <v>26</v>
      </c>
      <c r="C42" s="2" t="s">
        <v>20</v>
      </c>
      <c r="D42" s="2">
        <v>6147.1440300000004</v>
      </c>
      <c r="E42" s="2">
        <v>545.02449000000001</v>
      </c>
      <c r="F42" s="2">
        <v>64843.560539999999</v>
      </c>
      <c r="G42" s="2">
        <f t="shared" si="0"/>
        <v>71535.729059999998</v>
      </c>
      <c r="H42" s="2">
        <v>16565</v>
      </c>
      <c r="I42" s="2">
        <v>87.41897861049614</v>
      </c>
      <c r="J42" s="2">
        <v>3.0712550875997708</v>
      </c>
      <c r="K42" s="2">
        <v>1.395568240892578</v>
      </c>
      <c r="L42" s="2">
        <v>1.495980502767277</v>
      </c>
      <c r="M42" s="2">
        <v>6.6182175582442282</v>
      </c>
      <c r="N42" s="2">
        <v>71914.673219999997</v>
      </c>
      <c r="O42" s="2">
        <v>8.5931101993021333</v>
      </c>
    </row>
    <row r="43" spans="1:15" ht="15.75" customHeight="1" x14ac:dyDescent="0.35">
      <c r="A43" s="4">
        <v>43466</v>
      </c>
      <c r="B43" s="2" t="s">
        <v>26</v>
      </c>
      <c r="C43" s="2" t="s">
        <v>21</v>
      </c>
      <c r="D43" s="2">
        <v>14218.733819999999</v>
      </c>
      <c r="E43" s="2">
        <v>6505.00522</v>
      </c>
      <c r="F43" s="2">
        <v>126090.35967000001</v>
      </c>
      <c r="G43" s="2">
        <f t="shared" si="0"/>
        <v>146814.09870999999</v>
      </c>
      <c r="H43" s="2">
        <v>4920</v>
      </c>
      <c r="I43" s="2">
        <v>81.77669937390705</v>
      </c>
      <c r="J43" s="2">
        <v>4.0957288456284457</v>
      </c>
      <c r="K43" s="2">
        <v>2.305852622417949</v>
      </c>
      <c r="L43" s="2">
        <v>3.2888154558347802</v>
      </c>
      <c r="M43" s="2">
        <v>8.5329037022117671</v>
      </c>
      <c r="N43" s="2">
        <v>146751.72763000001</v>
      </c>
      <c r="O43" s="2">
        <v>9.68485584486411</v>
      </c>
    </row>
    <row r="44" spans="1:15" ht="15.75" customHeight="1" x14ac:dyDescent="0.35">
      <c r="A44" s="4">
        <v>43466</v>
      </c>
      <c r="B44" s="2" t="s">
        <v>27</v>
      </c>
      <c r="C44" s="2" t="s">
        <v>15</v>
      </c>
      <c r="D44" s="2">
        <v>764.68191999999999</v>
      </c>
      <c r="E44" s="2">
        <v>262.6703</v>
      </c>
      <c r="F44" s="2">
        <v>23497.72107</v>
      </c>
      <c r="G44" s="2">
        <f t="shared" si="0"/>
        <v>24525.07329</v>
      </c>
      <c r="H44" s="2">
        <v>8857</v>
      </c>
      <c r="I44" s="2">
        <v>88.531906960066564</v>
      </c>
      <c r="J44" s="2">
        <v>4.2138484499083386</v>
      </c>
      <c r="K44" s="2">
        <v>3.2633273706644639</v>
      </c>
      <c r="L44" s="2">
        <v>2.4719631518605878</v>
      </c>
      <c r="M44" s="2">
        <v>1.518954067500037</v>
      </c>
      <c r="N44" s="2">
        <v>24514.017110000001</v>
      </c>
      <c r="O44" s="2">
        <v>3.1179597751163342</v>
      </c>
    </row>
    <row r="45" spans="1:15" ht="15.75" customHeight="1" x14ac:dyDescent="0.35">
      <c r="A45" s="4">
        <v>43466</v>
      </c>
      <c r="B45" s="2" t="s">
        <v>27</v>
      </c>
      <c r="C45" s="2" t="s">
        <v>16</v>
      </c>
      <c r="D45" s="2">
        <v>0</v>
      </c>
      <c r="E45" s="2">
        <v>0</v>
      </c>
      <c r="F45" s="2">
        <v>0</v>
      </c>
      <c r="G45" s="2">
        <f t="shared" si="0"/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</row>
    <row r="46" spans="1:15" ht="15.75" customHeight="1" x14ac:dyDescent="0.35">
      <c r="A46" s="4">
        <v>43466</v>
      </c>
      <c r="B46" s="2" t="s">
        <v>27</v>
      </c>
      <c r="C46" s="2" t="s">
        <v>17</v>
      </c>
      <c r="D46" s="2">
        <v>0</v>
      </c>
      <c r="E46" s="2">
        <v>0</v>
      </c>
      <c r="F46" s="2">
        <v>0</v>
      </c>
      <c r="G46" s="2">
        <f t="shared" si="0"/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</row>
    <row r="47" spans="1:15" ht="15.75" customHeight="1" x14ac:dyDescent="0.35">
      <c r="A47" s="4">
        <v>43466</v>
      </c>
      <c r="B47" s="2" t="s">
        <v>27</v>
      </c>
      <c r="C47" s="2" t="s">
        <v>18</v>
      </c>
      <c r="D47" s="2">
        <v>0</v>
      </c>
      <c r="E47" s="2">
        <v>0</v>
      </c>
      <c r="F47" s="2">
        <v>0</v>
      </c>
      <c r="G47" s="2">
        <f t="shared" si="0"/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</row>
    <row r="48" spans="1:15" ht="15.75" customHeight="1" x14ac:dyDescent="0.35">
      <c r="A48" s="4">
        <v>43466</v>
      </c>
      <c r="B48" s="2" t="s">
        <v>27</v>
      </c>
      <c r="C48" s="2" t="s">
        <v>19</v>
      </c>
      <c r="D48" s="2">
        <v>4836.7578700000004</v>
      </c>
      <c r="E48" s="2">
        <v>0</v>
      </c>
      <c r="F48" s="2">
        <v>1497.4686999999999</v>
      </c>
      <c r="G48" s="2">
        <f t="shared" si="0"/>
        <v>6334.2265700000007</v>
      </c>
      <c r="H48" s="2">
        <v>22</v>
      </c>
      <c r="I48" s="2">
        <v>23.716026935242979</v>
      </c>
      <c r="J48" s="2">
        <v>0</v>
      </c>
      <c r="K48" s="2">
        <v>10.20756749013279</v>
      </c>
      <c r="L48" s="2">
        <v>24.96891069820348</v>
      </c>
      <c r="M48" s="2">
        <v>41.107494876420759</v>
      </c>
      <c r="N48" s="2">
        <v>6304.8697999999986</v>
      </c>
      <c r="O48" s="2">
        <v>76.359091619926062</v>
      </c>
    </row>
    <row r="49" spans="1:15" ht="15.75" customHeight="1" x14ac:dyDescent="0.35">
      <c r="A49" s="4">
        <v>43466</v>
      </c>
      <c r="B49" s="2" t="s">
        <v>27</v>
      </c>
      <c r="C49" s="2" t="s">
        <v>20</v>
      </c>
      <c r="D49" s="2">
        <v>3102.0398599999999</v>
      </c>
      <c r="E49" s="2">
        <v>662.50854000000004</v>
      </c>
      <c r="F49" s="2">
        <v>38528.311439999998</v>
      </c>
      <c r="G49" s="2">
        <f t="shared" si="0"/>
        <v>42292.859839999997</v>
      </c>
      <c r="H49" s="2">
        <v>10680</v>
      </c>
      <c r="I49" s="2">
        <v>88.888492376354193</v>
      </c>
      <c r="J49" s="2">
        <v>2.2645222447277509</v>
      </c>
      <c r="K49" s="2">
        <v>1.989571466690728</v>
      </c>
      <c r="L49" s="2">
        <v>2.0872629463428298</v>
      </c>
      <c r="M49" s="2">
        <v>4.7701509658844934</v>
      </c>
      <c r="N49" s="2">
        <v>42263.481060000013</v>
      </c>
      <c r="O49" s="2">
        <v>7.3346656427005996</v>
      </c>
    </row>
    <row r="50" spans="1:15" ht="15.75" customHeight="1" x14ac:dyDescent="0.35">
      <c r="A50" s="4">
        <v>43466</v>
      </c>
      <c r="B50" s="2" t="s">
        <v>27</v>
      </c>
      <c r="C50" s="2" t="s">
        <v>21</v>
      </c>
      <c r="D50" s="2">
        <v>9511.53478</v>
      </c>
      <c r="E50" s="2">
        <v>2350.15598</v>
      </c>
      <c r="F50" s="2">
        <v>35573.573709999997</v>
      </c>
      <c r="G50" s="2">
        <f t="shared" si="0"/>
        <v>47435.264469999995</v>
      </c>
      <c r="H50" s="2">
        <v>1951</v>
      </c>
      <c r="I50" s="2">
        <v>71.13565081326135</v>
      </c>
      <c r="J50" s="2">
        <v>4.8752234477369596</v>
      </c>
      <c r="K50" s="2">
        <v>2.709487134003902</v>
      </c>
      <c r="L50" s="2">
        <v>2.7008159254391471</v>
      </c>
      <c r="M50" s="2">
        <v>18.578822679558652</v>
      </c>
      <c r="N50" s="2">
        <v>47391.663679999998</v>
      </c>
      <c r="O50" s="2">
        <v>20.051611151057209</v>
      </c>
    </row>
    <row r="51" spans="1:15" ht="15.75" customHeight="1" x14ac:dyDescent="0.35">
      <c r="A51" s="4">
        <v>43466</v>
      </c>
      <c r="B51" s="2" t="s">
        <v>28</v>
      </c>
      <c r="C51" s="2" t="s">
        <v>15</v>
      </c>
      <c r="D51" s="2">
        <v>15196.75569</v>
      </c>
      <c r="E51" s="2">
        <v>1780.60403</v>
      </c>
      <c r="F51" s="2">
        <v>369651.56611999997</v>
      </c>
      <c r="G51" s="2">
        <f t="shared" si="0"/>
        <v>386628.92583999998</v>
      </c>
      <c r="H51" s="2">
        <v>99965</v>
      </c>
      <c r="I51" s="2">
        <v>91.247660141811465</v>
      </c>
      <c r="J51" s="2">
        <v>1.7928426878171959</v>
      </c>
      <c r="K51" s="2">
        <v>1.235785389989863</v>
      </c>
      <c r="L51" s="2">
        <v>2.3567649978782859</v>
      </c>
      <c r="M51" s="2">
        <v>3.3669467825032049</v>
      </c>
      <c r="N51" s="2">
        <v>386438.34995</v>
      </c>
      <c r="O51" s="2">
        <v>3.930579083544548</v>
      </c>
    </row>
    <row r="52" spans="1:15" ht="15.75" customHeight="1" x14ac:dyDescent="0.35">
      <c r="A52" s="4">
        <v>43466</v>
      </c>
      <c r="B52" s="2" t="s">
        <v>28</v>
      </c>
      <c r="C52" s="2" t="s">
        <v>16</v>
      </c>
      <c r="D52" s="2">
        <v>0</v>
      </c>
      <c r="E52" s="2">
        <v>0</v>
      </c>
      <c r="F52" s="2">
        <v>0</v>
      </c>
      <c r="G52" s="2">
        <f t="shared" si="0"/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</row>
    <row r="53" spans="1:15" ht="15.75" customHeight="1" x14ac:dyDescent="0.35">
      <c r="A53" s="4">
        <v>43466</v>
      </c>
      <c r="B53" s="2" t="s">
        <v>28</v>
      </c>
      <c r="C53" s="2" t="s">
        <v>17</v>
      </c>
      <c r="D53" s="2">
        <v>0</v>
      </c>
      <c r="E53" s="2">
        <v>0</v>
      </c>
      <c r="F53" s="2">
        <v>63477.294309999997</v>
      </c>
      <c r="G53" s="2">
        <f t="shared" si="0"/>
        <v>63477.294309999997</v>
      </c>
      <c r="H53" s="2">
        <v>7</v>
      </c>
      <c r="I53" s="2">
        <v>100</v>
      </c>
      <c r="J53" s="2">
        <v>0</v>
      </c>
      <c r="K53" s="2">
        <v>0</v>
      </c>
      <c r="L53" s="2">
        <v>0</v>
      </c>
      <c r="M53" s="2">
        <v>0</v>
      </c>
      <c r="N53" s="2">
        <v>63475.414449999997</v>
      </c>
      <c r="O53" s="2">
        <v>0</v>
      </c>
    </row>
    <row r="54" spans="1:15" ht="15.75" customHeight="1" x14ac:dyDescent="0.35">
      <c r="A54" s="4">
        <v>43466</v>
      </c>
      <c r="B54" s="2" t="s">
        <v>28</v>
      </c>
      <c r="C54" s="2" t="s">
        <v>18</v>
      </c>
      <c r="D54" s="2">
        <v>3509.5389799999998</v>
      </c>
      <c r="E54" s="2">
        <v>788.1735799999999</v>
      </c>
      <c r="F54" s="2">
        <v>156954.38240999999</v>
      </c>
      <c r="G54" s="2">
        <f t="shared" si="0"/>
        <v>161252.09496999998</v>
      </c>
      <c r="H54" s="2">
        <v>1988</v>
      </c>
      <c r="I54" s="2">
        <v>92.735407979684624</v>
      </c>
      <c r="J54" s="2">
        <v>2.4229917428651282</v>
      </c>
      <c r="K54" s="2">
        <v>1.099525522705737</v>
      </c>
      <c r="L54" s="2">
        <v>1.4146890406678521</v>
      </c>
      <c r="M54" s="2">
        <v>2.327385714076657</v>
      </c>
      <c r="N54" s="2">
        <v>161233.9535</v>
      </c>
      <c r="O54" s="2">
        <v>2.1764300058569339</v>
      </c>
    </row>
    <row r="55" spans="1:15" ht="15.75" customHeight="1" x14ac:dyDescent="0.35">
      <c r="A55" s="4">
        <v>43466</v>
      </c>
      <c r="B55" s="2" t="s">
        <v>28</v>
      </c>
      <c r="C55" s="2" t="s">
        <v>19</v>
      </c>
      <c r="D55" s="2">
        <v>76412.190029999998</v>
      </c>
      <c r="E55" s="2">
        <v>37189.740539999999</v>
      </c>
      <c r="F55" s="2">
        <v>678965.06689000002</v>
      </c>
      <c r="G55" s="2">
        <f t="shared" si="0"/>
        <v>792566.99745999998</v>
      </c>
      <c r="H55" s="2">
        <v>1566</v>
      </c>
      <c r="I55" s="2">
        <v>77.299566006946549</v>
      </c>
      <c r="J55" s="2">
        <v>11.73038136144678</v>
      </c>
      <c r="K55" s="2">
        <v>2.8413087102243448</v>
      </c>
      <c r="L55" s="2">
        <v>3.346359789552515</v>
      </c>
      <c r="M55" s="2">
        <v>4.7823841318298248</v>
      </c>
      <c r="N55" s="2">
        <v>792062.20988999994</v>
      </c>
      <c r="O55" s="2">
        <v>9.6411016702542476</v>
      </c>
    </row>
    <row r="56" spans="1:15" ht="15.75" customHeight="1" x14ac:dyDescent="0.35">
      <c r="A56" s="4">
        <v>43466</v>
      </c>
      <c r="B56" s="2" t="s">
        <v>28</v>
      </c>
      <c r="C56" s="2" t="s">
        <v>20</v>
      </c>
      <c r="D56" s="2">
        <v>37767.461389999997</v>
      </c>
      <c r="E56" s="2">
        <v>3912.8178400000002</v>
      </c>
      <c r="F56" s="2">
        <v>617030.84404999996</v>
      </c>
      <c r="G56" s="2">
        <f t="shared" si="0"/>
        <v>658711.12327999994</v>
      </c>
      <c r="H56" s="2">
        <v>135009</v>
      </c>
      <c r="I56" s="2">
        <v>91.930354415181924</v>
      </c>
      <c r="J56" s="2">
        <v>1.3393788918999321</v>
      </c>
      <c r="K56" s="2">
        <v>0.97287064004980583</v>
      </c>
      <c r="L56" s="2">
        <v>1.5324689276853589</v>
      </c>
      <c r="M56" s="2">
        <v>4.2249271251829654</v>
      </c>
      <c r="N56" s="2">
        <v>658438.73032000009</v>
      </c>
      <c r="O56" s="2">
        <v>5.7335393399674066</v>
      </c>
    </row>
    <row r="57" spans="1:15" ht="15.75" customHeight="1" x14ac:dyDescent="0.35">
      <c r="A57" s="4">
        <v>43466</v>
      </c>
      <c r="B57" s="2" t="s">
        <v>28</v>
      </c>
      <c r="C57" s="2" t="s">
        <v>21</v>
      </c>
      <c r="D57" s="2">
        <v>122514.66589</v>
      </c>
      <c r="E57" s="2">
        <v>21689.418539999999</v>
      </c>
      <c r="F57" s="2">
        <v>1368565.7470799999</v>
      </c>
      <c r="G57" s="2">
        <f t="shared" si="0"/>
        <v>1512769.8315099999</v>
      </c>
      <c r="H57" s="2">
        <v>33578</v>
      </c>
      <c r="I57" s="2">
        <v>87.58594885465503</v>
      </c>
      <c r="J57" s="2">
        <v>1.978820183577259</v>
      </c>
      <c r="K57" s="2">
        <v>1.546669772528158</v>
      </c>
      <c r="L57" s="2">
        <v>2.3276552866894611</v>
      </c>
      <c r="M57" s="2">
        <v>6.5609059025500924</v>
      </c>
      <c r="N57" s="2">
        <v>1512195.3590500001</v>
      </c>
      <c r="O57" s="2">
        <v>8.0986983834619224</v>
      </c>
    </row>
    <row r="58" spans="1:15" ht="15.75" customHeight="1" x14ac:dyDescent="0.35">
      <c r="A58" s="4">
        <v>43466</v>
      </c>
      <c r="B58" s="2" t="s">
        <v>29</v>
      </c>
      <c r="C58" s="2" t="s">
        <v>15</v>
      </c>
      <c r="D58" s="2">
        <v>39163.056549999987</v>
      </c>
      <c r="E58" s="2">
        <v>21460.006410000002</v>
      </c>
      <c r="F58" s="2">
        <v>294269.25264000002</v>
      </c>
      <c r="G58" s="2">
        <f t="shared" si="0"/>
        <v>354892.31560000003</v>
      </c>
      <c r="H58" s="2">
        <v>93027</v>
      </c>
      <c r="I58" s="2">
        <v>75.379756850343867</v>
      </c>
      <c r="J58" s="2">
        <v>4.8841324056113642</v>
      </c>
      <c r="K58" s="2">
        <v>3.7943016596609249</v>
      </c>
      <c r="L58" s="2">
        <v>5.5518762677182423</v>
      </c>
      <c r="M58" s="2">
        <v>10.389932816665601</v>
      </c>
      <c r="N58" s="2">
        <v>354151.46198999998</v>
      </c>
      <c r="O58" s="2">
        <v>11.035194290918589</v>
      </c>
    </row>
    <row r="59" spans="1:15" ht="15.75" customHeight="1" x14ac:dyDescent="0.35">
      <c r="A59" s="4">
        <v>43466</v>
      </c>
      <c r="B59" s="2" t="s">
        <v>29</v>
      </c>
      <c r="C59" s="2" t="s">
        <v>16</v>
      </c>
      <c r="D59" s="2">
        <v>0</v>
      </c>
      <c r="E59" s="2">
        <v>0</v>
      </c>
      <c r="F59" s="2">
        <v>0</v>
      </c>
      <c r="G59" s="2">
        <f t="shared" si="0"/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</row>
    <row r="60" spans="1:15" ht="15.75" customHeight="1" x14ac:dyDescent="0.35">
      <c r="A60" s="4">
        <v>43466</v>
      </c>
      <c r="B60" s="2" t="s">
        <v>29</v>
      </c>
      <c r="C60" s="2" t="s">
        <v>17</v>
      </c>
      <c r="D60" s="2">
        <v>2570.9199899999999</v>
      </c>
      <c r="E60" s="2">
        <v>0</v>
      </c>
      <c r="F60" s="2">
        <v>9919.2020099999991</v>
      </c>
      <c r="G60" s="2">
        <f t="shared" si="0"/>
        <v>12490.121999999999</v>
      </c>
      <c r="H60" s="2">
        <v>2</v>
      </c>
      <c r="I60" s="2">
        <v>79.416374075449383</v>
      </c>
      <c r="J60" s="2">
        <v>0</v>
      </c>
      <c r="K60" s="2">
        <v>0</v>
      </c>
      <c r="L60" s="2">
        <v>20.583625924550621</v>
      </c>
      <c r="M60" s="2">
        <v>0</v>
      </c>
      <c r="N60" s="2">
        <v>12490.121999999999</v>
      </c>
      <c r="O60" s="2">
        <v>20.583625924550621</v>
      </c>
    </row>
    <row r="61" spans="1:15" ht="15.75" customHeight="1" x14ac:dyDescent="0.35">
      <c r="A61" s="4">
        <v>43466</v>
      </c>
      <c r="B61" s="2" t="s">
        <v>29</v>
      </c>
      <c r="C61" s="2" t="s">
        <v>18</v>
      </c>
      <c r="D61" s="2">
        <v>16806.353520000001</v>
      </c>
      <c r="E61" s="2">
        <v>3006.6093099999998</v>
      </c>
      <c r="F61" s="2">
        <v>216999.01209</v>
      </c>
      <c r="G61" s="2">
        <f t="shared" si="0"/>
        <v>236811.97492000001</v>
      </c>
      <c r="H61" s="2">
        <v>4636</v>
      </c>
      <c r="I61" s="2">
        <v>85.799800716640121</v>
      </c>
      <c r="J61" s="2">
        <v>2.3925812318485602</v>
      </c>
      <c r="K61" s="2">
        <v>2.4548245119263652</v>
      </c>
      <c r="L61" s="2">
        <v>4.8597149923439771</v>
      </c>
      <c r="M61" s="2">
        <v>4.49307854724099</v>
      </c>
      <c r="N61" s="2">
        <v>236806.57545</v>
      </c>
      <c r="O61" s="2">
        <v>7.0969187794145698</v>
      </c>
    </row>
    <row r="62" spans="1:15" ht="15.75" customHeight="1" x14ac:dyDescent="0.35">
      <c r="A62" s="4">
        <v>43466</v>
      </c>
      <c r="B62" s="2" t="s">
        <v>29</v>
      </c>
      <c r="C62" s="2" t="s">
        <v>19</v>
      </c>
      <c r="D62" s="2">
        <v>68082.624469999995</v>
      </c>
      <c r="E62" s="2">
        <v>24159.6767</v>
      </c>
      <c r="F62" s="2">
        <v>186646.47949999999</v>
      </c>
      <c r="G62" s="2">
        <f t="shared" si="0"/>
        <v>278888.78067000001</v>
      </c>
      <c r="H62" s="2">
        <v>751</v>
      </c>
      <c r="I62" s="2">
        <v>76.048734981495912</v>
      </c>
      <c r="J62" s="2">
        <v>4.6335375813599997</v>
      </c>
      <c r="K62" s="2">
        <v>4.5403062833150623</v>
      </c>
      <c r="L62" s="2">
        <v>9.9556821136437943</v>
      </c>
      <c r="M62" s="2">
        <v>4.821739040185224</v>
      </c>
      <c r="N62" s="2">
        <v>401728.08687</v>
      </c>
      <c r="O62" s="2">
        <v>24.412105896278401</v>
      </c>
    </row>
    <row r="63" spans="1:15" ht="15.75" customHeight="1" x14ac:dyDescent="0.35">
      <c r="A63" s="4">
        <v>43466</v>
      </c>
      <c r="B63" s="2" t="s">
        <v>29</v>
      </c>
      <c r="C63" s="2" t="s">
        <v>20</v>
      </c>
      <c r="D63" s="2">
        <v>62301.743849999999</v>
      </c>
      <c r="E63" s="2">
        <v>10853.209510000001</v>
      </c>
      <c r="F63" s="2">
        <v>249194.11149000001</v>
      </c>
      <c r="G63" s="2">
        <f t="shared" si="0"/>
        <v>322349.06485000002</v>
      </c>
      <c r="H63" s="2">
        <v>65039</v>
      </c>
      <c r="I63" s="2">
        <v>75.568945794107492</v>
      </c>
      <c r="J63" s="2">
        <v>2.6619592298417709</v>
      </c>
      <c r="K63" s="2">
        <v>2.125331852984881</v>
      </c>
      <c r="L63" s="2">
        <v>3.2507539379169801</v>
      </c>
      <c r="M63" s="2">
        <v>16.39300918514888</v>
      </c>
      <c r="N63" s="2">
        <v>325550.21703</v>
      </c>
      <c r="O63" s="2">
        <v>19.327415725245281</v>
      </c>
    </row>
    <row r="64" spans="1:15" ht="15.75" customHeight="1" x14ac:dyDescent="0.35">
      <c r="A64" s="4">
        <v>43466</v>
      </c>
      <c r="B64" s="2" t="s">
        <v>29</v>
      </c>
      <c r="C64" s="2" t="s">
        <v>21</v>
      </c>
      <c r="D64" s="2">
        <v>181164.73078000001</v>
      </c>
      <c r="E64" s="2">
        <v>65105.50632</v>
      </c>
      <c r="F64" s="2">
        <v>773640.25127999997</v>
      </c>
      <c r="G64" s="2">
        <f t="shared" si="0"/>
        <v>1019910.48838</v>
      </c>
      <c r="H64" s="2">
        <v>28772</v>
      </c>
      <c r="I64" s="2">
        <v>72.41696854772016</v>
      </c>
      <c r="J64" s="2">
        <v>4.9388068142261332</v>
      </c>
      <c r="K64" s="2">
        <v>3.491956336006782</v>
      </c>
      <c r="L64" s="2">
        <v>4.3008017086189527</v>
      </c>
      <c r="M64" s="2">
        <v>14.851466593427959</v>
      </c>
      <c r="N64" s="2">
        <v>1021375.59288</v>
      </c>
      <c r="O64" s="2">
        <v>17.76280691727737</v>
      </c>
    </row>
    <row r="65" spans="1:15" ht="15.75" customHeight="1" x14ac:dyDescent="0.35">
      <c r="A65" s="4">
        <v>43466</v>
      </c>
      <c r="B65" s="2" t="s">
        <v>30</v>
      </c>
      <c r="C65" s="2" t="s">
        <v>15</v>
      </c>
      <c r="D65" s="2">
        <v>8736.5952300000008</v>
      </c>
      <c r="E65" s="2">
        <v>859.94584999999995</v>
      </c>
      <c r="F65" s="2">
        <v>228008.41876</v>
      </c>
      <c r="G65" s="2">
        <f t="shared" si="0"/>
        <v>237604.95984</v>
      </c>
      <c r="H65" s="2">
        <v>22004</v>
      </c>
      <c r="I65" s="2">
        <v>90.584407239511634</v>
      </c>
      <c r="J65" s="2">
        <v>2.854857675117473</v>
      </c>
      <c r="K65" s="2">
        <v>1.207557587512909</v>
      </c>
      <c r="L65" s="2">
        <v>2.0667629632521818</v>
      </c>
      <c r="M65" s="2">
        <v>3.2864145346058069</v>
      </c>
      <c r="N65" s="2">
        <v>237539.01426</v>
      </c>
      <c r="O65" s="2">
        <v>3.6769414392204212</v>
      </c>
    </row>
    <row r="66" spans="1:15" ht="15.75" customHeight="1" x14ac:dyDescent="0.35">
      <c r="A66" s="4">
        <v>43466</v>
      </c>
      <c r="B66" s="2" t="s">
        <v>30</v>
      </c>
      <c r="C66" s="2" t="s">
        <v>16</v>
      </c>
      <c r="D66" s="2">
        <v>0</v>
      </c>
      <c r="E66" s="2">
        <v>0</v>
      </c>
      <c r="F66" s="2">
        <v>0</v>
      </c>
      <c r="G66" s="2">
        <f t="shared" si="0"/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</row>
    <row r="67" spans="1:15" ht="15.75" customHeight="1" x14ac:dyDescent="0.35">
      <c r="A67" s="4">
        <v>43466</v>
      </c>
      <c r="B67" s="2" t="s">
        <v>30</v>
      </c>
      <c r="C67" s="2" t="s">
        <v>17</v>
      </c>
      <c r="D67" s="2">
        <v>940.01290000000006</v>
      </c>
      <c r="E67" s="2">
        <v>0</v>
      </c>
      <c r="F67" s="2">
        <v>137.1849</v>
      </c>
      <c r="G67" s="2">
        <f t="shared" ref="G67:G130" si="1">D67+E67+F67</f>
        <v>1077.1978000000001</v>
      </c>
      <c r="H67" s="2">
        <v>2</v>
      </c>
      <c r="I67" s="2">
        <v>12.7353490695952</v>
      </c>
      <c r="J67" s="2">
        <v>0</v>
      </c>
      <c r="K67" s="2">
        <v>0</v>
      </c>
      <c r="L67" s="2">
        <v>87.264650930404784</v>
      </c>
      <c r="M67" s="2">
        <v>0</v>
      </c>
      <c r="N67" s="2">
        <v>1077.1977999999999</v>
      </c>
      <c r="O67" s="2">
        <v>87.264650930404798</v>
      </c>
    </row>
    <row r="68" spans="1:15" ht="15.75" customHeight="1" x14ac:dyDescent="0.35">
      <c r="A68" s="4">
        <v>43466</v>
      </c>
      <c r="B68" s="2" t="s">
        <v>30</v>
      </c>
      <c r="C68" s="2" t="s">
        <v>18</v>
      </c>
      <c r="D68" s="2">
        <v>35.412640000000003</v>
      </c>
      <c r="E68" s="2">
        <v>26.434229999999999</v>
      </c>
      <c r="F68" s="2">
        <v>10005.52619</v>
      </c>
      <c r="G68" s="2">
        <f t="shared" si="1"/>
        <v>10067.37306</v>
      </c>
      <c r="H68" s="2">
        <v>138</v>
      </c>
      <c r="I68" s="2">
        <v>92.025710270234811</v>
      </c>
      <c r="J68" s="2">
        <v>1.9059392636270589</v>
      </c>
      <c r="K68" s="2">
        <v>4.8347786453424044</v>
      </c>
      <c r="L68" s="2">
        <v>1.106585228422597</v>
      </c>
      <c r="M68" s="2">
        <v>0.12698659237313581</v>
      </c>
      <c r="N68" s="2">
        <v>10065.96032</v>
      </c>
      <c r="O68" s="2">
        <v>0.35175650876297221</v>
      </c>
    </row>
    <row r="69" spans="1:15" ht="15.75" customHeight="1" x14ac:dyDescent="0.35">
      <c r="A69" s="4">
        <v>43466</v>
      </c>
      <c r="B69" s="2" t="s">
        <v>30</v>
      </c>
      <c r="C69" s="2" t="s">
        <v>19</v>
      </c>
      <c r="D69" s="2">
        <v>7923.57287</v>
      </c>
      <c r="E69" s="2">
        <v>7985.3253299999997</v>
      </c>
      <c r="F69" s="2">
        <v>32929.786359999998</v>
      </c>
      <c r="G69" s="2">
        <f t="shared" si="1"/>
        <v>48838.684559999994</v>
      </c>
      <c r="H69" s="2">
        <v>203</v>
      </c>
      <c r="I69" s="2">
        <v>64.504520076381951</v>
      </c>
      <c r="J69" s="2">
        <v>5.2135980139592757</v>
      </c>
      <c r="K69" s="2">
        <v>4.4968726500829979</v>
      </c>
      <c r="L69" s="2">
        <v>12.912542763697051</v>
      </c>
      <c r="M69" s="2">
        <v>12.87246649587872</v>
      </c>
      <c r="N69" s="2">
        <v>47716.419320000001</v>
      </c>
      <c r="O69" s="2">
        <v>16.223968645727179</v>
      </c>
    </row>
    <row r="70" spans="1:15" ht="15.75" customHeight="1" x14ac:dyDescent="0.35">
      <c r="A70" s="4">
        <v>43466</v>
      </c>
      <c r="B70" s="2" t="s">
        <v>30</v>
      </c>
      <c r="C70" s="2" t="s">
        <v>20</v>
      </c>
      <c r="D70" s="2">
        <v>10107.02368</v>
      </c>
      <c r="E70" s="2">
        <v>1410.3597500000001</v>
      </c>
      <c r="F70" s="2">
        <v>131248.44261999999</v>
      </c>
      <c r="G70" s="2">
        <f t="shared" si="1"/>
        <v>142765.82604999997</v>
      </c>
      <c r="H70" s="2">
        <v>22223</v>
      </c>
      <c r="I70" s="2">
        <v>89.527921555044983</v>
      </c>
      <c r="J70" s="2">
        <v>2.7506235172840281</v>
      </c>
      <c r="K70" s="2">
        <v>0.82655461939080666</v>
      </c>
      <c r="L70" s="2">
        <v>1.1932541534791901</v>
      </c>
      <c r="M70" s="2">
        <v>5.7016461548010007</v>
      </c>
      <c r="N70" s="2">
        <v>142573.85445000001</v>
      </c>
      <c r="O70" s="2">
        <v>7.0794418802019736</v>
      </c>
    </row>
    <row r="71" spans="1:15" ht="15.75" customHeight="1" x14ac:dyDescent="0.35">
      <c r="A71" s="4">
        <v>43466</v>
      </c>
      <c r="B71" s="2" t="s">
        <v>30</v>
      </c>
      <c r="C71" s="2" t="s">
        <v>21</v>
      </c>
      <c r="D71" s="2">
        <v>34779.359219999998</v>
      </c>
      <c r="E71" s="2">
        <v>14088.29096</v>
      </c>
      <c r="F71" s="2">
        <v>342866.39760999999</v>
      </c>
      <c r="G71" s="2">
        <f t="shared" si="1"/>
        <v>391734.04778999998</v>
      </c>
      <c r="H71" s="2">
        <v>12464</v>
      </c>
      <c r="I71" s="2">
        <v>83.54392126605093</v>
      </c>
      <c r="J71" s="2">
        <v>4.7692903403479194</v>
      </c>
      <c r="K71" s="2">
        <v>1.6874551426135691</v>
      </c>
      <c r="L71" s="2">
        <v>2.6700506095139609</v>
      </c>
      <c r="M71" s="2">
        <v>7.3292826414736174</v>
      </c>
      <c r="N71" s="2">
        <v>390708.34023999999</v>
      </c>
      <c r="O71" s="2">
        <v>8.8783089997437372</v>
      </c>
    </row>
    <row r="72" spans="1:15" ht="15.75" customHeight="1" x14ac:dyDescent="0.35">
      <c r="A72" s="4">
        <v>43466</v>
      </c>
      <c r="B72" s="2" t="s">
        <v>31</v>
      </c>
      <c r="C72" s="2" t="s">
        <v>15</v>
      </c>
      <c r="D72" s="2">
        <v>9748.2241099999992</v>
      </c>
      <c r="E72" s="2">
        <v>1259.4550200000001</v>
      </c>
      <c r="F72" s="2">
        <v>314993.17891999998</v>
      </c>
      <c r="G72" s="2">
        <f t="shared" si="1"/>
        <v>326000.85804999998</v>
      </c>
      <c r="H72" s="2">
        <v>61356</v>
      </c>
      <c r="I72" s="2">
        <v>91.009863580467126</v>
      </c>
      <c r="J72" s="2">
        <v>1.5631077803886919</v>
      </c>
      <c r="K72" s="2">
        <v>1.9620584983895919</v>
      </c>
      <c r="L72" s="2">
        <v>2.9604164133326409</v>
      </c>
      <c r="M72" s="2">
        <v>2.504553727421956</v>
      </c>
      <c r="N72" s="2">
        <v>325757.82705999998</v>
      </c>
      <c r="O72" s="2">
        <v>2.9902449239887821</v>
      </c>
    </row>
    <row r="73" spans="1:15" ht="15.75" customHeight="1" x14ac:dyDescent="0.35">
      <c r="A73" s="4">
        <v>43466</v>
      </c>
      <c r="B73" s="2" t="s">
        <v>31</v>
      </c>
      <c r="C73" s="2" t="s">
        <v>16</v>
      </c>
      <c r="D73" s="2">
        <v>0</v>
      </c>
      <c r="E73" s="2">
        <v>0</v>
      </c>
      <c r="F73" s="2">
        <v>42692.380409999998</v>
      </c>
      <c r="G73" s="2">
        <f t="shared" si="1"/>
        <v>42692.380409999998</v>
      </c>
      <c r="H73" s="2">
        <v>3</v>
      </c>
      <c r="I73" s="2">
        <v>100</v>
      </c>
      <c r="J73" s="2">
        <v>0</v>
      </c>
      <c r="K73" s="2">
        <v>0</v>
      </c>
      <c r="L73" s="2">
        <v>0</v>
      </c>
      <c r="M73" s="2">
        <v>0</v>
      </c>
      <c r="N73" s="2">
        <v>42692.380409999998</v>
      </c>
      <c r="O73" s="2">
        <v>0</v>
      </c>
    </row>
    <row r="74" spans="1:15" ht="15.75" customHeight="1" x14ac:dyDescent="0.35">
      <c r="A74" s="4">
        <v>43466</v>
      </c>
      <c r="B74" s="2" t="s">
        <v>31</v>
      </c>
      <c r="C74" s="2" t="s">
        <v>17</v>
      </c>
      <c r="D74" s="2">
        <v>0</v>
      </c>
      <c r="E74" s="2">
        <v>0</v>
      </c>
      <c r="F74" s="2">
        <v>420.75839000000002</v>
      </c>
      <c r="G74" s="2">
        <f t="shared" si="1"/>
        <v>420.75839000000002</v>
      </c>
      <c r="H74" s="2">
        <v>1</v>
      </c>
      <c r="I74" s="2">
        <v>100</v>
      </c>
      <c r="J74" s="2">
        <v>0</v>
      </c>
      <c r="K74" s="2">
        <v>0</v>
      </c>
      <c r="L74" s="2">
        <v>0</v>
      </c>
      <c r="M74" s="2">
        <v>0</v>
      </c>
      <c r="N74" s="2">
        <v>420.75839000000002</v>
      </c>
      <c r="O74" s="2">
        <v>0</v>
      </c>
    </row>
    <row r="75" spans="1:15" ht="15.75" customHeight="1" x14ac:dyDescent="0.35">
      <c r="A75" s="4">
        <v>43466</v>
      </c>
      <c r="B75" s="2" t="s">
        <v>31</v>
      </c>
      <c r="C75" s="2" t="s">
        <v>18</v>
      </c>
      <c r="D75" s="2">
        <v>7986.5326500000001</v>
      </c>
      <c r="E75" s="2">
        <v>1184.0919200000001</v>
      </c>
      <c r="F75" s="2">
        <v>181274.49750999999</v>
      </c>
      <c r="G75" s="2">
        <f t="shared" si="1"/>
        <v>190445.12208</v>
      </c>
      <c r="H75" s="2">
        <v>2406</v>
      </c>
      <c r="I75" s="2">
        <v>87.535768459578449</v>
      </c>
      <c r="J75" s="2">
        <v>2.3049892088037378</v>
      </c>
      <c r="K75" s="2">
        <v>3.2697175183812619</v>
      </c>
      <c r="L75" s="2">
        <v>2.1726095035601189</v>
      </c>
      <c r="M75" s="2">
        <v>4.7169153096764198</v>
      </c>
      <c r="N75" s="2">
        <v>190373.91686</v>
      </c>
      <c r="O75" s="2">
        <v>4.193613657715586</v>
      </c>
    </row>
    <row r="76" spans="1:15" ht="15.75" customHeight="1" x14ac:dyDescent="0.35">
      <c r="A76" s="4">
        <v>43466</v>
      </c>
      <c r="B76" s="2" t="s">
        <v>31</v>
      </c>
      <c r="C76" s="2" t="s">
        <v>19</v>
      </c>
      <c r="D76" s="2">
        <v>9953.9114700000009</v>
      </c>
      <c r="E76" s="2">
        <v>5510.2971200000002</v>
      </c>
      <c r="F76" s="2">
        <v>77148.892720000003</v>
      </c>
      <c r="G76" s="2">
        <f t="shared" si="1"/>
        <v>92613.101309999998</v>
      </c>
      <c r="H76" s="2">
        <v>292</v>
      </c>
      <c r="I76" s="2">
        <v>78.641761055460989</v>
      </c>
      <c r="J76" s="2">
        <v>11.78913270068575</v>
      </c>
      <c r="K76" s="2">
        <v>0.55816113195397243</v>
      </c>
      <c r="L76" s="2">
        <v>0.81258947618025512</v>
      </c>
      <c r="M76" s="2">
        <v>8.1983556357190039</v>
      </c>
      <c r="N76" s="2">
        <v>95878.680790000013</v>
      </c>
      <c r="O76" s="2">
        <v>10.747843803094</v>
      </c>
    </row>
    <row r="77" spans="1:15" ht="15.75" customHeight="1" x14ac:dyDescent="0.35">
      <c r="A77" s="4">
        <v>43466</v>
      </c>
      <c r="B77" s="2" t="s">
        <v>31</v>
      </c>
      <c r="C77" s="2" t="s">
        <v>20</v>
      </c>
      <c r="D77" s="2">
        <v>15006.485979999999</v>
      </c>
      <c r="E77" s="2">
        <v>1495.66788</v>
      </c>
      <c r="F77" s="2">
        <v>245689.5287</v>
      </c>
      <c r="G77" s="2">
        <f t="shared" si="1"/>
        <v>262191.68255999999</v>
      </c>
      <c r="H77" s="2">
        <v>58254</v>
      </c>
      <c r="I77" s="2">
        <v>92.238377644249439</v>
      </c>
      <c r="J77" s="2">
        <v>1.4296759208317751</v>
      </c>
      <c r="K77" s="2">
        <v>0.80456918382375286</v>
      </c>
      <c r="L77" s="2">
        <v>1.0966677283798401</v>
      </c>
      <c r="M77" s="2">
        <v>4.4307095227151976</v>
      </c>
      <c r="N77" s="2">
        <v>262096.24260999999</v>
      </c>
      <c r="O77" s="2">
        <v>5.7234790339185961</v>
      </c>
    </row>
    <row r="78" spans="1:15" ht="15.75" customHeight="1" x14ac:dyDescent="0.35">
      <c r="A78" s="4">
        <v>43466</v>
      </c>
      <c r="B78" s="2" t="s">
        <v>31</v>
      </c>
      <c r="C78" s="2" t="s">
        <v>21</v>
      </c>
      <c r="D78" s="2">
        <v>55822.577019999997</v>
      </c>
      <c r="E78" s="2">
        <v>11951.40382</v>
      </c>
      <c r="F78" s="2">
        <v>606347.90622</v>
      </c>
      <c r="G78" s="2">
        <f t="shared" si="1"/>
        <v>674121.88705999998</v>
      </c>
      <c r="H78" s="2">
        <v>20127</v>
      </c>
      <c r="I78" s="2">
        <v>87.047295968149001</v>
      </c>
      <c r="J78" s="2">
        <v>3.3339485789610199</v>
      </c>
      <c r="K78" s="2">
        <v>1.0320465077811301</v>
      </c>
      <c r="L78" s="2">
        <v>1.454351671074382</v>
      </c>
      <c r="M78" s="2">
        <v>7.1323572740344829</v>
      </c>
      <c r="N78" s="2">
        <v>673931.10654999991</v>
      </c>
      <c r="O78" s="2">
        <v>8.2807839489465405</v>
      </c>
    </row>
    <row r="79" spans="1:15" ht="15.75" customHeight="1" x14ac:dyDescent="0.35">
      <c r="A79" s="4">
        <v>43466</v>
      </c>
      <c r="B79" s="2" t="s">
        <v>32</v>
      </c>
      <c r="C79" s="2" t="s">
        <v>15</v>
      </c>
      <c r="D79" s="2">
        <v>3629.5524700000001</v>
      </c>
      <c r="E79" s="2">
        <v>291.07236999999998</v>
      </c>
      <c r="F79" s="2">
        <v>117271.54485999999</v>
      </c>
      <c r="G79" s="2">
        <f t="shared" si="1"/>
        <v>121192.1697</v>
      </c>
      <c r="H79" s="2">
        <v>20148</v>
      </c>
      <c r="I79" s="2">
        <v>85.771492559692589</v>
      </c>
      <c r="J79" s="2">
        <v>3.5743176912489361</v>
      </c>
      <c r="K79" s="2">
        <v>2.867075915212653</v>
      </c>
      <c r="L79" s="2">
        <v>6.1494225416767634</v>
      </c>
      <c r="M79" s="2">
        <v>1.637691292169061</v>
      </c>
      <c r="N79" s="2">
        <v>121163.39688</v>
      </c>
      <c r="O79" s="2">
        <v>2.9948737438933728</v>
      </c>
    </row>
    <row r="80" spans="1:15" ht="15.75" customHeight="1" x14ac:dyDescent="0.35">
      <c r="A80" s="4">
        <v>43466</v>
      </c>
      <c r="B80" s="2" t="s">
        <v>32</v>
      </c>
      <c r="C80" s="2" t="s">
        <v>16</v>
      </c>
      <c r="D80" s="2">
        <v>0</v>
      </c>
      <c r="E80" s="2">
        <v>0</v>
      </c>
      <c r="F80" s="2">
        <v>4225.2502800000002</v>
      </c>
      <c r="G80" s="2">
        <f t="shared" si="1"/>
        <v>4225.2502800000002</v>
      </c>
      <c r="H80" s="2">
        <v>1</v>
      </c>
      <c r="I80" s="2">
        <v>100</v>
      </c>
      <c r="J80" s="2">
        <v>0</v>
      </c>
      <c r="K80" s="2">
        <v>0</v>
      </c>
      <c r="L80" s="2">
        <v>0</v>
      </c>
      <c r="M80" s="2">
        <v>0</v>
      </c>
      <c r="N80" s="2">
        <v>4225.2508200000002</v>
      </c>
      <c r="O80" s="2">
        <v>0</v>
      </c>
    </row>
    <row r="81" spans="1:15" ht="15.75" customHeight="1" x14ac:dyDescent="0.35">
      <c r="A81" s="4">
        <v>43466</v>
      </c>
      <c r="B81" s="2" t="s">
        <v>32</v>
      </c>
      <c r="C81" s="2" t="s">
        <v>17</v>
      </c>
      <c r="D81" s="2">
        <v>0</v>
      </c>
      <c r="E81" s="2">
        <v>0</v>
      </c>
      <c r="F81" s="2">
        <v>0</v>
      </c>
      <c r="G81" s="2">
        <f t="shared" si="1"/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</row>
    <row r="82" spans="1:15" ht="15.75" customHeight="1" x14ac:dyDescent="0.35">
      <c r="A82" s="4">
        <v>43466</v>
      </c>
      <c r="B82" s="2" t="s">
        <v>32</v>
      </c>
      <c r="C82" s="2" t="s">
        <v>18</v>
      </c>
      <c r="D82" s="2">
        <v>3328.2005300000001</v>
      </c>
      <c r="E82" s="2">
        <v>278.22093000000001</v>
      </c>
      <c r="F82" s="2">
        <v>34713.304620000003</v>
      </c>
      <c r="G82" s="2">
        <f t="shared" si="1"/>
        <v>38319.72608</v>
      </c>
      <c r="H82" s="2">
        <v>643</v>
      </c>
      <c r="I82" s="2">
        <v>84.034821030918351</v>
      </c>
      <c r="J82" s="2">
        <v>3.2496149533406089</v>
      </c>
      <c r="K82" s="2">
        <v>2.52941292097637</v>
      </c>
      <c r="L82" s="2">
        <v>4.0495363206770474</v>
      </c>
      <c r="M82" s="2">
        <v>6.1366147740876391</v>
      </c>
      <c r="N82" s="2">
        <v>38274.679549999993</v>
      </c>
      <c r="O82" s="2">
        <v>8.6853453050570444</v>
      </c>
    </row>
    <row r="83" spans="1:15" ht="15.75" customHeight="1" x14ac:dyDescent="0.35">
      <c r="A83" s="4">
        <v>43466</v>
      </c>
      <c r="B83" s="2" t="s">
        <v>32</v>
      </c>
      <c r="C83" s="2" t="s">
        <v>19</v>
      </c>
      <c r="D83" s="2">
        <v>51632.20695</v>
      </c>
      <c r="E83" s="2">
        <v>7043.7175900000002</v>
      </c>
      <c r="F83" s="2">
        <v>26858.09778</v>
      </c>
      <c r="G83" s="2">
        <f t="shared" si="1"/>
        <v>85534.022320000004</v>
      </c>
      <c r="H83" s="2">
        <v>126</v>
      </c>
      <c r="I83" s="2">
        <v>33.945218171379139</v>
      </c>
      <c r="J83" s="2">
        <v>0.15307643163625509</v>
      </c>
      <c r="K83" s="2">
        <v>12.311274779766279</v>
      </c>
      <c r="L83" s="2">
        <v>29.378964622820089</v>
      </c>
      <c r="M83" s="2">
        <v>24.21146599439825</v>
      </c>
      <c r="N83" s="2">
        <v>79055.775410000002</v>
      </c>
      <c r="O83" s="2">
        <v>60.364525775291533</v>
      </c>
    </row>
    <row r="84" spans="1:15" ht="15.75" customHeight="1" x14ac:dyDescent="0.35">
      <c r="A84" s="4">
        <v>43466</v>
      </c>
      <c r="B84" s="2" t="s">
        <v>32</v>
      </c>
      <c r="C84" s="2" t="s">
        <v>20</v>
      </c>
      <c r="D84" s="2">
        <v>4210.7074000000002</v>
      </c>
      <c r="E84" s="2">
        <v>157.37069</v>
      </c>
      <c r="F84" s="2">
        <v>34395.972659999999</v>
      </c>
      <c r="G84" s="2">
        <f t="shared" si="1"/>
        <v>38764.050750000002</v>
      </c>
      <c r="H84" s="2">
        <v>7918</v>
      </c>
      <c r="I84" s="2">
        <v>86.726320618306261</v>
      </c>
      <c r="J84" s="2">
        <v>1.76689811473554</v>
      </c>
      <c r="K84" s="2">
        <v>0.93441220439655659</v>
      </c>
      <c r="L84" s="2">
        <v>1.725677159213058</v>
      </c>
      <c r="M84" s="2">
        <v>8.8466919033485549</v>
      </c>
      <c r="N84" s="2">
        <v>38707.666520000013</v>
      </c>
      <c r="O84" s="2">
        <v>10.8624029701024</v>
      </c>
    </row>
    <row r="85" spans="1:15" ht="15.75" customHeight="1" x14ac:dyDescent="0.35">
      <c r="A85" s="4">
        <v>43466</v>
      </c>
      <c r="B85" s="2" t="s">
        <v>32</v>
      </c>
      <c r="C85" s="2" t="s">
        <v>21</v>
      </c>
      <c r="D85" s="2">
        <v>10340.16964</v>
      </c>
      <c r="E85" s="2">
        <v>1911.26432</v>
      </c>
      <c r="F85" s="2">
        <v>72004.793019999997</v>
      </c>
      <c r="G85" s="2">
        <f t="shared" si="1"/>
        <v>84256.226979999992</v>
      </c>
      <c r="H85" s="2">
        <v>3048</v>
      </c>
      <c r="I85" s="2">
        <v>83.270119347463677</v>
      </c>
      <c r="J85" s="2">
        <v>2.6232972304983102</v>
      </c>
      <c r="K85" s="2">
        <v>1.627288026767659</v>
      </c>
      <c r="L85" s="2">
        <v>2.2793968539696361</v>
      </c>
      <c r="M85" s="2">
        <v>10.19989854130074</v>
      </c>
      <c r="N85" s="2">
        <v>84027.491599999994</v>
      </c>
      <c r="O85" s="2">
        <v>12.272291331600281</v>
      </c>
    </row>
    <row r="86" spans="1:15" ht="15.75" customHeight="1" x14ac:dyDescent="0.35">
      <c r="A86" s="4">
        <v>43466</v>
      </c>
      <c r="B86" s="2" t="s">
        <v>33</v>
      </c>
      <c r="C86" s="2" t="s">
        <v>15</v>
      </c>
      <c r="D86" s="2">
        <v>164261.02291</v>
      </c>
      <c r="E86" s="2">
        <v>42904.189689999999</v>
      </c>
      <c r="F86" s="2">
        <v>4217940.5230900003</v>
      </c>
      <c r="G86" s="2">
        <f t="shared" si="1"/>
        <v>4425105.7356900005</v>
      </c>
      <c r="H86" s="2">
        <v>728784</v>
      </c>
      <c r="I86" s="2">
        <v>90.035202997161861</v>
      </c>
      <c r="J86" s="2">
        <v>2.8271553821800741</v>
      </c>
      <c r="K86" s="2">
        <v>1.2791408631968211</v>
      </c>
      <c r="L86" s="2">
        <v>2.0548107348474218</v>
      </c>
      <c r="M86" s="2">
        <v>3.8036900226138379</v>
      </c>
      <c r="N86" s="2">
        <v>4419033.6034399997</v>
      </c>
      <c r="O86" s="2">
        <v>3.7120248129932429</v>
      </c>
    </row>
    <row r="87" spans="1:15" ht="15.75" customHeight="1" x14ac:dyDescent="0.35">
      <c r="A87" s="4">
        <v>43466</v>
      </c>
      <c r="B87" s="2" t="s">
        <v>33</v>
      </c>
      <c r="C87" s="2" t="s">
        <v>16</v>
      </c>
      <c r="D87" s="2">
        <v>0</v>
      </c>
      <c r="E87" s="2">
        <v>0</v>
      </c>
      <c r="F87" s="2">
        <v>372905.48302999989</v>
      </c>
      <c r="G87" s="2">
        <f t="shared" si="1"/>
        <v>372905.48302999989</v>
      </c>
      <c r="H87" s="2">
        <v>9</v>
      </c>
      <c r="I87" s="2">
        <v>100</v>
      </c>
      <c r="J87" s="2">
        <v>0</v>
      </c>
      <c r="K87" s="2">
        <v>0</v>
      </c>
      <c r="L87" s="2">
        <v>0</v>
      </c>
      <c r="M87" s="2">
        <v>0</v>
      </c>
      <c r="N87" s="2">
        <v>372813.61914000002</v>
      </c>
      <c r="O87" s="2">
        <v>0</v>
      </c>
    </row>
    <row r="88" spans="1:15" ht="15.75" customHeight="1" x14ac:dyDescent="0.35">
      <c r="A88" s="4">
        <v>43466</v>
      </c>
      <c r="B88" s="2" t="s">
        <v>33</v>
      </c>
      <c r="C88" s="2" t="s">
        <v>17</v>
      </c>
      <c r="D88" s="2">
        <v>3510.93289</v>
      </c>
      <c r="E88" s="2">
        <v>0</v>
      </c>
      <c r="F88" s="2">
        <v>98689.324280000001</v>
      </c>
      <c r="G88" s="2">
        <f t="shared" si="1"/>
        <v>102200.25717</v>
      </c>
      <c r="H88" s="2">
        <v>21</v>
      </c>
      <c r="I88" s="2">
        <v>96.564230261294554</v>
      </c>
      <c r="J88" s="2">
        <v>0</v>
      </c>
      <c r="K88" s="2">
        <v>0</v>
      </c>
      <c r="L88" s="2">
        <v>3.4357697387054391</v>
      </c>
      <c r="M88" s="2">
        <v>0</v>
      </c>
      <c r="N88" s="2">
        <v>102187.66555999999</v>
      </c>
      <c r="O88" s="2">
        <v>3.435346433776493</v>
      </c>
    </row>
    <row r="89" spans="1:15" ht="15.75" customHeight="1" x14ac:dyDescent="0.35">
      <c r="A89" s="4">
        <v>43466</v>
      </c>
      <c r="B89" s="2" t="s">
        <v>33</v>
      </c>
      <c r="C89" s="2" t="s">
        <v>18</v>
      </c>
      <c r="D89" s="2">
        <v>51120.65524</v>
      </c>
      <c r="E89" s="2">
        <v>20942.636299999998</v>
      </c>
      <c r="F89" s="2">
        <v>1356135.5356699999</v>
      </c>
      <c r="G89" s="2">
        <f t="shared" si="1"/>
        <v>1428198.8272099998</v>
      </c>
      <c r="H89" s="2">
        <v>21227</v>
      </c>
      <c r="I89" s="2">
        <v>89.908554373469912</v>
      </c>
      <c r="J89" s="2">
        <v>1.9294515558172221</v>
      </c>
      <c r="K89" s="2">
        <v>1.915163899238405</v>
      </c>
      <c r="L89" s="2">
        <v>2.0829129841904321</v>
      </c>
      <c r="M89" s="2">
        <v>4.1639171872840262</v>
      </c>
      <c r="N89" s="2">
        <v>1427398.88011</v>
      </c>
      <c r="O89" s="2">
        <v>3.579379443957722</v>
      </c>
    </row>
    <row r="90" spans="1:15" ht="15.75" customHeight="1" x14ac:dyDescent="0.35">
      <c r="A90" s="4">
        <v>43466</v>
      </c>
      <c r="B90" s="2" t="s">
        <v>33</v>
      </c>
      <c r="C90" s="2" t="s">
        <v>19</v>
      </c>
      <c r="D90" s="2">
        <v>260446.50784000001</v>
      </c>
      <c r="E90" s="2">
        <v>120369.75623</v>
      </c>
      <c r="F90" s="2">
        <v>1668948.01523</v>
      </c>
      <c r="G90" s="2">
        <f t="shared" si="1"/>
        <v>2049764.2793000001</v>
      </c>
      <c r="H90" s="2">
        <v>4501</v>
      </c>
      <c r="I90" s="2">
        <v>76.986662339747355</v>
      </c>
      <c r="J90" s="2">
        <v>8.5556720612147164</v>
      </c>
      <c r="K90" s="2">
        <v>3.3804087608430899</v>
      </c>
      <c r="L90" s="2">
        <v>5.2030741763309134</v>
      </c>
      <c r="M90" s="2">
        <v>5.8741826618639221</v>
      </c>
      <c r="N90" s="2">
        <v>2174044.82651</v>
      </c>
      <c r="O90" s="2">
        <v>12.706168727310599</v>
      </c>
    </row>
    <row r="91" spans="1:15" ht="15.75" customHeight="1" x14ac:dyDescent="0.35">
      <c r="A91" s="4">
        <v>43466</v>
      </c>
      <c r="B91" s="2" t="s">
        <v>33</v>
      </c>
      <c r="C91" s="2" t="s">
        <v>20</v>
      </c>
      <c r="D91" s="2">
        <v>273267.40263999999</v>
      </c>
      <c r="E91" s="2">
        <v>40356.200049999999</v>
      </c>
      <c r="F91" s="2">
        <v>3817649.35414</v>
      </c>
      <c r="G91" s="2">
        <f t="shared" si="1"/>
        <v>4131272.95683</v>
      </c>
      <c r="H91" s="2">
        <v>754528</v>
      </c>
      <c r="I91" s="2">
        <v>90.334508571410439</v>
      </c>
      <c r="J91" s="2">
        <v>2.0411403074744419</v>
      </c>
      <c r="K91" s="2">
        <v>0.93526553421862169</v>
      </c>
      <c r="L91" s="2">
        <v>1.264423003557299</v>
      </c>
      <c r="M91" s="2">
        <v>5.4246625833392059</v>
      </c>
      <c r="N91" s="2">
        <v>4133132.4843799998</v>
      </c>
      <c r="O91" s="2">
        <v>6.6146053648724044</v>
      </c>
    </row>
    <row r="92" spans="1:15" ht="15.75" customHeight="1" x14ac:dyDescent="0.35">
      <c r="A92" s="4">
        <v>43466</v>
      </c>
      <c r="B92" s="2" t="s">
        <v>33</v>
      </c>
      <c r="C92" s="2" t="s">
        <v>21</v>
      </c>
      <c r="D92" s="2">
        <v>729998.79709999997</v>
      </c>
      <c r="E92" s="2">
        <v>214269.83256000001</v>
      </c>
      <c r="F92" s="2">
        <v>7963176.9824599996</v>
      </c>
      <c r="G92" s="2">
        <f t="shared" si="1"/>
        <v>8907445.6121199988</v>
      </c>
      <c r="H92" s="2">
        <v>230422</v>
      </c>
      <c r="I92" s="2">
        <v>86.056344293696398</v>
      </c>
      <c r="J92" s="2">
        <v>3.31249409463399</v>
      </c>
      <c r="K92" s="2">
        <v>1.5687878914227431</v>
      </c>
      <c r="L92" s="2">
        <v>2.0831493307526441</v>
      </c>
      <c r="M92" s="2">
        <v>6.9792243894942319</v>
      </c>
      <c r="N92" s="2">
        <v>8903241.8623099998</v>
      </c>
      <c r="O92" s="2">
        <v>8.1953775401863833</v>
      </c>
    </row>
    <row r="93" spans="1:15" ht="15.75" customHeight="1" x14ac:dyDescent="0.35">
      <c r="A93" s="4">
        <v>43466</v>
      </c>
      <c r="B93" s="2" t="s">
        <v>34</v>
      </c>
      <c r="C93" s="2" t="s">
        <v>15</v>
      </c>
      <c r="D93" s="2">
        <v>160631.47044</v>
      </c>
      <c r="E93" s="2">
        <v>42613.117319999998</v>
      </c>
      <c r="F93" s="2">
        <v>4100668.97823</v>
      </c>
      <c r="G93" s="2">
        <f t="shared" si="1"/>
        <v>4303913.56599</v>
      </c>
      <c r="H93" s="2">
        <v>709652</v>
      </c>
      <c r="I93" s="2">
        <v>90.155403378999324</v>
      </c>
      <c r="J93" s="2">
        <v>2.8060917578646358</v>
      </c>
      <c r="K93" s="2">
        <v>1.2343745962599111</v>
      </c>
      <c r="L93" s="2">
        <v>1.939377496620927</v>
      </c>
      <c r="M93" s="2">
        <v>3.8647527702551892</v>
      </c>
      <c r="N93" s="2">
        <v>4297870.2065600008</v>
      </c>
      <c r="O93" s="2">
        <v>3.7322187812814742</v>
      </c>
    </row>
    <row r="94" spans="1:15" ht="15.75" customHeight="1" x14ac:dyDescent="0.35">
      <c r="A94" s="4">
        <v>43466</v>
      </c>
      <c r="B94" s="2" t="s">
        <v>34</v>
      </c>
      <c r="C94" s="2" t="s">
        <v>16</v>
      </c>
      <c r="D94" s="2">
        <v>0</v>
      </c>
      <c r="E94" s="2">
        <v>0</v>
      </c>
      <c r="F94" s="2">
        <v>368680.23275000002</v>
      </c>
      <c r="G94" s="2">
        <f t="shared" si="1"/>
        <v>368680.23275000002</v>
      </c>
      <c r="H94" s="2">
        <v>9</v>
      </c>
      <c r="I94" s="2">
        <v>100</v>
      </c>
      <c r="J94" s="2">
        <v>0</v>
      </c>
      <c r="K94" s="2">
        <v>0</v>
      </c>
      <c r="L94" s="2">
        <v>0</v>
      </c>
      <c r="M94" s="2">
        <v>0</v>
      </c>
      <c r="N94" s="2">
        <v>368588.36832000001</v>
      </c>
      <c r="O94" s="2">
        <v>0</v>
      </c>
    </row>
    <row r="95" spans="1:15" ht="15.75" customHeight="1" x14ac:dyDescent="0.35">
      <c r="A95" s="4">
        <v>43466</v>
      </c>
      <c r="B95" s="2" t="s">
        <v>34</v>
      </c>
      <c r="C95" s="2" t="s">
        <v>17</v>
      </c>
      <c r="D95" s="2">
        <v>3510.93289</v>
      </c>
      <c r="E95" s="2">
        <v>0</v>
      </c>
      <c r="F95" s="2">
        <v>98689.324280000001</v>
      </c>
      <c r="G95" s="2">
        <f t="shared" si="1"/>
        <v>102200.25717</v>
      </c>
      <c r="H95" s="2">
        <v>21</v>
      </c>
      <c r="I95" s="2">
        <v>96.564230261294554</v>
      </c>
      <c r="J95" s="2">
        <v>0</v>
      </c>
      <c r="K95" s="2">
        <v>0</v>
      </c>
      <c r="L95" s="2">
        <v>3.4357697387054391</v>
      </c>
      <c r="M95" s="2">
        <v>0</v>
      </c>
      <c r="N95" s="2">
        <v>102187.66555999999</v>
      </c>
      <c r="O95" s="2">
        <v>3.435346433776493</v>
      </c>
    </row>
    <row r="96" spans="1:15" ht="15.75" customHeight="1" x14ac:dyDescent="0.35">
      <c r="A96" s="4">
        <v>43466</v>
      </c>
      <c r="B96" s="2" t="s">
        <v>34</v>
      </c>
      <c r="C96" s="2" t="s">
        <v>18</v>
      </c>
      <c r="D96" s="2">
        <v>47792.454709999998</v>
      </c>
      <c r="E96" s="2">
        <v>20664.415369999999</v>
      </c>
      <c r="F96" s="2">
        <v>1321422.2310500001</v>
      </c>
      <c r="G96" s="2">
        <f t="shared" si="1"/>
        <v>1389879.1011300001</v>
      </c>
      <c r="H96" s="2">
        <v>20584</v>
      </c>
      <c r="I96" s="2">
        <v>90.070393942140356</v>
      </c>
      <c r="J96" s="2">
        <v>1.8930769602457991</v>
      </c>
      <c r="K96" s="2">
        <v>1.8982394338367909</v>
      </c>
      <c r="L96" s="2">
        <v>2.0287264125582962</v>
      </c>
      <c r="M96" s="2">
        <v>4.1095632512187494</v>
      </c>
      <c r="N96" s="2">
        <v>1389124.20056</v>
      </c>
      <c r="O96" s="2">
        <v>3.4386051758849931</v>
      </c>
    </row>
    <row r="97" spans="1:15" ht="15.75" customHeight="1" x14ac:dyDescent="0.35">
      <c r="A97" s="4">
        <v>43466</v>
      </c>
      <c r="B97" s="2" t="s">
        <v>34</v>
      </c>
      <c r="C97" s="2" t="s">
        <v>19</v>
      </c>
      <c r="D97" s="2">
        <v>208814.30089000001</v>
      </c>
      <c r="E97" s="2">
        <v>113326.03864</v>
      </c>
      <c r="F97" s="2">
        <v>1642089.9174500001</v>
      </c>
      <c r="G97" s="2">
        <f t="shared" si="1"/>
        <v>1964230.2569800001</v>
      </c>
      <c r="H97" s="2">
        <v>4398</v>
      </c>
      <c r="I97" s="2">
        <v>78.610859249850535</v>
      </c>
      <c r="J97" s="2">
        <v>8.8727494762991608</v>
      </c>
      <c r="K97" s="2">
        <v>3.0433967187810671</v>
      </c>
      <c r="L97" s="2">
        <v>4.2907812149567759</v>
      </c>
      <c r="M97" s="2">
        <v>5.1822133401124768</v>
      </c>
      <c r="N97" s="2">
        <v>2094989.0511</v>
      </c>
      <c r="O97" s="2">
        <v>10.63084636579479</v>
      </c>
    </row>
    <row r="98" spans="1:15" ht="15.75" customHeight="1" x14ac:dyDescent="0.35">
      <c r="A98" s="4">
        <v>43466</v>
      </c>
      <c r="B98" s="2" t="s">
        <v>34</v>
      </c>
      <c r="C98" s="2" t="s">
        <v>20</v>
      </c>
      <c r="D98" s="2">
        <v>269056.69523999997</v>
      </c>
      <c r="E98" s="2">
        <v>40198.829360000003</v>
      </c>
      <c r="F98" s="2">
        <v>3783253.38148</v>
      </c>
      <c r="G98" s="2">
        <f t="shared" si="1"/>
        <v>4092508.9060800001</v>
      </c>
      <c r="H98" s="2">
        <v>748228</v>
      </c>
      <c r="I98" s="2">
        <v>90.368619476419838</v>
      </c>
      <c r="J98" s="2">
        <v>2.0437329244632672</v>
      </c>
      <c r="K98" s="2">
        <v>0.93527360138498905</v>
      </c>
      <c r="L98" s="2">
        <v>1.2600624223200501</v>
      </c>
      <c r="M98" s="2">
        <v>5.3923115754118411</v>
      </c>
      <c r="N98" s="2">
        <v>4094424.8178599998</v>
      </c>
      <c r="O98" s="2">
        <v>6.5743704269104528</v>
      </c>
    </row>
    <row r="99" spans="1:15" ht="15.75" customHeight="1" x14ac:dyDescent="0.35">
      <c r="A99" s="4">
        <v>43466</v>
      </c>
      <c r="B99" s="2" t="s">
        <v>34</v>
      </c>
      <c r="C99" s="2" t="s">
        <v>21</v>
      </c>
      <c r="D99" s="2">
        <v>719658.62745999999</v>
      </c>
      <c r="E99" s="2">
        <v>212358.56823999999</v>
      </c>
      <c r="F99" s="2">
        <v>7891172.1894399999</v>
      </c>
      <c r="G99" s="2">
        <f t="shared" si="1"/>
        <v>8823189.3851399999</v>
      </c>
      <c r="H99" s="2">
        <v>228330</v>
      </c>
      <c r="I99" s="2">
        <v>86.082890818525513</v>
      </c>
      <c r="J99" s="2">
        <v>3.3190606073955169</v>
      </c>
      <c r="K99" s="2">
        <v>1.5682305152864271</v>
      </c>
      <c r="L99" s="2">
        <v>2.0812795284759922</v>
      </c>
      <c r="M99" s="2">
        <v>6.9485385303165668</v>
      </c>
      <c r="N99" s="2">
        <v>8819214.3707099985</v>
      </c>
      <c r="O99" s="2">
        <v>8.1564454308557384</v>
      </c>
    </row>
    <row r="100" spans="1:15" ht="15.75" customHeight="1" x14ac:dyDescent="0.35">
      <c r="A100" s="4">
        <v>43497</v>
      </c>
      <c r="B100" s="2" t="s">
        <v>14</v>
      </c>
      <c r="C100" s="2" t="s">
        <v>15</v>
      </c>
      <c r="D100" s="2">
        <v>24449.95147</v>
      </c>
      <c r="E100" s="2">
        <v>9841.6655600000013</v>
      </c>
      <c r="F100" s="2">
        <v>1006082.61471</v>
      </c>
      <c r="G100" s="2">
        <f t="shared" si="1"/>
        <v>1040374.23174</v>
      </c>
      <c r="H100" s="2">
        <v>111343</v>
      </c>
      <c r="I100" s="2">
        <v>91.059482028460948</v>
      </c>
      <c r="J100" s="2">
        <v>3.6316308738500949</v>
      </c>
      <c r="K100" s="2">
        <v>0.79710984624172687</v>
      </c>
      <c r="L100" s="2">
        <v>1.09135784177225</v>
      </c>
      <c r="M100" s="2">
        <v>3.42041940967498</v>
      </c>
      <c r="N100" s="2">
        <v>1037979.15921</v>
      </c>
      <c r="O100" s="2">
        <v>2.3501112122998342</v>
      </c>
    </row>
    <row r="101" spans="1:15" ht="15.75" customHeight="1" x14ac:dyDescent="0.35">
      <c r="A101" s="4">
        <v>43497</v>
      </c>
      <c r="B101" s="2" t="s">
        <v>14</v>
      </c>
      <c r="C101" s="2" t="s">
        <v>16</v>
      </c>
      <c r="D101" s="2">
        <v>0</v>
      </c>
      <c r="E101" s="2">
        <v>0</v>
      </c>
      <c r="F101" s="2">
        <v>230666</v>
      </c>
      <c r="G101" s="2">
        <f t="shared" si="1"/>
        <v>230666</v>
      </c>
      <c r="H101" s="2">
        <v>6</v>
      </c>
      <c r="I101" s="2">
        <v>100</v>
      </c>
      <c r="J101" s="2">
        <v>0</v>
      </c>
      <c r="K101" s="2">
        <v>0</v>
      </c>
      <c r="L101" s="2">
        <v>0</v>
      </c>
      <c r="M101" s="2">
        <v>0</v>
      </c>
      <c r="N101" s="2">
        <v>230666</v>
      </c>
      <c r="O101" s="2">
        <v>0</v>
      </c>
    </row>
    <row r="102" spans="1:15" ht="15.75" customHeight="1" x14ac:dyDescent="0.35">
      <c r="A102" s="4">
        <v>43497</v>
      </c>
      <c r="B102" s="2" t="s">
        <v>14</v>
      </c>
      <c r="C102" s="2" t="s">
        <v>17</v>
      </c>
      <c r="D102" s="2">
        <v>0</v>
      </c>
      <c r="E102" s="2">
        <v>0</v>
      </c>
      <c r="F102" s="2">
        <v>19228.971669999999</v>
      </c>
      <c r="G102" s="2">
        <f t="shared" si="1"/>
        <v>19228.971669999999</v>
      </c>
      <c r="H102" s="2">
        <v>2</v>
      </c>
      <c r="I102" s="2">
        <v>100</v>
      </c>
      <c r="J102" s="2">
        <v>0</v>
      </c>
      <c r="K102" s="2">
        <v>0</v>
      </c>
      <c r="L102" s="2">
        <v>0</v>
      </c>
      <c r="M102" s="2">
        <v>0</v>
      </c>
      <c r="N102" s="2">
        <v>19223.200669999998</v>
      </c>
      <c r="O102" s="2">
        <v>0</v>
      </c>
    </row>
    <row r="103" spans="1:15" ht="15.75" customHeight="1" x14ac:dyDescent="0.35">
      <c r="A103" s="4">
        <v>43497</v>
      </c>
      <c r="B103" s="2" t="s">
        <v>14</v>
      </c>
      <c r="C103" s="2" t="s">
        <v>18</v>
      </c>
      <c r="D103" s="2">
        <v>9805.1361300000008</v>
      </c>
      <c r="E103" s="2">
        <v>11146.57856</v>
      </c>
      <c r="F103" s="2">
        <v>226335.48535999999</v>
      </c>
      <c r="G103" s="2">
        <f t="shared" si="1"/>
        <v>247287.20004999998</v>
      </c>
      <c r="H103" s="2">
        <v>3629</v>
      </c>
      <c r="I103" s="2">
        <v>88.433748044375477</v>
      </c>
      <c r="J103" s="2">
        <v>2.1283258593858472</v>
      </c>
      <c r="K103" s="2">
        <v>0.77782028072833087</v>
      </c>
      <c r="L103" s="2">
        <v>1.4143391559765071</v>
      </c>
      <c r="M103" s="2">
        <v>7.2457666595338521</v>
      </c>
      <c r="N103" s="2">
        <v>246864.16870000001</v>
      </c>
      <c r="O103" s="2">
        <v>3.965080330893576</v>
      </c>
    </row>
    <row r="104" spans="1:15" ht="15.75" customHeight="1" x14ac:dyDescent="0.35">
      <c r="A104" s="4">
        <v>43497</v>
      </c>
      <c r="B104" s="2" t="s">
        <v>14</v>
      </c>
      <c r="C104" s="2" t="s">
        <v>19</v>
      </c>
      <c r="D104" s="2">
        <v>6188.3988899999986</v>
      </c>
      <c r="E104" s="2">
        <v>6199.4817699999994</v>
      </c>
      <c r="F104" s="2">
        <v>145618.72675</v>
      </c>
      <c r="G104" s="2">
        <f t="shared" si="1"/>
        <v>158006.60741</v>
      </c>
      <c r="H104" s="2">
        <v>631</v>
      </c>
      <c r="I104" s="2">
        <v>90.385480868478879</v>
      </c>
      <c r="J104" s="2">
        <v>4.0080582276789469</v>
      </c>
      <c r="K104" s="2">
        <v>1.7927290712131889</v>
      </c>
      <c r="L104" s="2">
        <v>0.90062148849854728</v>
      </c>
      <c r="M104" s="2">
        <v>2.913110344130426</v>
      </c>
      <c r="N104" s="2">
        <v>157641.63170999999</v>
      </c>
      <c r="O104" s="2">
        <v>3.916544372060446</v>
      </c>
    </row>
    <row r="105" spans="1:15" ht="15.75" customHeight="1" x14ac:dyDescent="0.35">
      <c r="A105" s="4">
        <v>43497</v>
      </c>
      <c r="B105" s="2" t="s">
        <v>14</v>
      </c>
      <c r="C105" s="2" t="s">
        <v>20</v>
      </c>
      <c r="D105" s="2">
        <v>50547.709130000003</v>
      </c>
      <c r="E105" s="2">
        <v>12208.97241</v>
      </c>
      <c r="F105" s="2">
        <v>998881.58689000004</v>
      </c>
      <c r="G105" s="2">
        <f t="shared" si="1"/>
        <v>1061638.2684299999</v>
      </c>
      <c r="H105" s="2">
        <v>209773</v>
      </c>
      <c r="I105" s="2">
        <v>91.483034642226997</v>
      </c>
      <c r="J105" s="2">
        <v>2.6338708814780452</v>
      </c>
      <c r="K105" s="2">
        <v>0.91236471530035324</v>
      </c>
      <c r="L105" s="2">
        <v>1.185757201496523</v>
      </c>
      <c r="M105" s="2">
        <v>3.7849725594980881</v>
      </c>
      <c r="N105" s="2">
        <v>1060252.4306099999</v>
      </c>
      <c r="O105" s="2">
        <v>4.7612930536831817</v>
      </c>
    </row>
    <row r="106" spans="1:15" ht="15.75" customHeight="1" x14ac:dyDescent="0.35">
      <c r="A106" s="4">
        <v>43497</v>
      </c>
      <c r="B106" s="2" t="s">
        <v>14</v>
      </c>
      <c r="C106" s="2" t="s">
        <v>21</v>
      </c>
      <c r="D106" s="2">
        <v>148260.79793999999</v>
      </c>
      <c r="E106" s="2">
        <v>50217.160190000002</v>
      </c>
      <c r="F106" s="2">
        <v>1794080.5650800001</v>
      </c>
      <c r="G106" s="2">
        <f t="shared" si="1"/>
        <v>1992558.52321</v>
      </c>
      <c r="H106" s="2">
        <v>65113</v>
      </c>
      <c r="I106" s="2">
        <v>86.289275137691874</v>
      </c>
      <c r="J106" s="2">
        <v>3.745299866286627</v>
      </c>
      <c r="K106" s="2">
        <v>1.3168506815387859</v>
      </c>
      <c r="L106" s="2">
        <v>1.703989217920636</v>
      </c>
      <c r="M106" s="2">
        <v>6.944585096562081</v>
      </c>
      <c r="N106" s="2">
        <v>1986695.11485</v>
      </c>
      <c r="O106" s="2">
        <v>7.4407248877765824</v>
      </c>
    </row>
    <row r="107" spans="1:15" ht="15.75" customHeight="1" x14ac:dyDescent="0.35">
      <c r="A107" s="4">
        <v>43497</v>
      </c>
      <c r="B107" s="2" t="s">
        <v>22</v>
      </c>
      <c r="C107" s="2" t="s">
        <v>15</v>
      </c>
      <c r="D107" s="2">
        <v>11489.13013</v>
      </c>
      <c r="E107" s="2">
        <v>1162.7375</v>
      </c>
      <c r="F107" s="2">
        <v>677051.65130999999</v>
      </c>
      <c r="G107" s="2">
        <f t="shared" si="1"/>
        <v>689703.51893999998</v>
      </c>
      <c r="H107" s="2">
        <v>111148</v>
      </c>
      <c r="I107" s="2">
        <v>93.342481044274479</v>
      </c>
      <c r="J107" s="2">
        <v>3.3649415791274659</v>
      </c>
      <c r="K107" s="2">
        <v>0.65096808486072677</v>
      </c>
      <c r="L107" s="2">
        <v>1.1086565030689</v>
      </c>
      <c r="M107" s="2">
        <v>1.5329527886684291</v>
      </c>
      <c r="N107" s="2">
        <v>689360.25349999999</v>
      </c>
      <c r="O107" s="2">
        <v>1.665807091669991</v>
      </c>
    </row>
    <row r="108" spans="1:15" ht="15.75" customHeight="1" x14ac:dyDescent="0.35">
      <c r="A108" s="4">
        <v>43497</v>
      </c>
      <c r="B108" s="2" t="s">
        <v>22</v>
      </c>
      <c r="C108" s="2" t="s">
        <v>16</v>
      </c>
      <c r="D108" s="2">
        <v>0</v>
      </c>
      <c r="E108" s="2">
        <v>0</v>
      </c>
      <c r="F108" s="2">
        <v>0</v>
      </c>
      <c r="G108" s="2">
        <f t="shared" si="1"/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</row>
    <row r="109" spans="1:15" ht="15.75" customHeight="1" x14ac:dyDescent="0.35">
      <c r="A109" s="4">
        <v>43497</v>
      </c>
      <c r="B109" s="2" t="s">
        <v>22</v>
      </c>
      <c r="C109" s="2" t="s">
        <v>17</v>
      </c>
      <c r="D109" s="2">
        <v>0</v>
      </c>
      <c r="E109" s="2">
        <v>0</v>
      </c>
      <c r="F109" s="2">
        <v>2490.85331</v>
      </c>
      <c r="G109" s="2">
        <f t="shared" si="1"/>
        <v>2490.85331</v>
      </c>
      <c r="H109" s="2">
        <v>2</v>
      </c>
      <c r="I109" s="2">
        <v>100</v>
      </c>
      <c r="J109" s="2">
        <v>0</v>
      </c>
      <c r="K109" s="2">
        <v>0</v>
      </c>
      <c r="L109" s="2">
        <v>0</v>
      </c>
      <c r="M109" s="2">
        <v>0</v>
      </c>
      <c r="N109" s="2">
        <v>2490.8533200000002</v>
      </c>
      <c r="O109" s="2">
        <v>0</v>
      </c>
    </row>
    <row r="110" spans="1:15" ht="15.75" customHeight="1" x14ac:dyDescent="0.35">
      <c r="A110" s="4">
        <v>43497</v>
      </c>
      <c r="B110" s="2" t="s">
        <v>22</v>
      </c>
      <c r="C110" s="2" t="s">
        <v>18</v>
      </c>
      <c r="D110" s="2">
        <v>2858.3723399999999</v>
      </c>
      <c r="E110" s="2">
        <v>2813.0443500000001</v>
      </c>
      <c r="F110" s="2">
        <v>117302.95703000001</v>
      </c>
      <c r="G110" s="2">
        <f t="shared" si="1"/>
        <v>122974.37372</v>
      </c>
      <c r="H110" s="2">
        <v>1245</v>
      </c>
      <c r="I110" s="2">
        <v>94.868205706395131</v>
      </c>
      <c r="J110" s="2">
        <v>0.81562977016615479</v>
      </c>
      <c r="K110" s="2">
        <v>0.23631941246348601</v>
      </c>
      <c r="L110" s="2">
        <v>1.5131416730685849</v>
      </c>
      <c r="M110" s="2">
        <v>2.566703437906634</v>
      </c>
      <c r="N110" s="2">
        <v>122899.78084000001</v>
      </c>
      <c r="O110" s="2">
        <v>2.3243642179534252</v>
      </c>
    </row>
    <row r="111" spans="1:15" ht="15.75" customHeight="1" x14ac:dyDescent="0.35">
      <c r="A111" s="4">
        <v>43497</v>
      </c>
      <c r="B111" s="2" t="s">
        <v>22</v>
      </c>
      <c r="C111" s="2" t="s">
        <v>19</v>
      </c>
      <c r="D111" s="2">
        <v>24973.03008</v>
      </c>
      <c r="E111" s="2">
        <v>12405.16095</v>
      </c>
      <c r="F111" s="2">
        <v>267739.50296999997</v>
      </c>
      <c r="G111" s="2">
        <f t="shared" si="1"/>
        <v>305117.69399999996</v>
      </c>
      <c r="H111" s="2">
        <v>709</v>
      </c>
      <c r="I111" s="2">
        <v>79.251266063215951</v>
      </c>
      <c r="J111" s="2">
        <v>9.1935943483083111</v>
      </c>
      <c r="K111" s="2">
        <v>2.134742342596446</v>
      </c>
      <c r="L111" s="2">
        <v>3.110587145064287</v>
      </c>
      <c r="M111" s="2">
        <v>6.3098101008149996</v>
      </c>
      <c r="N111" s="2">
        <v>304132.78551000002</v>
      </c>
      <c r="O111" s="2">
        <v>8.184720378753255</v>
      </c>
    </row>
    <row r="112" spans="1:15" ht="15.75" customHeight="1" x14ac:dyDescent="0.35">
      <c r="A112" s="4">
        <v>43497</v>
      </c>
      <c r="B112" s="2" t="s">
        <v>22</v>
      </c>
      <c r="C112" s="2" t="s">
        <v>20</v>
      </c>
      <c r="D112" s="2">
        <v>32423.542219999999</v>
      </c>
      <c r="E112" s="2">
        <v>2141.2748700000002</v>
      </c>
      <c r="F112" s="2">
        <v>467612.37855000002</v>
      </c>
      <c r="G112" s="2">
        <f t="shared" si="1"/>
        <v>502177.19564000005</v>
      </c>
      <c r="H112" s="2">
        <v>118903</v>
      </c>
      <c r="I112" s="2">
        <v>91.638792448500922</v>
      </c>
      <c r="J112" s="2">
        <v>1.267487243162331</v>
      </c>
      <c r="K112" s="2">
        <v>0.73839353821690468</v>
      </c>
      <c r="L112" s="2">
        <v>1.019132683443029</v>
      </c>
      <c r="M112" s="2">
        <v>5.3361940866768034</v>
      </c>
      <c r="N112" s="2">
        <v>501955.66025000002</v>
      </c>
      <c r="O112" s="2">
        <v>6.4565939077894203</v>
      </c>
    </row>
    <row r="113" spans="1:15" ht="15.75" customHeight="1" x14ac:dyDescent="0.35">
      <c r="A113" s="4">
        <v>43497</v>
      </c>
      <c r="B113" s="2" t="s">
        <v>22</v>
      </c>
      <c r="C113" s="2" t="s">
        <v>21</v>
      </c>
      <c r="D113" s="2">
        <v>56558.028550000003</v>
      </c>
      <c r="E113" s="2">
        <v>16774.767629999998</v>
      </c>
      <c r="F113" s="2">
        <v>1072150.67083</v>
      </c>
      <c r="G113" s="2">
        <f t="shared" si="1"/>
        <v>1145483.46701</v>
      </c>
      <c r="H113" s="2">
        <v>33490</v>
      </c>
      <c r="I113" s="2">
        <v>91.428150191624098</v>
      </c>
      <c r="J113" s="2">
        <v>1.699393195168875</v>
      </c>
      <c r="K113" s="2">
        <v>1.229028465345984</v>
      </c>
      <c r="L113" s="2">
        <v>1.794384215932296</v>
      </c>
      <c r="M113" s="2">
        <v>3.8490439319287471</v>
      </c>
      <c r="N113" s="2">
        <v>1144298.4834400001</v>
      </c>
      <c r="O113" s="2">
        <v>4.9374810007193446</v>
      </c>
    </row>
    <row r="114" spans="1:15" ht="15.75" customHeight="1" x14ac:dyDescent="0.35">
      <c r="A114" s="4">
        <v>43497</v>
      </c>
      <c r="B114" s="2" t="s">
        <v>23</v>
      </c>
      <c r="C114" s="2" t="s">
        <v>15</v>
      </c>
      <c r="D114" s="2">
        <v>1412.0674100000001</v>
      </c>
      <c r="E114" s="2">
        <v>31.847950000000001</v>
      </c>
      <c r="F114" s="2">
        <v>17725.932499999999</v>
      </c>
      <c r="G114" s="2">
        <f t="shared" si="1"/>
        <v>19169.847859999998</v>
      </c>
      <c r="H114" s="2">
        <v>6229</v>
      </c>
      <c r="I114" s="2">
        <v>82.439003643068602</v>
      </c>
      <c r="J114" s="2">
        <v>4.7487408464880119</v>
      </c>
      <c r="K114" s="2">
        <v>3.2111915162428528</v>
      </c>
      <c r="L114" s="2">
        <v>3.5415742909404351</v>
      </c>
      <c r="M114" s="2">
        <v>6.0594897032601116</v>
      </c>
      <c r="N114" s="2">
        <v>19154.17959</v>
      </c>
      <c r="O114" s="2">
        <v>7.3660856377813726</v>
      </c>
    </row>
    <row r="115" spans="1:15" ht="15.75" customHeight="1" x14ac:dyDescent="0.35">
      <c r="A115" s="4">
        <v>43497</v>
      </c>
      <c r="B115" s="2" t="s">
        <v>23</v>
      </c>
      <c r="C115" s="2" t="s">
        <v>16</v>
      </c>
      <c r="D115" s="2">
        <v>0</v>
      </c>
      <c r="E115" s="2">
        <v>0</v>
      </c>
      <c r="F115" s="2">
        <v>0</v>
      </c>
      <c r="G115" s="2">
        <f t="shared" si="1"/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</row>
    <row r="116" spans="1:15" ht="15.75" customHeight="1" x14ac:dyDescent="0.35">
      <c r="A116" s="4">
        <v>43497</v>
      </c>
      <c r="B116" s="2" t="s">
        <v>23</v>
      </c>
      <c r="C116" s="2" t="s">
        <v>17</v>
      </c>
      <c r="D116" s="2">
        <v>0</v>
      </c>
      <c r="E116" s="2">
        <v>0</v>
      </c>
      <c r="F116" s="2">
        <v>0</v>
      </c>
      <c r="G116" s="2">
        <f t="shared" si="1"/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</row>
    <row r="117" spans="1:15" ht="15.75" customHeight="1" x14ac:dyDescent="0.35">
      <c r="A117" s="4">
        <v>43497</v>
      </c>
      <c r="B117" s="2" t="s">
        <v>23</v>
      </c>
      <c r="C117" s="2" t="s">
        <v>18</v>
      </c>
      <c r="D117" s="2">
        <v>0</v>
      </c>
      <c r="E117" s="2">
        <v>0</v>
      </c>
      <c r="F117" s="2">
        <v>0</v>
      </c>
      <c r="G117" s="2">
        <f t="shared" si="1"/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</row>
    <row r="118" spans="1:15" ht="15.75" customHeight="1" x14ac:dyDescent="0.35">
      <c r="A118" s="4">
        <v>43497</v>
      </c>
      <c r="B118" s="2" t="s">
        <v>23</v>
      </c>
      <c r="C118" s="2" t="s">
        <v>19</v>
      </c>
      <c r="D118" s="2">
        <v>5416.2408599999999</v>
      </c>
      <c r="E118" s="2">
        <v>1441.6223199999999</v>
      </c>
      <c r="F118" s="2">
        <v>2582.5154400000001</v>
      </c>
      <c r="G118" s="2">
        <f t="shared" si="1"/>
        <v>9440.3786199999995</v>
      </c>
      <c r="H118" s="2">
        <v>49</v>
      </c>
      <c r="I118" s="2">
        <v>33.549096634143851</v>
      </c>
      <c r="J118" s="2">
        <v>3.6504644881535282</v>
      </c>
      <c r="K118" s="2">
        <v>2.116261279279986</v>
      </c>
      <c r="L118" s="2">
        <v>15.06523233908349</v>
      </c>
      <c r="M118" s="2">
        <v>45.618945259339142</v>
      </c>
      <c r="N118" s="2">
        <v>9367.7577500000007</v>
      </c>
      <c r="O118" s="2">
        <v>57.373131714498982</v>
      </c>
    </row>
    <row r="119" spans="1:15" ht="15.75" customHeight="1" x14ac:dyDescent="0.35">
      <c r="A119" s="4">
        <v>43497</v>
      </c>
      <c r="B119" s="2" t="s">
        <v>23</v>
      </c>
      <c r="C119" s="2" t="s">
        <v>20</v>
      </c>
      <c r="D119" s="2">
        <v>5242.1689200000001</v>
      </c>
      <c r="E119" s="2">
        <v>275.35099000000002</v>
      </c>
      <c r="F119" s="2">
        <v>21273.94125</v>
      </c>
      <c r="G119" s="2">
        <f t="shared" si="1"/>
        <v>26791.461159999999</v>
      </c>
      <c r="H119" s="2">
        <v>7313</v>
      </c>
      <c r="I119" s="2">
        <v>76.03378766329952</v>
      </c>
      <c r="J119" s="2">
        <v>2.9058463956586431</v>
      </c>
      <c r="K119" s="2">
        <v>1.546291677239088</v>
      </c>
      <c r="L119" s="2">
        <v>2.755548802097</v>
      </c>
      <c r="M119" s="2">
        <v>16.758525461705759</v>
      </c>
      <c r="N119" s="2">
        <v>26761.333330000001</v>
      </c>
      <c r="O119" s="2">
        <v>19.566565961794669</v>
      </c>
    </row>
    <row r="120" spans="1:15" ht="15.75" customHeight="1" x14ac:dyDescent="0.35">
      <c r="A120" s="4">
        <v>43497</v>
      </c>
      <c r="B120" s="2" t="s">
        <v>23</v>
      </c>
      <c r="C120" s="2" t="s">
        <v>21</v>
      </c>
      <c r="D120" s="2">
        <v>8701.2318000000014</v>
      </c>
      <c r="E120" s="2">
        <v>1805.5685100000001</v>
      </c>
      <c r="F120" s="2">
        <v>31162.203119999998</v>
      </c>
      <c r="G120" s="2">
        <f t="shared" si="1"/>
        <v>41669.003429999997</v>
      </c>
      <c r="H120" s="2">
        <v>1815</v>
      </c>
      <c r="I120" s="2">
        <v>70.581889142456518</v>
      </c>
      <c r="J120" s="2">
        <v>5.3033863470705036</v>
      </c>
      <c r="K120" s="2">
        <v>1.589188796515322</v>
      </c>
      <c r="L120" s="2">
        <v>6.1050590725259806</v>
      </c>
      <c r="M120" s="2">
        <v>16.420476641431669</v>
      </c>
      <c r="N120" s="2">
        <v>41434.012840000003</v>
      </c>
      <c r="O120" s="2">
        <v>20.88178522103906</v>
      </c>
    </row>
    <row r="121" spans="1:15" ht="15.75" customHeight="1" x14ac:dyDescent="0.35">
      <c r="A121" s="4">
        <v>43497</v>
      </c>
      <c r="B121" s="2" t="s">
        <v>24</v>
      </c>
      <c r="C121" s="2" t="s">
        <v>15</v>
      </c>
      <c r="D121" s="2">
        <v>38612.67553</v>
      </c>
      <c r="E121" s="2">
        <v>2805.7258700000002</v>
      </c>
      <c r="F121" s="2">
        <v>890802.68974000006</v>
      </c>
      <c r="G121" s="2">
        <f t="shared" si="1"/>
        <v>932221.09114000003</v>
      </c>
      <c r="H121" s="2">
        <v>176560</v>
      </c>
      <c r="I121" s="2">
        <v>90.977864007833645</v>
      </c>
      <c r="J121" s="2">
        <v>2.143961516995311</v>
      </c>
      <c r="K121" s="2">
        <v>0.83313646200513081</v>
      </c>
      <c r="L121" s="2">
        <v>1.418482049369006</v>
      </c>
      <c r="M121" s="2">
        <v>4.6265559637969096</v>
      </c>
      <c r="N121" s="2">
        <v>930880.26075999998</v>
      </c>
      <c r="O121" s="2">
        <v>4.1420083601392346</v>
      </c>
    </row>
    <row r="122" spans="1:15" ht="15.75" customHeight="1" x14ac:dyDescent="0.35">
      <c r="A122" s="4">
        <v>43497</v>
      </c>
      <c r="B122" s="2" t="s">
        <v>24</v>
      </c>
      <c r="C122" s="2" t="s">
        <v>16</v>
      </c>
      <c r="D122" s="2">
        <v>0</v>
      </c>
      <c r="E122" s="2">
        <v>0</v>
      </c>
      <c r="F122" s="2">
        <v>69934.666799999992</v>
      </c>
      <c r="G122" s="2">
        <f t="shared" si="1"/>
        <v>69934.666799999992</v>
      </c>
      <c r="H122" s="2">
        <v>3</v>
      </c>
      <c r="I122" s="2">
        <v>100</v>
      </c>
      <c r="J122" s="2">
        <v>0</v>
      </c>
      <c r="K122" s="2">
        <v>0</v>
      </c>
      <c r="L122" s="2">
        <v>0</v>
      </c>
      <c r="M122" s="2">
        <v>0</v>
      </c>
      <c r="N122" s="2">
        <v>69866.723469999997</v>
      </c>
      <c r="O122" s="2">
        <v>0</v>
      </c>
    </row>
    <row r="123" spans="1:15" ht="15.75" customHeight="1" x14ac:dyDescent="0.35">
      <c r="A123" s="4">
        <v>43497</v>
      </c>
      <c r="B123" s="2" t="s">
        <v>24</v>
      </c>
      <c r="C123" s="2" t="s">
        <v>17</v>
      </c>
      <c r="D123" s="2">
        <v>0</v>
      </c>
      <c r="E123" s="2">
        <v>0</v>
      </c>
      <c r="F123" s="2">
        <v>6213.02549</v>
      </c>
      <c r="G123" s="2">
        <f t="shared" si="1"/>
        <v>6213.02549</v>
      </c>
      <c r="H123" s="2">
        <v>1</v>
      </c>
      <c r="I123" s="2">
        <v>100</v>
      </c>
      <c r="J123" s="2">
        <v>0</v>
      </c>
      <c r="K123" s="2">
        <v>0</v>
      </c>
      <c r="L123" s="2">
        <v>0</v>
      </c>
      <c r="M123" s="2">
        <v>0</v>
      </c>
      <c r="N123" s="2">
        <v>6213.02549</v>
      </c>
      <c r="O123" s="2">
        <v>0</v>
      </c>
    </row>
    <row r="124" spans="1:15" ht="15.75" customHeight="1" x14ac:dyDescent="0.35">
      <c r="A124" s="4">
        <v>43497</v>
      </c>
      <c r="B124" s="2" t="s">
        <v>24</v>
      </c>
      <c r="C124" s="2" t="s">
        <v>18</v>
      </c>
      <c r="D124" s="2">
        <v>5079.3372599999993</v>
      </c>
      <c r="E124" s="2">
        <v>693.33218000000011</v>
      </c>
      <c r="F124" s="2">
        <v>346563.74868999998</v>
      </c>
      <c r="G124" s="2">
        <f t="shared" si="1"/>
        <v>352336.41813000001</v>
      </c>
      <c r="H124" s="2">
        <v>4714</v>
      </c>
      <c r="I124" s="2">
        <v>93.562091554295705</v>
      </c>
      <c r="J124" s="2">
        <v>1.081633799976063</v>
      </c>
      <c r="K124" s="2">
        <v>1.7036816161817481</v>
      </c>
      <c r="L124" s="2">
        <v>0.50020445913460765</v>
      </c>
      <c r="M124" s="2">
        <v>3.1523885704118562</v>
      </c>
      <c r="N124" s="2">
        <v>352224.07714000001</v>
      </c>
      <c r="O124" s="2">
        <v>1.441615739570214</v>
      </c>
    </row>
    <row r="125" spans="1:15" ht="15.75" customHeight="1" x14ac:dyDescent="0.35">
      <c r="A125" s="4">
        <v>43497</v>
      </c>
      <c r="B125" s="2" t="s">
        <v>24</v>
      </c>
      <c r="C125" s="2" t="s">
        <v>19</v>
      </c>
      <c r="D125" s="2">
        <v>5956.2937999999986</v>
      </c>
      <c r="E125" s="2">
        <v>16315.58383</v>
      </c>
      <c r="F125" s="2">
        <v>163138.17738000001</v>
      </c>
      <c r="G125" s="2">
        <f t="shared" si="1"/>
        <v>185410.05501000001</v>
      </c>
      <c r="H125" s="2">
        <v>335</v>
      </c>
      <c r="I125" s="2">
        <v>79.795386595018542</v>
      </c>
      <c r="J125" s="2">
        <v>11.031257261254529</v>
      </c>
      <c r="K125" s="2">
        <v>5.3462992330322017</v>
      </c>
      <c r="L125" s="2">
        <v>1.224392479037101</v>
      </c>
      <c r="M125" s="2">
        <v>2.6026644316576251</v>
      </c>
      <c r="N125" s="2">
        <v>192238.51831000001</v>
      </c>
      <c r="O125" s="2">
        <v>3.212497725475973</v>
      </c>
    </row>
    <row r="126" spans="1:15" ht="15.75" customHeight="1" x14ac:dyDescent="0.35">
      <c r="A126" s="4">
        <v>43497</v>
      </c>
      <c r="B126" s="2" t="s">
        <v>24</v>
      </c>
      <c r="C126" s="2" t="s">
        <v>20</v>
      </c>
      <c r="D126" s="2">
        <v>39860.859950000013</v>
      </c>
      <c r="E126" s="2">
        <v>4629.3677100000004</v>
      </c>
      <c r="F126" s="2">
        <v>790458.89353</v>
      </c>
      <c r="G126" s="2">
        <f t="shared" si="1"/>
        <v>834949.12118999998</v>
      </c>
      <c r="H126" s="2">
        <v>137629</v>
      </c>
      <c r="I126" s="2">
        <v>92.696777598155805</v>
      </c>
      <c r="J126" s="2">
        <v>1.7846657406279509</v>
      </c>
      <c r="K126" s="2">
        <v>0.54087622937867175</v>
      </c>
      <c r="L126" s="2">
        <v>0.77963202984950597</v>
      </c>
      <c r="M126" s="2">
        <v>4.1980484019880704</v>
      </c>
      <c r="N126" s="2">
        <v>835031.31487</v>
      </c>
      <c r="O126" s="2">
        <v>4.7740465782141124</v>
      </c>
    </row>
    <row r="127" spans="1:15" ht="15.75" customHeight="1" x14ac:dyDescent="0.35">
      <c r="A127" s="4">
        <v>43497</v>
      </c>
      <c r="B127" s="2" t="s">
        <v>24</v>
      </c>
      <c r="C127" s="2" t="s">
        <v>21</v>
      </c>
      <c r="D127" s="2">
        <v>67933.366750000001</v>
      </c>
      <c r="E127" s="2">
        <v>10877.577149999999</v>
      </c>
      <c r="F127" s="2">
        <v>1376465.2280999999</v>
      </c>
      <c r="G127" s="2">
        <f t="shared" si="1"/>
        <v>1455276.172</v>
      </c>
      <c r="H127" s="2">
        <v>47840</v>
      </c>
      <c r="I127" s="2">
        <v>90.896245138817193</v>
      </c>
      <c r="J127" s="2">
        <v>2.9861245248977779</v>
      </c>
      <c r="K127" s="2">
        <v>0.89998307057292393</v>
      </c>
      <c r="L127" s="2">
        <v>1.570917508423942</v>
      </c>
      <c r="M127" s="2">
        <v>3.6467297572881701</v>
      </c>
      <c r="N127" s="2">
        <v>1458821.01556</v>
      </c>
      <c r="O127" s="2">
        <v>4.6680738719605719</v>
      </c>
    </row>
    <row r="128" spans="1:15" ht="15.75" customHeight="1" x14ac:dyDescent="0.35">
      <c r="A128" s="4">
        <v>43497</v>
      </c>
      <c r="B128" s="2" t="s">
        <v>25</v>
      </c>
      <c r="C128" s="2" t="s">
        <v>15</v>
      </c>
      <c r="D128" s="2">
        <v>11497.35131</v>
      </c>
      <c r="E128" s="2">
        <v>2260.7956300000001</v>
      </c>
      <c r="F128" s="2">
        <v>239645.73280999999</v>
      </c>
      <c r="G128" s="2">
        <f t="shared" si="1"/>
        <v>253403.87974999999</v>
      </c>
      <c r="H128" s="2">
        <v>45094</v>
      </c>
      <c r="I128" s="2">
        <v>90.497324627525103</v>
      </c>
      <c r="J128" s="2">
        <v>2.2854618232059321</v>
      </c>
      <c r="K128" s="2">
        <v>0.92784162916470359</v>
      </c>
      <c r="L128" s="2">
        <v>1.52611097902166</v>
      </c>
      <c r="M128" s="2">
        <v>4.7632609410826046</v>
      </c>
      <c r="N128" s="2">
        <v>253179.56709</v>
      </c>
      <c r="O128" s="2">
        <v>4.5371646721995376</v>
      </c>
    </row>
    <row r="129" spans="1:15" ht="15.75" customHeight="1" x14ac:dyDescent="0.35">
      <c r="A129" s="4">
        <v>43497</v>
      </c>
      <c r="B129" s="2" t="s">
        <v>25</v>
      </c>
      <c r="C129" s="2" t="s">
        <v>16</v>
      </c>
      <c r="D129" s="2">
        <v>0</v>
      </c>
      <c r="E129" s="2">
        <v>0</v>
      </c>
      <c r="F129" s="2">
        <v>2583.47163</v>
      </c>
      <c r="G129" s="2">
        <f t="shared" si="1"/>
        <v>2583.47163</v>
      </c>
      <c r="H129" s="2">
        <v>1</v>
      </c>
      <c r="I129" s="2">
        <v>100</v>
      </c>
      <c r="J129" s="2">
        <v>0</v>
      </c>
      <c r="K129" s="2">
        <v>0</v>
      </c>
      <c r="L129" s="2">
        <v>0</v>
      </c>
      <c r="M129" s="2">
        <v>0</v>
      </c>
      <c r="N129" s="2">
        <v>2583.47163</v>
      </c>
      <c r="O129" s="2">
        <v>0</v>
      </c>
    </row>
    <row r="130" spans="1:15" ht="15.75" customHeight="1" x14ac:dyDescent="0.35">
      <c r="A130" s="4">
        <v>43497</v>
      </c>
      <c r="B130" s="2" t="s">
        <v>25</v>
      </c>
      <c r="C130" s="2" t="s">
        <v>17</v>
      </c>
      <c r="D130" s="2">
        <v>0</v>
      </c>
      <c r="E130" s="2">
        <v>0</v>
      </c>
      <c r="F130" s="2">
        <v>61.617359999999998</v>
      </c>
      <c r="G130" s="2">
        <f t="shared" si="1"/>
        <v>61.617359999999998</v>
      </c>
      <c r="H130" s="2">
        <v>1</v>
      </c>
      <c r="I130" s="2">
        <v>100</v>
      </c>
      <c r="J130" s="2">
        <v>0</v>
      </c>
      <c r="K130" s="2">
        <v>0</v>
      </c>
      <c r="L130" s="2">
        <v>0</v>
      </c>
      <c r="M130" s="2">
        <v>0</v>
      </c>
      <c r="N130" s="2">
        <v>61.617359999999998</v>
      </c>
      <c r="O130" s="2">
        <v>0</v>
      </c>
    </row>
    <row r="131" spans="1:15" ht="15.75" customHeight="1" x14ac:dyDescent="0.35">
      <c r="A131" s="4">
        <v>43497</v>
      </c>
      <c r="B131" s="2" t="s">
        <v>25</v>
      </c>
      <c r="C131" s="2" t="s">
        <v>18</v>
      </c>
      <c r="D131" s="2">
        <v>689.02458999999999</v>
      </c>
      <c r="E131" s="2">
        <v>80.698920000000001</v>
      </c>
      <c r="F131" s="2">
        <v>52343.03656</v>
      </c>
      <c r="G131" s="2">
        <f t="shared" ref="G131:G194" si="2">D131+E131+F131</f>
        <v>53112.760070000004</v>
      </c>
      <c r="H131" s="2">
        <v>1542</v>
      </c>
      <c r="I131" s="2">
        <v>91.310356969028888</v>
      </c>
      <c r="J131" s="2">
        <v>2.4061991612286859</v>
      </c>
      <c r="K131" s="2">
        <v>1.6361515698592271</v>
      </c>
      <c r="L131" s="2">
        <v>0.65522504093089418</v>
      </c>
      <c r="M131" s="2">
        <v>3.9920672589523072</v>
      </c>
      <c r="N131" s="2">
        <v>53100.092069999999</v>
      </c>
      <c r="O131" s="2">
        <v>1.297286356596606</v>
      </c>
    </row>
    <row r="132" spans="1:15" ht="15.75" customHeight="1" x14ac:dyDescent="0.35">
      <c r="A132" s="4">
        <v>43497</v>
      </c>
      <c r="B132" s="2" t="s">
        <v>25</v>
      </c>
      <c r="C132" s="2" t="s">
        <v>19</v>
      </c>
      <c r="D132" s="2">
        <v>688.49522999999999</v>
      </c>
      <c r="E132" s="2">
        <v>109.19007000000001</v>
      </c>
      <c r="F132" s="2">
        <v>28548.171300000002</v>
      </c>
      <c r="G132" s="2">
        <f t="shared" si="2"/>
        <v>29345.856600000003</v>
      </c>
      <c r="H132" s="2">
        <v>98</v>
      </c>
      <c r="I132" s="2">
        <v>96.88234399699995</v>
      </c>
      <c r="J132" s="2">
        <v>0.51361826220925111</v>
      </c>
      <c r="K132" s="2">
        <v>0.39139682362363037</v>
      </c>
      <c r="L132" s="2">
        <v>0.39549256571278441</v>
      </c>
      <c r="M132" s="2">
        <v>1.817148351454388</v>
      </c>
      <c r="N132" s="2">
        <v>29350.480909999998</v>
      </c>
      <c r="O132" s="2">
        <v>2.3461411925525462</v>
      </c>
    </row>
    <row r="133" spans="1:15" ht="15.75" customHeight="1" x14ac:dyDescent="0.35">
      <c r="A133" s="4">
        <v>43497</v>
      </c>
      <c r="B133" s="2" t="s">
        <v>25</v>
      </c>
      <c r="C133" s="2" t="s">
        <v>20</v>
      </c>
      <c r="D133" s="2">
        <v>10657.893239999999</v>
      </c>
      <c r="E133" s="2">
        <v>1460.22516</v>
      </c>
      <c r="F133" s="2">
        <v>170317.93148999999</v>
      </c>
      <c r="G133" s="2">
        <f t="shared" si="2"/>
        <v>182436.04988999999</v>
      </c>
      <c r="H133" s="2">
        <v>25812</v>
      </c>
      <c r="I133" s="2">
        <v>91.673868575300403</v>
      </c>
      <c r="J133" s="2">
        <v>1.8313007146363991</v>
      </c>
      <c r="K133" s="2">
        <v>0.52254734649148149</v>
      </c>
      <c r="L133" s="2">
        <v>0.68299252512094766</v>
      </c>
      <c r="M133" s="2">
        <v>5.2892908384507704</v>
      </c>
      <c r="N133" s="2">
        <v>182570.50321</v>
      </c>
      <c r="O133" s="2">
        <v>5.8419886017188984</v>
      </c>
    </row>
    <row r="134" spans="1:15" ht="15.75" customHeight="1" x14ac:dyDescent="0.35">
      <c r="A134" s="4">
        <v>43497</v>
      </c>
      <c r="B134" s="2" t="s">
        <v>25</v>
      </c>
      <c r="C134" s="2" t="s">
        <v>21</v>
      </c>
      <c r="D134" s="2">
        <v>32578.57359</v>
      </c>
      <c r="E134" s="2">
        <v>7393.5638799999997</v>
      </c>
      <c r="F134" s="2">
        <v>420643.63867999997</v>
      </c>
      <c r="G134" s="2">
        <f t="shared" si="2"/>
        <v>460615.77614999999</v>
      </c>
      <c r="H134" s="2">
        <v>13589</v>
      </c>
      <c r="I134" s="2">
        <v>88.544184343111098</v>
      </c>
      <c r="J134" s="2">
        <v>2.9763602112699759</v>
      </c>
      <c r="K134" s="2">
        <v>0.75368326981479339</v>
      </c>
      <c r="L134" s="2">
        <v>1.115160327871443</v>
      </c>
      <c r="M134" s="2">
        <v>6.6106118479326836</v>
      </c>
      <c r="N134" s="2">
        <v>460561.17058999999</v>
      </c>
      <c r="O134" s="2">
        <v>7.0728306056522818</v>
      </c>
    </row>
    <row r="135" spans="1:15" ht="15.75" customHeight="1" x14ac:dyDescent="0.35">
      <c r="A135" s="4">
        <v>43497</v>
      </c>
      <c r="B135" s="2" t="s">
        <v>26</v>
      </c>
      <c r="C135" s="2" t="s">
        <v>15</v>
      </c>
      <c r="D135" s="2">
        <v>2775.8591900000001</v>
      </c>
      <c r="E135" s="2">
        <v>724.70348999999999</v>
      </c>
      <c r="F135" s="2">
        <v>81251.421579999995</v>
      </c>
      <c r="G135" s="2">
        <f t="shared" si="2"/>
        <v>84751.984259999997</v>
      </c>
      <c r="H135" s="2">
        <v>13665</v>
      </c>
      <c r="I135" s="2">
        <v>86.04063034702142</v>
      </c>
      <c r="J135" s="2">
        <v>6.2800456201179227</v>
      </c>
      <c r="K135" s="2">
        <v>1.823592285702998</v>
      </c>
      <c r="L135" s="2">
        <v>3.0384689317098501</v>
      </c>
      <c r="M135" s="2">
        <v>2.817262815447811</v>
      </c>
      <c r="N135" s="2">
        <v>84464.174480000001</v>
      </c>
      <c r="O135" s="2">
        <v>3.275273392401397</v>
      </c>
    </row>
    <row r="136" spans="1:15" ht="15.75" customHeight="1" x14ac:dyDescent="0.35">
      <c r="A136" s="4">
        <v>43497</v>
      </c>
      <c r="B136" s="2" t="s">
        <v>26</v>
      </c>
      <c r="C136" s="2" t="s">
        <v>16</v>
      </c>
      <c r="D136" s="2">
        <v>0</v>
      </c>
      <c r="E136" s="2">
        <v>0</v>
      </c>
      <c r="F136" s="2">
        <v>17492.186399999999</v>
      </c>
      <c r="G136" s="2">
        <f t="shared" si="2"/>
        <v>17492.186399999999</v>
      </c>
      <c r="H136" s="2">
        <v>3</v>
      </c>
      <c r="I136" s="2">
        <v>100</v>
      </c>
      <c r="J136" s="2">
        <v>0</v>
      </c>
      <c r="K136" s="2">
        <v>0</v>
      </c>
      <c r="L136" s="2">
        <v>0</v>
      </c>
      <c r="M136" s="2">
        <v>0</v>
      </c>
      <c r="N136" s="2">
        <v>17469.146270000001</v>
      </c>
      <c r="O136" s="2">
        <v>0</v>
      </c>
    </row>
    <row r="137" spans="1:15" ht="15.75" customHeight="1" x14ac:dyDescent="0.35">
      <c r="A137" s="4">
        <v>43497</v>
      </c>
      <c r="B137" s="2" t="s">
        <v>26</v>
      </c>
      <c r="C137" s="2" t="s">
        <v>17</v>
      </c>
      <c r="D137" s="2">
        <v>0</v>
      </c>
      <c r="E137" s="2">
        <v>0</v>
      </c>
      <c r="F137" s="2">
        <v>3000.9190199999998</v>
      </c>
      <c r="G137" s="2">
        <f t="shared" si="2"/>
        <v>3000.9190199999998</v>
      </c>
      <c r="H137" s="2">
        <v>4</v>
      </c>
      <c r="I137" s="2">
        <v>100</v>
      </c>
      <c r="J137" s="2">
        <v>0</v>
      </c>
      <c r="K137" s="2">
        <v>0</v>
      </c>
      <c r="L137" s="2">
        <v>0</v>
      </c>
      <c r="M137" s="2">
        <v>0</v>
      </c>
      <c r="N137" s="2">
        <v>2997.4599199999998</v>
      </c>
      <c r="O137" s="2">
        <v>0</v>
      </c>
    </row>
    <row r="138" spans="1:15" ht="15.75" customHeight="1" x14ac:dyDescent="0.35">
      <c r="A138" s="4">
        <v>43497</v>
      </c>
      <c r="B138" s="2" t="s">
        <v>26</v>
      </c>
      <c r="C138" s="2" t="s">
        <v>18</v>
      </c>
      <c r="D138" s="2">
        <v>969.19600000000003</v>
      </c>
      <c r="E138" s="2">
        <v>703.96951000000001</v>
      </c>
      <c r="F138" s="2">
        <v>18654.755020000001</v>
      </c>
      <c r="G138" s="2">
        <f t="shared" si="2"/>
        <v>20327.920529999999</v>
      </c>
      <c r="H138" s="2">
        <v>352</v>
      </c>
      <c r="I138" s="2">
        <v>81.877528123914672</v>
      </c>
      <c r="J138" s="2">
        <v>3.3539416532324329</v>
      </c>
      <c r="K138" s="2">
        <v>1.6192153465888379</v>
      </c>
      <c r="L138" s="2">
        <v>9.5974992750646706</v>
      </c>
      <c r="M138" s="2">
        <v>3.5518156011994062</v>
      </c>
      <c r="N138" s="2">
        <v>20301.121200000001</v>
      </c>
      <c r="O138" s="2">
        <v>4.7678069115316442</v>
      </c>
    </row>
    <row r="139" spans="1:15" ht="15.75" customHeight="1" x14ac:dyDescent="0.35">
      <c r="A139" s="4">
        <v>43497</v>
      </c>
      <c r="B139" s="2" t="s">
        <v>26</v>
      </c>
      <c r="C139" s="2" t="s">
        <v>19</v>
      </c>
      <c r="D139" s="2">
        <v>1620.2811400000001</v>
      </c>
      <c r="E139" s="2">
        <v>690.09839999999997</v>
      </c>
      <c r="F139" s="2">
        <v>41001.517910000002</v>
      </c>
      <c r="G139" s="2">
        <f t="shared" si="2"/>
        <v>43311.897450000004</v>
      </c>
      <c r="H139" s="2">
        <v>131</v>
      </c>
      <c r="I139" s="2">
        <v>88.233614934524766</v>
      </c>
      <c r="J139" s="2">
        <v>6.6806902984862528</v>
      </c>
      <c r="K139" s="2">
        <v>1.0667745770472361</v>
      </c>
      <c r="L139" s="2">
        <v>1.0817294017984</v>
      </c>
      <c r="M139" s="2">
        <v>2.9371907881433348</v>
      </c>
      <c r="N139" s="2">
        <v>44377.985770000007</v>
      </c>
      <c r="O139" s="2">
        <v>3.7409608800225849</v>
      </c>
    </row>
    <row r="140" spans="1:15" ht="15.75" customHeight="1" x14ac:dyDescent="0.35">
      <c r="A140" s="4">
        <v>43497</v>
      </c>
      <c r="B140" s="2" t="s">
        <v>26</v>
      </c>
      <c r="C140" s="2" t="s">
        <v>20</v>
      </c>
      <c r="D140" s="2">
        <v>6670.5361999999996</v>
      </c>
      <c r="E140" s="2">
        <v>464.99869999999999</v>
      </c>
      <c r="F140" s="2">
        <v>65074.359969999998</v>
      </c>
      <c r="G140" s="2">
        <f t="shared" si="2"/>
        <v>72209.894870000004</v>
      </c>
      <c r="H140" s="2">
        <v>16731</v>
      </c>
      <c r="I140" s="2">
        <v>87.026206394003054</v>
      </c>
      <c r="J140" s="2">
        <v>2.8748789562571688</v>
      </c>
      <c r="K140" s="2">
        <v>1.371591235590419</v>
      </c>
      <c r="L140" s="2">
        <v>1.807472004173386</v>
      </c>
      <c r="M140" s="2">
        <v>6.9198514099759691</v>
      </c>
      <c r="N140" s="2">
        <v>72529.657829999996</v>
      </c>
      <c r="O140" s="2">
        <v>9.2377037967012896</v>
      </c>
    </row>
    <row r="141" spans="1:15" ht="15.75" customHeight="1" x14ac:dyDescent="0.35">
      <c r="A141" s="4">
        <v>43497</v>
      </c>
      <c r="B141" s="2" t="s">
        <v>26</v>
      </c>
      <c r="C141" s="2" t="s">
        <v>21</v>
      </c>
      <c r="D141" s="2">
        <v>15332.24374</v>
      </c>
      <c r="E141" s="2">
        <v>6230.1244800000004</v>
      </c>
      <c r="F141" s="2">
        <v>127876.23033999999</v>
      </c>
      <c r="G141" s="2">
        <f t="shared" si="2"/>
        <v>149438.59855999998</v>
      </c>
      <c r="H141" s="2">
        <v>4983</v>
      </c>
      <c r="I141" s="2">
        <v>81.457279041926</v>
      </c>
      <c r="J141" s="2">
        <v>3.907645674753379</v>
      </c>
      <c r="K141" s="2">
        <v>2.52515012190897</v>
      </c>
      <c r="L141" s="2">
        <v>3.6466861782876498</v>
      </c>
      <c r="M141" s="2">
        <v>8.4632389831239916</v>
      </c>
      <c r="N141" s="2">
        <v>149274.19591000001</v>
      </c>
      <c r="O141" s="2">
        <v>10.25989529327931</v>
      </c>
    </row>
    <row r="142" spans="1:15" ht="15.75" customHeight="1" x14ac:dyDescent="0.35">
      <c r="A142" s="4">
        <v>43497</v>
      </c>
      <c r="B142" s="2" t="s">
        <v>27</v>
      </c>
      <c r="C142" s="2" t="s">
        <v>15</v>
      </c>
      <c r="D142" s="2">
        <v>925.35901999999999</v>
      </c>
      <c r="E142" s="2">
        <v>206.41726</v>
      </c>
      <c r="F142" s="2">
        <v>24731.122869999999</v>
      </c>
      <c r="G142" s="2">
        <f t="shared" si="2"/>
        <v>25862.899149999997</v>
      </c>
      <c r="H142" s="2">
        <v>9147</v>
      </c>
      <c r="I142" s="2">
        <v>87.28532390419798</v>
      </c>
      <c r="J142" s="2">
        <v>4.8837271616974087</v>
      </c>
      <c r="K142" s="2">
        <v>3.7784405212574881</v>
      </c>
      <c r="L142" s="2">
        <v>2.3022961678035552</v>
      </c>
      <c r="M142" s="2">
        <v>1.750212245043564</v>
      </c>
      <c r="N142" s="2">
        <v>25851.922890000002</v>
      </c>
      <c r="O142" s="2">
        <v>3.577940023788865</v>
      </c>
    </row>
    <row r="143" spans="1:15" ht="15.75" customHeight="1" x14ac:dyDescent="0.35">
      <c r="A143" s="4">
        <v>43497</v>
      </c>
      <c r="B143" s="2" t="s">
        <v>27</v>
      </c>
      <c r="C143" s="2" t="s">
        <v>16</v>
      </c>
      <c r="D143" s="2">
        <v>0</v>
      </c>
      <c r="E143" s="2">
        <v>0</v>
      </c>
      <c r="F143" s="2">
        <v>0</v>
      </c>
      <c r="G143" s="2">
        <f t="shared" si="2"/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</row>
    <row r="144" spans="1:15" ht="15.75" customHeight="1" x14ac:dyDescent="0.35">
      <c r="A144" s="4">
        <v>43497</v>
      </c>
      <c r="B144" s="2" t="s">
        <v>27</v>
      </c>
      <c r="C144" s="2" t="s">
        <v>17</v>
      </c>
      <c r="D144" s="2">
        <v>0</v>
      </c>
      <c r="E144" s="2">
        <v>0</v>
      </c>
      <c r="F144" s="2">
        <v>0</v>
      </c>
      <c r="G144" s="2">
        <f t="shared" si="2"/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</row>
    <row r="145" spans="1:15" ht="15.75" customHeight="1" x14ac:dyDescent="0.35">
      <c r="A145" s="4">
        <v>43497</v>
      </c>
      <c r="B145" s="2" t="s">
        <v>27</v>
      </c>
      <c r="C145" s="2" t="s">
        <v>18</v>
      </c>
      <c r="D145" s="2">
        <v>0</v>
      </c>
      <c r="E145" s="2">
        <v>0</v>
      </c>
      <c r="F145" s="2">
        <v>0</v>
      </c>
      <c r="G145" s="2">
        <f t="shared" si="2"/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</row>
    <row r="146" spans="1:15" ht="15.75" customHeight="1" x14ac:dyDescent="0.35">
      <c r="A146" s="4">
        <v>43497</v>
      </c>
      <c r="B146" s="2" t="s">
        <v>27</v>
      </c>
      <c r="C146" s="2" t="s">
        <v>19</v>
      </c>
      <c r="D146" s="2">
        <v>4819.65672</v>
      </c>
      <c r="E146" s="2">
        <v>0</v>
      </c>
      <c r="F146" s="2">
        <v>1390.49596</v>
      </c>
      <c r="G146" s="2">
        <f t="shared" si="2"/>
        <v>6210.1526800000001</v>
      </c>
      <c r="H146" s="2">
        <v>21</v>
      </c>
      <c r="I146" s="2">
        <v>22.462003266730889</v>
      </c>
      <c r="J146" s="2">
        <v>0</v>
      </c>
      <c r="K146" s="2">
        <v>0</v>
      </c>
      <c r="L146" s="2">
        <v>31.62327271900789</v>
      </c>
      <c r="M146" s="2">
        <v>45.914724014261203</v>
      </c>
      <c r="N146" s="2">
        <v>6180.8458199999995</v>
      </c>
      <c r="O146" s="2">
        <v>77.609311209398484</v>
      </c>
    </row>
    <row r="147" spans="1:15" ht="15.75" customHeight="1" x14ac:dyDescent="0.35">
      <c r="A147" s="4">
        <v>43497</v>
      </c>
      <c r="B147" s="2" t="s">
        <v>27</v>
      </c>
      <c r="C147" s="2" t="s">
        <v>20</v>
      </c>
      <c r="D147" s="2">
        <v>3295.8024500000001</v>
      </c>
      <c r="E147" s="2">
        <v>637.28266000000008</v>
      </c>
      <c r="F147" s="2">
        <v>37935.478300000002</v>
      </c>
      <c r="G147" s="2">
        <f t="shared" si="2"/>
        <v>41868.563410000002</v>
      </c>
      <c r="H147" s="2">
        <v>10809</v>
      </c>
      <c r="I147" s="2">
        <v>87.872198272631408</v>
      </c>
      <c r="J147" s="2">
        <v>2.8271057381147799</v>
      </c>
      <c r="K147" s="2">
        <v>1.8486265652595291</v>
      </c>
      <c r="L147" s="2">
        <v>2.1250873460476321</v>
      </c>
      <c r="M147" s="2">
        <v>5.3269820779466492</v>
      </c>
      <c r="N147" s="2">
        <v>41840.473599999998</v>
      </c>
      <c r="O147" s="2">
        <v>7.8717829836330662</v>
      </c>
    </row>
    <row r="148" spans="1:15" ht="15.75" customHeight="1" x14ac:dyDescent="0.35">
      <c r="A148" s="4">
        <v>43497</v>
      </c>
      <c r="B148" s="2" t="s">
        <v>27</v>
      </c>
      <c r="C148" s="2" t="s">
        <v>21</v>
      </c>
      <c r="D148" s="2">
        <v>9990.5013800000015</v>
      </c>
      <c r="E148" s="2">
        <v>2324.4982399999999</v>
      </c>
      <c r="F148" s="2">
        <v>35149.273370000003</v>
      </c>
      <c r="G148" s="2">
        <f t="shared" si="2"/>
        <v>47464.272990000005</v>
      </c>
      <c r="H148" s="2">
        <v>1980</v>
      </c>
      <c r="I148" s="2">
        <v>70.443561439682398</v>
      </c>
      <c r="J148" s="2">
        <v>4.555920939104281</v>
      </c>
      <c r="K148" s="2">
        <v>3.0212542308028478</v>
      </c>
      <c r="L148" s="2">
        <v>3.2450935138721451</v>
      </c>
      <c r="M148" s="2">
        <v>18.734169876538331</v>
      </c>
      <c r="N148" s="2">
        <v>47422.225689999999</v>
      </c>
      <c r="O148" s="2">
        <v>21.048466036980798</v>
      </c>
    </row>
    <row r="149" spans="1:15" ht="15.75" customHeight="1" x14ac:dyDescent="0.35">
      <c r="A149" s="4">
        <v>43497</v>
      </c>
      <c r="B149" s="2" t="s">
        <v>28</v>
      </c>
      <c r="C149" s="2" t="s">
        <v>15</v>
      </c>
      <c r="D149" s="2">
        <v>16561.574339999999</v>
      </c>
      <c r="E149" s="2">
        <v>1706.41221</v>
      </c>
      <c r="F149" s="2">
        <v>383298.74835000001</v>
      </c>
      <c r="G149" s="2">
        <f t="shared" si="2"/>
        <v>401566.73489999998</v>
      </c>
      <c r="H149" s="2">
        <v>103281</v>
      </c>
      <c r="I149" s="2">
        <v>90.822125289910971</v>
      </c>
      <c r="J149" s="2">
        <v>1.986678550434134</v>
      </c>
      <c r="K149" s="2">
        <v>1.4459270661511889</v>
      </c>
      <c r="L149" s="2">
        <v>2.2181237998024881</v>
      </c>
      <c r="M149" s="2">
        <v>3.5271452937012229</v>
      </c>
      <c r="N149" s="2">
        <v>401367.39575999998</v>
      </c>
      <c r="O149" s="2">
        <v>4.1242396096689236</v>
      </c>
    </row>
    <row r="150" spans="1:15" ht="15.75" customHeight="1" x14ac:dyDescent="0.35">
      <c r="A150" s="4">
        <v>43497</v>
      </c>
      <c r="B150" s="2" t="s">
        <v>28</v>
      </c>
      <c r="C150" s="2" t="s">
        <v>16</v>
      </c>
      <c r="D150" s="2">
        <v>0</v>
      </c>
      <c r="E150" s="2">
        <v>0</v>
      </c>
      <c r="F150" s="2">
        <v>0</v>
      </c>
      <c r="G150" s="2">
        <f t="shared" si="2"/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</row>
    <row r="151" spans="1:15" ht="15.75" customHeight="1" x14ac:dyDescent="0.35">
      <c r="A151" s="4">
        <v>43497</v>
      </c>
      <c r="B151" s="2" t="s">
        <v>28</v>
      </c>
      <c r="C151" s="2" t="s">
        <v>17</v>
      </c>
      <c r="D151" s="2">
        <v>0</v>
      </c>
      <c r="E151" s="2">
        <v>0</v>
      </c>
      <c r="F151" s="2">
        <v>64900.097829999999</v>
      </c>
      <c r="G151" s="2">
        <f t="shared" si="2"/>
        <v>64900.097829999999</v>
      </c>
      <c r="H151" s="2">
        <v>8</v>
      </c>
      <c r="I151" s="2">
        <v>96.692277851663761</v>
      </c>
      <c r="J151" s="2">
        <v>3.3077221483362522</v>
      </c>
      <c r="K151" s="2">
        <v>0</v>
      </c>
      <c r="L151" s="2">
        <v>0</v>
      </c>
      <c r="M151" s="2">
        <v>0</v>
      </c>
      <c r="N151" s="2">
        <v>64898.217979999987</v>
      </c>
      <c r="O151" s="2">
        <v>0</v>
      </c>
    </row>
    <row r="152" spans="1:15" ht="15.75" customHeight="1" x14ac:dyDescent="0.35">
      <c r="A152" s="4">
        <v>43497</v>
      </c>
      <c r="B152" s="2" t="s">
        <v>28</v>
      </c>
      <c r="C152" s="2" t="s">
        <v>18</v>
      </c>
      <c r="D152" s="2">
        <v>3989.6762600000002</v>
      </c>
      <c r="E152" s="2">
        <v>877.83064999999999</v>
      </c>
      <c r="F152" s="2">
        <v>161234.25268999999</v>
      </c>
      <c r="G152" s="2">
        <f t="shared" si="2"/>
        <v>166101.75959999999</v>
      </c>
      <c r="H152" s="2">
        <v>2044</v>
      </c>
      <c r="I152" s="2">
        <v>93.167314726959134</v>
      </c>
      <c r="J152" s="2">
        <v>1.5958643766392739</v>
      </c>
      <c r="K152" s="2">
        <v>1.400424354167745</v>
      </c>
      <c r="L152" s="2">
        <v>1.4946410928195359</v>
      </c>
      <c r="M152" s="2">
        <v>2.3417554494143218</v>
      </c>
      <c r="N152" s="2">
        <v>166073.71708999999</v>
      </c>
      <c r="O152" s="2">
        <v>2.4019470170621839</v>
      </c>
    </row>
    <row r="153" spans="1:15" ht="15.75" customHeight="1" x14ac:dyDescent="0.35">
      <c r="A153" s="4">
        <v>43497</v>
      </c>
      <c r="B153" s="2" t="s">
        <v>28</v>
      </c>
      <c r="C153" s="2" t="s">
        <v>19</v>
      </c>
      <c r="D153" s="2">
        <v>78711.401249999995</v>
      </c>
      <c r="E153" s="2">
        <v>38032.980109999997</v>
      </c>
      <c r="F153" s="2">
        <v>679485.36066999997</v>
      </c>
      <c r="G153" s="2">
        <f t="shared" si="2"/>
        <v>796229.74202999996</v>
      </c>
      <c r="H153" s="2">
        <v>1598</v>
      </c>
      <c r="I153" s="2">
        <v>77.898229204579152</v>
      </c>
      <c r="J153" s="2">
        <v>11.22411999615389</v>
      </c>
      <c r="K153" s="2">
        <v>2.946445267942206</v>
      </c>
      <c r="L153" s="2">
        <v>3.2297547783009328</v>
      </c>
      <c r="M153" s="2">
        <v>4.7014507530238161</v>
      </c>
      <c r="N153" s="2">
        <v>795919.26058</v>
      </c>
      <c r="O153" s="2">
        <v>9.8855138278713461</v>
      </c>
    </row>
    <row r="154" spans="1:15" ht="15.75" customHeight="1" x14ac:dyDescent="0.35">
      <c r="A154" s="4">
        <v>43497</v>
      </c>
      <c r="B154" s="2" t="s">
        <v>28</v>
      </c>
      <c r="C154" s="2" t="s">
        <v>20</v>
      </c>
      <c r="D154" s="2">
        <v>41040.369930000001</v>
      </c>
      <c r="E154" s="2">
        <v>3793.4428699999999</v>
      </c>
      <c r="F154" s="2">
        <v>639531.05333999998</v>
      </c>
      <c r="G154" s="2">
        <f t="shared" si="2"/>
        <v>684364.86613999994</v>
      </c>
      <c r="H154" s="2">
        <v>139589</v>
      </c>
      <c r="I154" s="2">
        <v>91.664611601992675</v>
      </c>
      <c r="J154" s="2">
        <v>1.355084702563496</v>
      </c>
      <c r="K154" s="2">
        <v>1.0085850676100581</v>
      </c>
      <c r="L154" s="2">
        <v>1.5725535769272161</v>
      </c>
      <c r="M154" s="2">
        <v>4.3991650509065572</v>
      </c>
      <c r="N154" s="2">
        <v>684066.87364000001</v>
      </c>
      <c r="O154" s="2">
        <v>5.9968551806989474</v>
      </c>
    </row>
    <row r="155" spans="1:15" ht="15.75" customHeight="1" x14ac:dyDescent="0.35">
      <c r="A155" s="4">
        <v>43497</v>
      </c>
      <c r="B155" s="2" t="s">
        <v>28</v>
      </c>
      <c r="C155" s="2" t="s">
        <v>21</v>
      </c>
      <c r="D155" s="2">
        <v>127974.29565</v>
      </c>
      <c r="E155" s="2">
        <v>22323.512890000002</v>
      </c>
      <c r="F155" s="2">
        <v>1391234.1550499999</v>
      </c>
      <c r="G155" s="2">
        <f t="shared" si="2"/>
        <v>1541531.9635899998</v>
      </c>
      <c r="H155" s="2">
        <v>34345</v>
      </c>
      <c r="I155" s="2">
        <v>87.221583717383112</v>
      </c>
      <c r="J155" s="2">
        <v>2.2564907999691011</v>
      </c>
      <c r="K155" s="2">
        <v>1.625333633479918</v>
      </c>
      <c r="L155" s="2">
        <v>2.3526560159708949</v>
      </c>
      <c r="M155" s="2">
        <v>6.543935833196973</v>
      </c>
      <c r="N155" s="2">
        <v>1540927.3452600001</v>
      </c>
      <c r="O155" s="2">
        <v>8.3017607595996132</v>
      </c>
    </row>
    <row r="156" spans="1:15" ht="15.75" customHeight="1" x14ac:dyDescent="0.35">
      <c r="A156" s="4">
        <v>43497</v>
      </c>
      <c r="B156" s="2" t="s">
        <v>29</v>
      </c>
      <c r="C156" s="2" t="s">
        <v>15</v>
      </c>
      <c r="D156" s="2">
        <v>41557.712460000002</v>
      </c>
      <c r="E156" s="2">
        <v>20584.879629999999</v>
      </c>
      <c r="F156" s="2">
        <v>292851.52919999999</v>
      </c>
      <c r="G156" s="2">
        <f t="shared" si="2"/>
        <v>354994.12128999998</v>
      </c>
      <c r="H156" s="2">
        <v>93647</v>
      </c>
      <c r="I156" s="2">
        <v>74.738936472875622</v>
      </c>
      <c r="J156" s="2">
        <v>5.1423494457563939</v>
      </c>
      <c r="K156" s="2">
        <v>3.5748460813092819</v>
      </c>
      <c r="L156" s="2">
        <v>5.5808328243858858</v>
      </c>
      <c r="M156" s="2">
        <v>10.963035175672809</v>
      </c>
      <c r="N156" s="2">
        <v>354253.16116999998</v>
      </c>
      <c r="O156" s="2">
        <v>11.70659173424759</v>
      </c>
    </row>
    <row r="157" spans="1:15" ht="15.75" customHeight="1" x14ac:dyDescent="0.35">
      <c r="A157" s="4">
        <v>43497</v>
      </c>
      <c r="B157" s="2" t="s">
        <v>29</v>
      </c>
      <c r="C157" s="2" t="s">
        <v>16</v>
      </c>
      <c r="D157" s="2">
        <v>0</v>
      </c>
      <c r="E157" s="2">
        <v>0</v>
      </c>
      <c r="F157" s="2">
        <v>0</v>
      </c>
      <c r="G157" s="2">
        <f t="shared" si="2"/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</row>
    <row r="158" spans="1:15" ht="15.75" customHeight="1" x14ac:dyDescent="0.35">
      <c r="A158" s="4">
        <v>43497</v>
      </c>
      <c r="B158" s="2" t="s">
        <v>29</v>
      </c>
      <c r="C158" s="2" t="s">
        <v>17</v>
      </c>
      <c r="D158" s="2">
        <v>2570.9199899999999</v>
      </c>
      <c r="E158" s="2">
        <v>0</v>
      </c>
      <c r="F158" s="2">
        <v>9765.1249800000005</v>
      </c>
      <c r="G158" s="2">
        <f t="shared" si="2"/>
        <v>12336.044970000001</v>
      </c>
      <c r="H158" s="2">
        <v>2</v>
      </c>
      <c r="I158" s="2">
        <v>79.159284874104998</v>
      </c>
      <c r="J158" s="2">
        <v>0</v>
      </c>
      <c r="K158" s="2">
        <v>0</v>
      </c>
      <c r="L158" s="2">
        <v>20.840715125895009</v>
      </c>
      <c r="M158" s="2">
        <v>0</v>
      </c>
      <c r="N158" s="2">
        <v>12336.044970000001</v>
      </c>
      <c r="O158" s="2">
        <v>20.840715125895009</v>
      </c>
    </row>
    <row r="159" spans="1:15" ht="15.75" customHeight="1" x14ac:dyDescent="0.35">
      <c r="A159" s="4">
        <v>43497</v>
      </c>
      <c r="B159" s="2" t="s">
        <v>29</v>
      </c>
      <c r="C159" s="2" t="s">
        <v>18</v>
      </c>
      <c r="D159" s="2">
        <v>16847.900949999999</v>
      </c>
      <c r="E159" s="2">
        <v>2869.8048899999999</v>
      </c>
      <c r="F159" s="2">
        <v>215349.69519</v>
      </c>
      <c r="G159" s="2">
        <f t="shared" si="2"/>
        <v>235067.40103000001</v>
      </c>
      <c r="H159" s="2">
        <v>4602</v>
      </c>
      <c r="I159" s="2">
        <v>85.977045815052051</v>
      </c>
      <c r="J159" s="2">
        <v>2.141627577152434</v>
      </c>
      <c r="K159" s="2">
        <v>2.319316394608995</v>
      </c>
      <c r="L159" s="2">
        <v>4.8883602365223231</v>
      </c>
      <c r="M159" s="2">
        <v>4.6736499766641924</v>
      </c>
      <c r="N159" s="2">
        <v>235061.91102999999</v>
      </c>
      <c r="O159" s="2">
        <v>7.1672638894960254</v>
      </c>
    </row>
    <row r="160" spans="1:15" ht="15.75" customHeight="1" x14ac:dyDescent="0.35">
      <c r="A160" s="4">
        <v>43497</v>
      </c>
      <c r="B160" s="2" t="s">
        <v>29</v>
      </c>
      <c r="C160" s="2" t="s">
        <v>19</v>
      </c>
      <c r="D160" s="2">
        <v>85947.811060000007</v>
      </c>
      <c r="E160" s="2">
        <v>24129.739160000001</v>
      </c>
      <c r="F160" s="2">
        <v>156586.72787999999</v>
      </c>
      <c r="G160" s="2">
        <f t="shared" si="2"/>
        <v>266664.2781</v>
      </c>
      <c r="H160" s="2">
        <v>743</v>
      </c>
      <c r="I160" s="2">
        <v>63.88568593669185</v>
      </c>
      <c r="J160" s="2">
        <v>11.66518368745302</v>
      </c>
      <c r="K160" s="2">
        <v>5.6395156720894626</v>
      </c>
      <c r="L160" s="2">
        <v>12.099932309648819</v>
      </c>
      <c r="M160" s="2">
        <v>6.7096823941168227</v>
      </c>
      <c r="N160" s="2">
        <v>309959.39059999998</v>
      </c>
      <c r="O160" s="2">
        <v>32.23071784206855</v>
      </c>
    </row>
    <row r="161" spans="1:15" ht="15.75" customHeight="1" x14ac:dyDescent="0.35">
      <c r="A161" s="4">
        <v>43497</v>
      </c>
      <c r="B161" s="2" t="s">
        <v>29</v>
      </c>
      <c r="C161" s="2" t="s">
        <v>20</v>
      </c>
      <c r="D161" s="2">
        <v>65500.322020000007</v>
      </c>
      <c r="E161" s="2">
        <v>10633.566919999999</v>
      </c>
      <c r="F161" s="2">
        <v>252451.82188</v>
      </c>
      <c r="G161" s="2">
        <f t="shared" si="2"/>
        <v>328585.71082000004</v>
      </c>
      <c r="H161" s="2">
        <v>65459</v>
      </c>
      <c r="I161" s="2">
        <v>74.981080049730451</v>
      </c>
      <c r="J161" s="2">
        <v>2.8051111268469588</v>
      </c>
      <c r="K161" s="2">
        <v>2.0579513053967982</v>
      </c>
      <c r="L161" s="2">
        <v>3.1671373669863692</v>
      </c>
      <c r="M161" s="2">
        <v>16.98872015103942</v>
      </c>
      <c r="N161" s="2">
        <v>331983.93286</v>
      </c>
      <c r="O161" s="2">
        <v>19.93401412877666</v>
      </c>
    </row>
    <row r="162" spans="1:15" ht="15.75" customHeight="1" x14ac:dyDescent="0.35">
      <c r="A162" s="4">
        <v>43497</v>
      </c>
      <c r="B162" s="2" t="s">
        <v>29</v>
      </c>
      <c r="C162" s="2" t="s">
        <v>21</v>
      </c>
      <c r="D162" s="2">
        <v>189765.77952000001</v>
      </c>
      <c r="E162" s="2">
        <v>64848.775500000003</v>
      </c>
      <c r="F162" s="2">
        <v>755784.89370000002</v>
      </c>
      <c r="G162" s="2">
        <f t="shared" si="2"/>
        <v>1010399.44872</v>
      </c>
      <c r="H162" s="2">
        <v>28595</v>
      </c>
      <c r="I162" s="2">
        <v>71.239878028299913</v>
      </c>
      <c r="J162" s="2">
        <v>5.0459010049419346</v>
      </c>
      <c r="K162" s="2">
        <v>3.6473517022217981</v>
      </c>
      <c r="L162" s="2">
        <v>4.4941167449335397</v>
      </c>
      <c r="M162" s="2">
        <v>15.57275251960283</v>
      </c>
      <c r="N162" s="2">
        <v>1011028.47876</v>
      </c>
      <c r="O162" s="2">
        <v>18.78126316877945</v>
      </c>
    </row>
    <row r="163" spans="1:15" ht="15.75" customHeight="1" x14ac:dyDescent="0.35">
      <c r="A163" s="4">
        <v>43497</v>
      </c>
      <c r="B163" s="2" t="s">
        <v>30</v>
      </c>
      <c r="C163" s="2" t="s">
        <v>15</v>
      </c>
      <c r="D163" s="2">
        <v>9524.686529999999</v>
      </c>
      <c r="E163" s="2">
        <v>888.84471999999994</v>
      </c>
      <c r="F163" s="2">
        <v>227683.29728999999</v>
      </c>
      <c r="G163" s="2">
        <f t="shared" si="2"/>
        <v>238096.82853999999</v>
      </c>
      <c r="H163" s="2">
        <v>22013</v>
      </c>
      <c r="I163" s="2">
        <v>90.572781745633733</v>
      </c>
      <c r="J163" s="2">
        <v>2.6027172176764219</v>
      </c>
      <c r="K163" s="2">
        <v>1.1882370547024781</v>
      </c>
      <c r="L163" s="2">
        <v>2.107009347703491</v>
      </c>
      <c r="M163" s="2">
        <v>3.5292546342838649</v>
      </c>
      <c r="N163" s="2">
        <v>238028.79306</v>
      </c>
      <c r="O163" s="2">
        <v>4.0003416208460179</v>
      </c>
    </row>
    <row r="164" spans="1:15" ht="15.75" customHeight="1" x14ac:dyDescent="0.35">
      <c r="A164" s="4">
        <v>43497</v>
      </c>
      <c r="B164" s="2" t="s">
        <v>30</v>
      </c>
      <c r="C164" s="2" t="s">
        <v>16</v>
      </c>
      <c r="D164" s="2">
        <v>0</v>
      </c>
      <c r="E164" s="2">
        <v>0</v>
      </c>
      <c r="F164" s="2">
        <v>0</v>
      </c>
      <c r="G164" s="2">
        <f t="shared" si="2"/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</row>
    <row r="165" spans="1:15" ht="15.75" customHeight="1" x14ac:dyDescent="0.35">
      <c r="A165" s="4">
        <v>43497</v>
      </c>
      <c r="B165" s="2" t="s">
        <v>30</v>
      </c>
      <c r="C165" s="2" t="s">
        <v>17</v>
      </c>
      <c r="D165" s="2">
        <v>931.27253000000007</v>
      </c>
      <c r="E165" s="2">
        <v>0</v>
      </c>
      <c r="F165" s="2">
        <v>96.132300000000001</v>
      </c>
      <c r="G165" s="2">
        <f t="shared" si="2"/>
        <v>1027.4048300000002</v>
      </c>
      <c r="H165" s="2">
        <v>2</v>
      </c>
      <c r="I165" s="2">
        <v>9.3568082602843141</v>
      </c>
      <c r="J165" s="2">
        <v>0</v>
      </c>
      <c r="K165" s="2">
        <v>0</v>
      </c>
      <c r="L165" s="2">
        <v>90.643191739715704</v>
      </c>
      <c r="M165" s="2">
        <v>0</v>
      </c>
      <c r="N165" s="2">
        <v>1027.4048299999999</v>
      </c>
      <c r="O165" s="2">
        <v>90.643191739715689</v>
      </c>
    </row>
    <row r="166" spans="1:15" ht="15.75" customHeight="1" x14ac:dyDescent="0.35">
      <c r="A166" s="4">
        <v>43497</v>
      </c>
      <c r="B166" s="2" t="s">
        <v>30</v>
      </c>
      <c r="C166" s="2" t="s">
        <v>18</v>
      </c>
      <c r="D166" s="2">
        <v>187.47599</v>
      </c>
      <c r="E166" s="2">
        <v>25.957830000000001</v>
      </c>
      <c r="F166" s="2">
        <v>10085.716249999999</v>
      </c>
      <c r="G166" s="2">
        <f t="shared" si="2"/>
        <v>10299.15007</v>
      </c>
      <c r="H166" s="2">
        <v>140</v>
      </c>
      <c r="I166" s="2">
        <v>93.773410570303682</v>
      </c>
      <c r="J166" s="2">
        <v>0.31927361931467291</v>
      </c>
      <c r="K166" s="2">
        <v>4.7185840209875476</v>
      </c>
      <c r="L166" s="2">
        <v>0.90371648490485712</v>
      </c>
      <c r="M166" s="2">
        <v>0.285015304489243</v>
      </c>
      <c r="N166" s="2">
        <v>10297.7628</v>
      </c>
      <c r="O166" s="2">
        <v>1.8203054497292119</v>
      </c>
    </row>
    <row r="167" spans="1:15" ht="15.75" customHeight="1" x14ac:dyDescent="0.35">
      <c r="A167" s="4">
        <v>43497</v>
      </c>
      <c r="B167" s="2" t="s">
        <v>30</v>
      </c>
      <c r="C167" s="2" t="s">
        <v>19</v>
      </c>
      <c r="D167" s="2">
        <v>8096.0551299999997</v>
      </c>
      <c r="E167" s="2">
        <v>7954.9081900000001</v>
      </c>
      <c r="F167" s="2">
        <v>31084.875800000002</v>
      </c>
      <c r="G167" s="2">
        <f t="shared" si="2"/>
        <v>47135.839120000004</v>
      </c>
      <c r="H167" s="2">
        <v>204</v>
      </c>
      <c r="I167" s="2">
        <v>63.515285847590938</v>
      </c>
      <c r="J167" s="2">
        <v>6.0904057601980979</v>
      </c>
      <c r="K167" s="2">
        <v>4.4205227176094457</v>
      </c>
      <c r="L167" s="2">
        <v>12.570614029470139</v>
      </c>
      <c r="M167" s="2">
        <v>13.403171645131369</v>
      </c>
      <c r="N167" s="2">
        <v>45988.187819999999</v>
      </c>
      <c r="O167" s="2">
        <v>17.17600721902668</v>
      </c>
    </row>
    <row r="168" spans="1:15" ht="15.75" customHeight="1" x14ac:dyDescent="0.35">
      <c r="A168" s="4">
        <v>43497</v>
      </c>
      <c r="B168" s="2" t="s">
        <v>30</v>
      </c>
      <c r="C168" s="2" t="s">
        <v>20</v>
      </c>
      <c r="D168" s="2">
        <v>10755.262940000001</v>
      </c>
      <c r="E168" s="2">
        <v>1409.27073</v>
      </c>
      <c r="F168" s="2">
        <v>128761.92074</v>
      </c>
      <c r="G168" s="2">
        <f t="shared" si="2"/>
        <v>140926.45441000001</v>
      </c>
      <c r="H168" s="2">
        <v>22202</v>
      </c>
      <c r="I168" s="2">
        <v>89.07410130878533</v>
      </c>
      <c r="J168" s="2">
        <v>2.616783819480875</v>
      </c>
      <c r="K168" s="2">
        <v>0.93815081553028179</v>
      </c>
      <c r="L168" s="2">
        <v>1.1853676758278511</v>
      </c>
      <c r="M168" s="2">
        <v>6.185596380375662</v>
      </c>
      <c r="N168" s="2">
        <v>140723.26199</v>
      </c>
      <c r="O168" s="2">
        <v>7.6318268170641046</v>
      </c>
    </row>
    <row r="169" spans="1:15" ht="15.75" customHeight="1" x14ac:dyDescent="0.35">
      <c r="A169" s="4">
        <v>43497</v>
      </c>
      <c r="B169" s="2" t="s">
        <v>30</v>
      </c>
      <c r="C169" s="2" t="s">
        <v>21</v>
      </c>
      <c r="D169" s="2">
        <v>37677.968309999997</v>
      </c>
      <c r="E169" s="2">
        <v>13329.51606</v>
      </c>
      <c r="F169" s="2">
        <v>344261.37573000003</v>
      </c>
      <c r="G169" s="2">
        <f t="shared" si="2"/>
        <v>395268.86010000005</v>
      </c>
      <c r="H169" s="2">
        <v>12583</v>
      </c>
      <c r="I169" s="2">
        <v>83.14938068163282</v>
      </c>
      <c r="J169" s="2">
        <v>4.3618587852760928</v>
      </c>
      <c r="K169" s="2">
        <v>1.988617874111932</v>
      </c>
      <c r="L169" s="2">
        <v>2.7910579359648078</v>
      </c>
      <c r="M169" s="2">
        <v>7.7090847230143407</v>
      </c>
      <c r="N169" s="2">
        <v>394229.37368000002</v>
      </c>
      <c r="O169" s="2">
        <v>9.532237955822719</v>
      </c>
    </row>
    <row r="170" spans="1:15" ht="15.75" customHeight="1" x14ac:dyDescent="0.35">
      <c r="A170" s="4">
        <v>43497</v>
      </c>
      <c r="B170" s="2" t="s">
        <v>31</v>
      </c>
      <c r="C170" s="2" t="s">
        <v>15</v>
      </c>
      <c r="D170" s="2">
        <v>10063.756659999999</v>
      </c>
      <c r="E170" s="2">
        <v>2119.9861500000002</v>
      </c>
      <c r="F170" s="2">
        <v>320295.60576000001</v>
      </c>
      <c r="G170" s="2">
        <f t="shared" si="2"/>
        <v>332479.34857000003</v>
      </c>
      <c r="H170" s="2">
        <v>61859</v>
      </c>
      <c r="I170" s="2">
        <v>90.833972336356879</v>
      </c>
      <c r="J170" s="2">
        <v>1.6415995639304091</v>
      </c>
      <c r="K170" s="2">
        <v>2.119854697445509</v>
      </c>
      <c r="L170" s="2">
        <v>2.8845294063396021</v>
      </c>
      <c r="M170" s="2">
        <v>2.5200439959275931</v>
      </c>
      <c r="N170" s="2">
        <v>332225.35810999997</v>
      </c>
      <c r="O170" s="2">
        <v>3.026881730635123</v>
      </c>
    </row>
    <row r="171" spans="1:15" ht="15.75" customHeight="1" x14ac:dyDescent="0.35">
      <c r="A171" s="4">
        <v>43497</v>
      </c>
      <c r="B171" s="2" t="s">
        <v>31</v>
      </c>
      <c r="C171" s="2" t="s">
        <v>16</v>
      </c>
      <c r="D171" s="2">
        <v>0</v>
      </c>
      <c r="E171" s="2">
        <v>0</v>
      </c>
      <c r="F171" s="2">
        <v>42348.014519999997</v>
      </c>
      <c r="G171" s="2">
        <f t="shared" si="2"/>
        <v>42348.014519999997</v>
      </c>
      <c r="H171" s="2">
        <v>3</v>
      </c>
      <c r="I171" s="2">
        <v>100</v>
      </c>
      <c r="J171" s="2">
        <v>0</v>
      </c>
      <c r="K171" s="2">
        <v>0</v>
      </c>
      <c r="L171" s="2">
        <v>0</v>
      </c>
      <c r="M171" s="2">
        <v>0</v>
      </c>
      <c r="N171" s="2">
        <v>42348.014519999997</v>
      </c>
      <c r="O171" s="2">
        <v>0</v>
      </c>
    </row>
    <row r="172" spans="1:15" ht="15.75" customHeight="1" x14ac:dyDescent="0.35">
      <c r="A172" s="4">
        <v>43497</v>
      </c>
      <c r="B172" s="2" t="s">
        <v>31</v>
      </c>
      <c r="C172" s="2" t="s">
        <v>17</v>
      </c>
      <c r="D172" s="2">
        <v>0</v>
      </c>
      <c r="E172" s="2">
        <v>0</v>
      </c>
      <c r="F172" s="2">
        <v>393.07186999999999</v>
      </c>
      <c r="G172" s="2">
        <f t="shared" si="2"/>
        <v>393.07186999999999</v>
      </c>
      <c r="H172" s="2">
        <v>1</v>
      </c>
      <c r="I172" s="2">
        <v>100</v>
      </c>
      <c r="J172" s="2">
        <v>0</v>
      </c>
      <c r="K172" s="2">
        <v>0</v>
      </c>
      <c r="L172" s="2">
        <v>0</v>
      </c>
      <c r="M172" s="2">
        <v>0</v>
      </c>
      <c r="N172" s="2">
        <v>393.07186999999999</v>
      </c>
      <c r="O172" s="2">
        <v>0</v>
      </c>
    </row>
    <row r="173" spans="1:15" ht="15.75" customHeight="1" x14ac:dyDescent="0.35">
      <c r="A173" s="4">
        <v>43497</v>
      </c>
      <c r="B173" s="2" t="s">
        <v>31</v>
      </c>
      <c r="C173" s="2" t="s">
        <v>18</v>
      </c>
      <c r="D173" s="2">
        <v>8199.7572899999996</v>
      </c>
      <c r="E173" s="2">
        <v>1332.93038</v>
      </c>
      <c r="F173" s="2">
        <v>180595.79154999999</v>
      </c>
      <c r="G173" s="2">
        <f t="shared" si="2"/>
        <v>190128.47921999998</v>
      </c>
      <c r="H173" s="2">
        <v>2406</v>
      </c>
      <c r="I173" s="2">
        <v>86.786503595956816</v>
      </c>
      <c r="J173" s="2">
        <v>3.1959930326580541</v>
      </c>
      <c r="K173" s="2">
        <v>3.148202793866504</v>
      </c>
      <c r="L173" s="2">
        <v>1.992535118523078</v>
      </c>
      <c r="M173" s="2">
        <v>4.8767654589955534</v>
      </c>
      <c r="N173" s="2">
        <v>190057.17965999999</v>
      </c>
      <c r="O173" s="2">
        <v>4.312745425429906</v>
      </c>
    </row>
    <row r="174" spans="1:15" ht="15.75" customHeight="1" x14ac:dyDescent="0.35">
      <c r="A174" s="4">
        <v>43497</v>
      </c>
      <c r="B174" s="2" t="s">
        <v>31</v>
      </c>
      <c r="C174" s="2" t="s">
        <v>19</v>
      </c>
      <c r="D174" s="2">
        <v>9707.2369099999996</v>
      </c>
      <c r="E174" s="2">
        <v>6217.33925</v>
      </c>
      <c r="F174" s="2">
        <v>74633.161659999998</v>
      </c>
      <c r="G174" s="2">
        <f t="shared" si="2"/>
        <v>90557.737819999995</v>
      </c>
      <c r="H174" s="2">
        <v>289</v>
      </c>
      <c r="I174" s="2">
        <v>78.423882133263973</v>
      </c>
      <c r="J174" s="2">
        <v>11.354602086333371</v>
      </c>
      <c r="K174" s="2">
        <v>0.76660052256104028</v>
      </c>
      <c r="L174" s="2">
        <v>0.19634327771577309</v>
      </c>
      <c r="M174" s="2">
        <v>9.2585719801258577</v>
      </c>
      <c r="N174" s="2">
        <v>93623.424310000002</v>
      </c>
      <c r="O174" s="2">
        <v>10.71938979890918</v>
      </c>
    </row>
    <row r="175" spans="1:15" ht="15.75" customHeight="1" x14ac:dyDescent="0.35">
      <c r="A175" s="4">
        <v>43497</v>
      </c>
      <c r="B175" s="2" t="s">
        <v>31</v>
      </c>
      <c r="C175" s="2" t="s">
        <v>20</v>
      </c>
      <c r="D175" s="2">
        <v>15666.59139</v>
      </c>
      <c r="E175" s="2">
        <v>1504.33366</v>
      </c>
      <c r="F175" s="2">
        <v>244978.80228999999</v>
      </c>
      <c r="G175" s="2">
        <f t="shared" si="2"/>
        <v>262149.72733999998</v>
      </c>
      <c r="H175" s="2">
        <v>59121</v>
      </c>
      <c r="I175" s="2">
        <v>91.90583169532151</v>
      </c>
      <c r="J175" s="2">
        <v>1.494468280760165</v>
      </c>
      <c r="K175" s="2">
        <v>0.81057871807960968</v>
      </c>
      <c r="L175" s="2">
        <v>1.239188452668716</v>
      </c>
      <c r="M175" s="2">
        <v>4.549932853170005</v>
      </c>
      <c r="N175" s="2">
        <v>262050.73272</v>
      </c>
      <c r="O175" s="2">
        <v>5.9761997652894454</v>
      </c>
    </row>
    <row r="176" spans="1:15" ht="15.75" customHeight="1" x14ac:dyDescent="0.35">
      <c r="A176" s="4">
        <v>43497</v>
      </c>
      <c r="B176" s="2" t="s">
        <v>31</v>
      </c>
      <c r="C176" s="2" t="s">
        <v>21</v>
      </c>
      <c r="D176" s="2">
        <v>57022.684439999997</v>
      </c>
      <c r="E176" s="2">
        <v>11833.78009</v>
      </c>
      <c r="F176" s="2">
        <v>608636.63075999997</v>
      </c>
      <c r="G176" s="2">
        <f t="shared" si="2"/>
        <v>677493.09528999997</v>
      </c>
      <c r="H176" s="2">
        <v>20228</v>
      </c>
      <c r="I176" s="2">
        <v>87.043536885956868</v>
      </c>
      <c r="J176" s="2">
        <v>3.2404495133714941</v>
      </c>
      <c r="K176" s="2">
        <v>1.1503260663112349</v>
      </c>
      <c r="L176" s="2">
        <v>1.575605891036773</v>
      </c>
      <c r="M176" s="2">
        <v>6.9900816433236201</v>
      </c>
      <c r="N176" s="2">
        <v>677322.77726999996</v>
      </c>
      <c r="O176" s="2">
        <v>8.416718168262884</v>
      </c>
    </row>
    <row r="177" spans="1:15" ht="15.75" customHeight="1" x14ac:dyDescent="0.35">
      <c r="A177" s="4">
        <v>43497</v>
      </c>
      <c r="B177" s="2" t="s">
        <v>32</v>
      </c>
      <c r="C177" s="2" t="s">
        <v>15</v>
      </c>
      <c r="D177" s="2">
        <v>3404.6325299999999</v>
      </c>
      <c r="E177" s="2">
        <v>243.53863999999999</v>
      </c>
      <c r="F177" s="2">
        <v>118336.49076</v>
      </c>
      <c r="G177" s="2">
        <f t="shared" si="2"/>
        <v>121984.66193</v>
      </c>
      <c r="H177" s="2">
        <v>20229</v>
      </c>
      <c r="I177" s="2">
        <v>86.185829434028193</v>
      </c>
      <c r="J177" s="2">
        <v>3.4274915414601632</v>
      </c>
      <c r="K177" s="2">
        <v>2.478448844892196</v>
      </c>
      <c r="L177" s="2">
        <v>6.1933413558738524</v>
      </c>
      <c r="M177" s="2">
        <v>1.714888823745605</v>
      </c>
      <c r="N177" s="2">
        <v>121955.84815999999</v>
      </c>
      <c r="O177" s="2">
        <v>2.7910332956070518</v>
      </c>
    </row>
    <row r="178" spans="1:15" ht="15.75" customHeight="1" x14ac:dyDescent="0.35">
      <c r="A178" s="4">
        <v>43497</v>
      </c>
      <c r="B178" s="2" t="s">
        <v>32</v>
      </c>
      <c r="C178" s="2" t="s">
        <v>16</v>
      </c>
      <c r="D178" s="2">
        <v>0</v>
      </c>
      <c r="E178" s="2">
        <v>0</v>
      </c>
      <c r="F178" s="2">
        <v>3418.7753899999998</v>
      </c>
      <c r="G178" s="2">
        <f t="shared" si="2"/>
        <v>3418.7753899999998</v>
      </c>
      <c r="H178" s="2">
        <v>1</v>
      </c>
      <c r="I178" s="2">
        <v>100</v>
      </c>
      <c r="J178" s="2">
        <v>0</v>
      </c>
      <c r="K178" s="2">
        <v>0</v>
      </c>
      <c r="L178" s="2">
        <v>0</v>
      </c>
      <c r="M178" s="2">
        <v>0</v>
      </c>
      <c r="N178" s="2">
        <v>3418.7757000000001</v>
      </c>
      <c r="O178" s="2">
        <v>0</v>
      </c>
    </row>
    <row r="179" spans="1:15" ht="15.75" customHeight="1" x14ac:dyDescent="0.35">
      <c r="A179" s="4">
        <v>43497</v>
      </c>
      <c r="B179" s="2" t="s">
        <v>32</v>
      </c>
      <c r="C179" s="2" t="s">
        <v>17</v>
      </c>
      <c r="D179" s="2">
        <v>0</v>
      </c>
      <c r="E179" s="2">
        <v>0</v>
      </c>
      <c r="F179" s="2">
        <v>0</v>
      </c>
      <c r="G179" s="2">
        <f t="shared" si="2"/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</row>
    <row r="180" spans="1:15" ht="15.75" customHeight="1" x14ac:dyDescent="0.35">
      <c r="A180" s="4">
        <v>43497</v>
      </c>
      <c r="B180" s="2" t="s">
        <v>32</v>
      </c>
      <c r="C180" s="2" t="s">
        <v>18</v>
      </c>
      <c r="D180" s="2">
        <v>2786.5611899999999</v>
      </c>
      <c r="E180" s="2">
        <v>276.82612999999998</v>
      </c>
      <c r="F180" s="2">
        <v>34641.688410000002</v>
      </c>
      <c r="G180" s="2">
        <f t="shared" si="2"/>
        <v>37705.075730000004</v>
      </c>
      <c r="H180" s="2">
        <v>634</v>
      </c>
      <c r="I180" s="2">
        <v>86.209636149688151</v>
      </c>
      <c r="J180" s="2">
        <v>1.6275577058928301</v>
      </c>
      <c r="K180" s="2">
        <v>1.9394188122872771</v>
      </c>
      <c r="L180" s="2">
        <v>4.0203454733143333</v>
      </c>
      <c r="M180" s="2">
        <v>6.2030418588174081</v>
      </c>
      <c r="N180" s="2">
        <v>37660.031210000001</v>
      </c>
      <c r="O180" s="2">
        <v>7.3904139855178057</v>
      </c>
    </row>
    <row r="181" spans="1:15" ht="15.75" customHeight="1" x14ac:dyDescent="0.35">
      <c r="A181" s="4">
        <v>43497</v>
      </c>
      <c r="B181" s="2" t="s">
        <v>32</v>
      </c>
      <c r="C181" s="2" t="s">
        <v>19</v>
      </c>
      <c r="D181" s="2">
        <v>51126.215080000002</v>
      </c>
      <c r="E181" s="2">
        <v>7324.3855700000004</v>
      </c>
      <c r="F181" s="2">
        <v>26538.96631</v>
      </c>
      <c r="G181" s="2">
        <f t="shared" si="2"/>
        <v>84989.566959999996</v>
      </c>
      <c r="H181" s="2">
        <v>126</v>
      </c>
      <c r="I181" s="2">
        <v>33.784218876223242</v>
      </c>
      <c r="J181" s="2">
        <v>0.1218340483528752</v>
      </c>
      <c r="K181" s="2">
        <v>2.5734738862826609</v>
      </c>
      <c r="L181" s="2">
        <v>39.144592053149758</v>
      </c>
      <c r="M181" s="2">
        <v>24.37588113599147</v>
      </c>
      <c r="N181" s="2">
        <v>78522.704689999999</v>
      </c>
      <c r="O181" s="2">
        <v>60.155871960216423</v>
      </c>
    </row>
    <row r="182" spans="1:15" ht="15.75" customHeight="1" x14ac:dyDescent="0.35">
      <c r="A182" s="4">
        <v>43497</v>
      </c>
      <c r="B182" s="2" t="s">
        <v>32</v>
      </c>
      <c r="C182" s="2" t="s">
        <v>20</v>
      </c>
      <c r="D182" s="2">
        <v>4447.90247</v>
      </c>
      <c r="E182" s="2">
        <v>140.52143000000001</v>
      </c>
      <c r="F182" s="2">
        <v>35739.166570000001</v>
      </c>
      <c r="G182" s="2">
        <f t="shared" si="2"/>
        <v>40327.590470000003</v>
      </c>
      <c r="H182" s="2">
        <v>8116</v>
      </c>
      <c r="I182" s="2">
        <v>86.82400082650733</v>
      </c>
      <c r="J182" s="2">
        <v>1.526787415256315</v>
      </c>
      <c r="K182" s="2">
        <v>1.055562176376641</v>
      </c>
      <c r="L182" s="2">
        <v>1.6115913355563449</v>
      </c>
      <c r="M182" s="2">
        <v>8.9820582463033816</v>
      </c>
      <c r="N182" s="2">
        <v>40271.440139999999</v>
      </c>
      <c r="O182" s="2">
        <v>11.02942778916788</v>
      </c>
    </row>
    <row r="183" spans="1:15" ht="15.75" customHeight="1" x14ac:dyDescent="0.35">
      <c r="A183" s="4">
        <v>43497</v>
      </c>
      <c r="B183" s="2" t="s">
        <v>32</v>
      </c>
      <c r="C183" s="2" t="s">
        <v>21</v>
      </c>
      <c r="D183" s="2">
        <v>10229.41764</v>
      </c>
      <c r="E183" s="2">
        <v>2157.4816700000001</v>
      </c>
      <c r="F183" s="2">
        <v>73988.800930000012</v>
      </c>
      <c r="G183" s="2">
        <f t="shared" si="2"/>
        <v>86375.700240000006</v>
      </c>
      <c r="H183" s="2">
        <v>3103</v>
      </c>
      <c r="I183" s="2">
        <v>84.053422498794362</v>
      </c>
      <c r="J183" s="2">
        <v>2.167554091189583</v>
      </c>
      <c r="K183" s="2">
        <v>1.4771079669814029</v>
      </c>
      <c r="L183" s="2">
        <v>2.2137396781730492</v>
      </c>
      <c r="M183" s="2">
        <v>10.088175764861591</v>
      </c>
      <c r="N183" s="2">
        <v>86147.784620000006</v>
      </c>
      <c r="O183" s="2">
        <v>11.84293454244302</v>
      </c>
    </row>
    <row r="184" spans="1:15" ht="15.75" customHeight="1" x14ac:dyDescent="0.35">
      <c r="A184" s="4">
        <v>43497</v>
      </c>
      <c r="B184" s="2" t="s">
        <v>33</v>
      </c>
      <c r="C184" s="2" t="s">
        <v>15</v>
      </c>
      <c r="D184" s="2">
        <v>172274.75657999999</v>
      </c>
      <c r="E184" s="2">
        <v>42577.554609999999</v>
      </c>
      <c r="F184" s="2">
        <v>4279756.8368800003</v>
      </c>
      <c r="G184" s="2">
        <f t="shared" si="2"/>
        <v>4494609.1480700001</v>
      </c>
      <c r="H184" s="2">
        <v>737975</v>
      </c>
      <c r="I184" s="2">
        <v>89.724327894967175</v>
      </c>
      <c r="J184" s="2">
        <v>3.0327834946067318</v>
      </c>
      <c r="K184" s="2">
        <v>1.277858963780063</v>
      </c>
      <c r="L184" s="2">
        <v>2.0207077732778269</v>
      </c>
      <c r="M184" s="2">
        <v>3.9443218733682208</v>
      </c>
      <c r="N184" s="2">
        <v>4488700.0737799993</v>
      </c>
      <c r="O184" s="2">
        <v>3.8329196356033619</v>
      </c>
    </row>
    <row r="185" spans="1:15" ht="15.75" customHeight="1" x14ac:dyDescent="0.35">
      <c r="A185" s="4">
        <v>43497</v>
      </c>
      <c r="B185" s="2" t="s">
        <v>33</v>
      </c>
      <c r="C185" s="2" t="s">
        <v>16</v>
      </c>
      <c r="D185" s="2">
        <v>0</v>
      </c>
      <c r="E185" s="2">
        <v>0</v>
      </c>
      <c r="F185" s="2">
        <v>366443.11473999999</v>
      </c>
      <c r="G185" s="2">
        <f t="shared" si="2"/>
        <v>366443.11473999999</v>
      </c>
      <c r="H185" s="2">
        <v>9</v>
      </c>
      <c r="I185" s="2">
        <v>100</v>
      </c>
      <c r="J185" s="2">
        <v>0</v>
      </c>
      <c r="K185" s="2">
        <v>0</v>
      </c>
      <c r="L185" s="2">
        <v>0</v>
      </c>
      <c r="M185" s="2">
        <v>0</v>
      </c>
      <c r="N185" s="2">
        <v>366352.13158999989</v>
      </c>
      <c r="O185" s="2">
        <v>0</v>
      </c>
    </row>
    <row r="186" spans="1:15" ht="15.75" customHeight="1" x14ac:dyDescent="0.35">
      <c r="A186" s="4">
        <v>43497</v>
      </c>
      <c r="B186" s="2" t="s">
        <v>33</v>
      </c>
      <c r="C186" s="2" t="s">
        <v>17</v>
      </c>
      <c r="D186" s="2">
        <v>3502.1925200000001</v>
      </c>
      <c r="E186" s="2">
        <v>0</v>
      </c>
      <c r="F186" s="2">
        <v>106149.81383</v>
      </c>
      <c r="G186" s="2">
        <f t="shared" si="2"/>
        <v>109652.00635</v>
      </c>
      <c r="H186" s="2">
        <v>23</v>
      </c>
      <c r="I186" s="2">
        <v>94.847866594526693</v>
      </c>
      <c r="J186" s="2">
        <v>1.957894180263388</v>
      </c>
      <c r="K186" s="2">
        <v>0</v>
      </c>
      <c r="L186" s="2">
        <v>3.194239225209925</v>
      </c>
      <c r="M186" s="2">
        <v>0</v>
      </c>
      <c r="N186" s="2">
        <v>109640.89641</v>
      </c>
      <c r="O186" s="2">
        <v>3.193915584929012</v>
      </c>
    </row>
    <row r="187" spans="1:15" ht="15.75" customHeight="1" x14ac:dyDescent="0.35">
      <c r="A187" s="4">
        <v>43497</v>
      </c>
      <c r="B187" s="2" t="s">
        <v>33</v>
      </c>
      <c r="C187" s="2" t="s">
        <v>18</v>
      </c>
      <c r="D187" s="2">
        <v>51412.438000000002</v>
      </c>
      <c r="E187" s="2">
        <v>20820.973399999999</v>
      </c>
      <c r="F187" s="2">
        <v>1363107.1267500001</v>
      </c>
      <c r="G187" s="2">
        <f t="shared" si="2"/>
        <v>1435340.5381500002</v>
      </c>
      <c r="H187" s="2">
        <v>21299</v>
      </c>
      <c r="I187" s="2">
        <v>90.165013166251882</v>
      </c>
      <c r="J187" s="2">
        <v>1.8423559786212</v>
      </c>
      <c r="K187" s="2">
        <v>1.699927362799577</v>
      </c>
      <c r="L187" s="2">
        <v>2.0059582984531348</v>
      </c>
      <c r="M187" s="2">
        <v>4.2867451938741992</v>
      </c>
      <c r="N187" s="2">
        <v>1434539.8417400001</v>
      </c>
      <c r="O187" s="2">
        <v>3.581898276646259</v>
      </c>
    </row>
    <row r="188" spans="1:15" ht="15.75" customHeight="1" x14ac:dyDescent="0.35">
      <c r="A188" s="4">
        <v>43497</v>
      </c>
      <c r="B188" s="2" t="s">
        <v>33</v>
      </c>
      <c r="C188" s="2" t="s">
        <v>19</v>
      </c>
      <c r="D188" s="2">
        <v>283251.11615000002</v>
      </c>
      <c r="E188" s="2">
        <v>120820.48961999999</v>
      </c>
      <c r="F188" s="2">
        <v>1618348.2000299999</v>
      </c>
      <c r="G188" s="2">
        <f t="shared" si="2"/>
        <v>2022419.8058</v>
      </c>
      <c r="H188" s="2">
        <v>4533</v>
      </c>
      <c r="I188" s="2">
        <v>75.277896919699955</v>
      </c>
      <c r="J188" s="2">
        <v>9.575871072155044</v>
      </c>
      <c r="K188" s="2">
        <v>3.196708618822544</v>
      </c>
      <c r="L188" s="2">
        <v>5.6648272742465773</v>
      </c>
      <c r="M188" s="2">
        <v>6.2846961150758904</v>
      </c>
      <c r="N188" s="2">
        <v>2067302.9737799999</v>
      </c>
      <c r="O188" s="2">
        <v>14.00555489704352</v>
      </c>
    </row>
    <row r="189" spans="1:15" ht="15.75" customHeight="1" x14ac:dyDescent="0.35">
      <c r="A189" s="4">
        <v>43497</v>
      </c>
      <c r="B189" s="2" t="s">
        <v>33</v>
      </c>
      <c r="C189" s="2" t="s">
        <v>20</v>
      </c>
      <c r="D189" s="2">
        <v>286108.96085999999</v>
      </c>
      <c r="E189" s="2">
        <v>39298.608110000001</v>
      </c>
      <c r="F189" s="2">
        <v>3853017.3347999998</v>
      </c>
      <c r="G189" s="2">
        <f t="shared" si="2"/>
        <v>4178424.9037699997</v>
      </c>
      <c r="H189" s="2">
        <v>764655</v>
      </c>
      <c r="I189" s="2">
        <v>90.159784845020354</v>
      </c>
      <c r="J189" s="2">
        <v>1.9946051604849659</v>
      </c>
      <c r="K189" s="2">
        <v>0.9242321437707417</v>
      </c>
      <c r="L189" s="2">
        <v>1.3210014257094069</v>
      </c>
      <c r="M189" s="2">
        <v>5.6003764250145336</v>
      </c>
      <c r="N189" s="2">
        <v>4180037.6150500001</v>
      </c>
      <c r="O189" s="2">
        <v>6.8472921603032058</v>
      </c>
    </row>
    <row r="190" spans="1:15" ht="15.75" customHeight="1" x14ac:dyDescent="0.35">
      <c r="A190" s="4">
        <v>43497</v>
      </c>
      <c r="B190" s="2" t="s">
        <v>33</v>
      </c>
      <c r="C190" s="2" t="s">
        <v>21</v>
      </c>
      <c r="D190" s="2">
        <v>762024.88931</v>
      </c>
      <c r="E190" s="2">
        <v>210116.32629</v>
      </c>
      <c r="F190" s="2">
        <v>8031433.6656899992</v>
      </c>
      <c r="G190" s="2">
        <f t="shared" si="2"/>
        <v>9003574.8812899999</v>
      </c>
      <c r="H190" s="2">
        <v>232925</v>
      </c>
      <c r="I190" s="2">
        <v>85.935625229040554</v>
      </c>
      <c r="J190" s="2">
        <v>3.201906509566848</v>
      </c>
      <c r="K190" s="2">
        <v>1.572666644127936</v>
      </c>
      <c r="L190" s="2">
        <v>2.1918120182977048</v>
      </c>
      <c r="M190" s="2">
        <v>7.0979895989669579</v>
      </c>
      <c r="N190" s="2">
        <v>8998161.9784699995</v>
      </c>
      <c r="O190" s="2">
        <v>8.4635814035771055</v>
      </c>
    </row>
    <row r="191" spans="1:15" ht="15.75" customHeight="1" x14ac:dyDescent="0.35">
      <c r="A191" s="4">
        <v>43497</v>
      </c>
      <c r="B191" s="2" t="s">
        <v>34</v>
      </c>
      <c r="C191" s="2" t="s">
        <v>15</v>
      </c>
      <c r="D191" s="2">
        <v>168870.12405000001</v>
      </c>
      <c r="E191" s="2">
        <v>42334.01597</v>
      </c>
      <c r="F191" s="2">
        <v>4161420.3461199999</v>
      </c>
      <c r="G191" s="2">
        <f t="shared" si="2"/>
        <v>4372624.4861399997</v>
      </c>
      <c r="H191" s="2">
        <v>718791</v>
      </c>
      <c r="I191" s="2">
        <v>89.823152226945382</v>
      </c>
      <c r="J191" s="2">
        <v>3.0217599603344092</v>
      </c>
      <c r="K191" s="2">
        <v>1.2443285004237949</v>
      </c>
      <c r="L191" s="2">
        <v>1.9041731100747981</v>
      </c>
      <c r="M191" s="2">
        <v>4.006586202221615</v>
      </c>
      <c r="N191" s="2">
        <v>4366744.2256199997</v>
      </c>
      <c r="O191" s="2">
        <v>3.861985509738401</v>
      </c>
    </row>
    <row r="192" spans="1:15" ht="15.75" customHeight="1" x14ac:dyDescent="0.35">
      <c r="A192" s="4">
        <v>43497</v>
      </c>
      <c r="B192" s="2" t="s">
        <v>34</v>
      </c>
      <c r="C192" s="2" t="s">
        <v>16</v>
      </c>
      <c r="D192" s="2">
        <v>0</v>
      </c>
      <c r="E192" s="2">
        <v>0</v>
      </c>
      <c r="F192" s="2">
        <v>363024.33935000002</v>
      </c>
      <c r="G192" s="2">
        <f t="shared" si="2"/>
        <v>363024.33935000002</v>
      </c>
      <c r="H192" s="2">
        <v>9</v>
      </c>
      <c r="I192" s="2">
        <v>100</v>
      </c>
      <c r="J192" s="2">
        <v>0</v>
      </c>
      <c r="K192" s="2">
        <v>0</v>
      </c>
      <c r="L192" s="2">
        <v>0</v>
      </c>
      <c r="M192" s="2">
        <v>0</v>
      </c>
      <c r="N192" s="2">
        <v>362933.35589000001</v>
      </c>
      <c r="O192" s="2">
        <v>0</v>
      </c>
    </row>
    <row r="193" spans="1:15" ht="15.75" customHeight="1" x14ac:dyDescent="0.35">
      <c r="A193" s="4">
        <v>43497</v>
      </c>
      <c r="B193" s="2" t="s">
        <v>34</v>
      </c>
      <c r="C193" s="2" t="s">
        <v>17</v>
      </c>
      <c r="D193" s="2">
        <v>3502.1925200000001</v>
      </c>
      <c r="E193" s="2">
        <v>0</v>
      </c>
      <c r="F193" s="2">
        <v>106149.81383</v>
      </c>
      <c r="G193" s="2">
        <f t="shared" si="2"/>
        <v>109652.00635</v>
      </c>
      <c r="H193" s="2">
        <v>23</v>
      </c>
      <c r="I193" s="2">
        <v>94.847866594526693</v>
      </c>
      <c r="J193" s="2">
        <v>1.957894180263388</v>
      </c>
      <c r="K193" s="2">
        <v>0</v>
      </c>
      <c r="L193" s="2">
        <v>3.194239225209925</v>
      </c>
      <c r="M193" s="2">
        <v>0</v>
      </c>
      <c r="N193" s="2">
        <v>109640.89641</v>
      </c>
      <c r="O193" s="2">
        <v>3.193915584929012</v>
      </c>
    </row>
    <row r="194" spans="1:15" ht="15.75" customHeight="1" x14ac:dyDescent="0.35">
      <c r="A194" s="4">
        <v>43497</v>
      </c>
      <c r="B194" s="2" t="s">
        <v>34</v>
      </c>
      <c r="C194" s="2" t="s">
        <v>18</v>
      </c>
      <c r="D194" s="2">
        <v>48625.876810000002</v>
      </c>
      <c r="E194" s="2">
        <v>20544.147270000001</v>
      </c>
      <c r="F194" s="2">
        <v>1328465.4383400001</v>
      </c>
      <c r="G194" s="2">
        <f t="shared" si="2"/>
        <v>1397635.4624200002</v>
      </c>
      <c r="H194" s="2">
        <v>20665</v>
      </c>
      <c r="I194" s="2">
        <v>90.271650559654105</v>
      </c>
      <c r="J194" s="2">
        <v>1.8481469633529051</v>
      </c>
      <c r="K194" s="2">
        <v>1.693470647343998</v>
      </c>
      <c r="L194" s="2">
        <v>1.9516502017203801</v>
      </c>
      <c r="M194" s="2">
        <v>4.2350816279286096</v>
      </c>
      <c r="N194" s="2">
        <v>1396879.8105299999</v>
      </c>
      <c r="O194" s="2">
        <v>3.479153049379879</v>
      </c>
    </row>
    <row r="195" spans="1:15" ht="15.75" customHeight="1" x14ac:dyDescent="0.35">
      <c r="A195" s="4">
        <v>43497</v>
      </c>
      <c r="B195" s="2" t="s">
        <v>34</v>
      </c>
      <c r="C195" s="2" t="s">
        <v>19</v>
      </c>
      <c r="D195" s="2">
        <v>232124.90106999999</v>
      </c>
      <c r="E195" s="2">
        <v>113496.10404999999</v>
      </c>
      <c r="F195" s="2">
        <v>1591809.2337199999</v>
      </c>
      <c r="G195" s="2">
        <f t="shared" ref="G195:G258" si="3">D195+E195+F195</f>
        <v>1937430.2388399998</v>
      </c>
      <c r="H195" s="2">
        <v>4429</v>
      </c>
      <c r="I195" s="2">
        <v>76.916185411470195</v>
      </c>
      <c r="J195" s="2">
        <v>9.9491433581316269</v>
      </c>
      <c r="K195" s="2">
        <v>3.2213156996631902</v>
      </c>
      <c r="L195" s="2">
        <v>4.3429508841376858</v>
      </c>
      <c r="M195" s="2">
        <v>5.5704046465973178</v>
      </c>
      <c r="N195" s="2">
        <v>1988780.2690900001</v>
      </c>
      <c r="O195" s="2">
        <v>11.981071442808719</v>
      </c>
    </row>
    <row r="196" spans="1:15" ht="15.75" customHeight="1" x14ac:dyDescent="0.35">
      <c r="A196" s="4">
        <v>43497</v>
      </c>
      <c r="B196" s="2" t="s">
        <v>34</v>
      </c>
      <c r="C196" s="2" t="s">
        <v>20</v>
      </c>
      <c r="D196" s="2">
        <v>281661.05839000002</v>
      </c>
      <c r="E196" s="2">
        <v>39158.08668</v>
      </c>
      <c r="F196" s="2">
        <v>3817278.16823</v>
      </c>
      <c r="G196" s="2">
        <f t="shared" si="3"/>
        <v>4138097.3133</v>
      </c>
      <c r="H196" s="2">
        <v>758149</v>
      </c>
      <c r="I196" s="2">
        <v>90.192235186596577</v>
      </c>
      <c r="J196" s="2">
        <v>1.9991560683206759</v>
      </c>
      <c r="K196" s="2">
        <v>0.92295457172362294</v>
      </c>
      <c r="L196" s="2">
        <v>1.3181745814710499</v>
      </c>
      <c r="M196" s="2">
        <v>5.5674795918880786</v>
      </c>
      <c r="N196" s="2">
        <v>4139766.1749100001</v>
      </c>
      <c r="O196" s="2">
        <v>6.8065353969499647</v>
      </c>
    </row>
    <row r="197" spans="1:15" ht="15.75" customHeight="1" x14ac:dyDescent="0.35">
      <c r="A197" s="4">
        <v>43497</v>
      </c>
      <c r="B197" s="2" t="s">
        <v>34</v>
      </c>
      <c r="C197" s="2" t="s">
        <v>21</v>
      </c>
      <c r="D197" s="2">
        <v>751795.47167</v>
      </c>
      <c r="E197" s="2">
        <v>207958.84461999999</v>
      </c>
      <c r="F197" s="2">
        <v>7957444.8647600003</v>
      </c>
      <c r="G197" s="2">
        <f t="shared" si="3"/>
        <v>8917199.1810500007</v>
      </c>
      <c r="H197" s="2">
        <v>230796</v>
      </c>
      <c r="I197" s="2">
        <v>85.953819499369288</v>
      </c>
      <c r="J197" s="2">
        <v>3.2119050539386729</v>
      </c>
      <c r="K197" s="2">
        <v>1.57359035992981</v>
      </c>
      <c r="L197" s="2">
        <v>2.1916000550670511</v>
      </c>
      <c r="M197" s="2">
        <v>7.0690850316951774</v>
      </c>
      <c r="N197" s="2">
        <v>8912014.1938499995</v>
      </c>
      <c r="O197" s="2">
        <v>8.4308475834838994</v>
      </c>
    </row>
    <row r="198" spans="1:15" ht="15.75" customHeight="1" x14ac:dyDescent="0.35">
      <c r="A198" s="4">
        <v>43525</v>
      </c>
      <c r="B198" s="2" t="s">
        <v>14</v>
      </c>
      <c r="C198" s="2" t="s">
        <v>15</v>
      </c>
      <c r="D198" s="2">
        <v>25403.348529999999</v>
      </c>
      <c r="E198" s="2">
        <v>9580.0514600000006</v>
      </c>
      <c r="F198" s="2">
        <v>1012383.79891</v>
      </c>
      <c r="G198" s="2">
        <f t="shared" si="3"/>
        <v>1047367.1989</v>
      </c>
      <c r="H198" s="2">
        <v>111433</v>
      </c>
      <c r="I198" s="2">
        <v>91.406513379263686</v>
      </c>
      <c r="J198" s="2">
        <v>3.238332851289512</v>
      </c>
      <c r="K198" s="2">
        <v>0.77807895167586127</v>
      </c>
      <c r="L198" s="2">
        <v>1.0857617944131599</v>
      </c>
      <c r="M198" s="2">
        <v>3.4913130233577858</v>
      </c>
      <c r="N198" s="2">
        <v>1044956.00125</v>
      </c>
      <c r="O198" s="2">
        <v>2.4254481672406709</v>
      </c>
    </row>
    <row r="199" spans="1:15" ht="15.75" customHeight="1" x14ac:dyDescent="0.35">
      <c r="A199" s="4">
        <v>43525</v>
      </c>
      <c r="B199" s="2" t="s">
        <v>14</v>
      </c>
      <c r="C199" s="2" t="s">
        <v>16</v>
      </c>
      <c r="D199" s="2">
        <v>0</v>
      </c>
      <c r="E199" s="2">
        <v>0</v>
      </c>
      <c r="F199" s="2">
        <v>230950</v>
      </c>
      <c r="G199" s="2">
        <f t="shared" si="3"/>
        <v>230950</v>
      </c>
      <c r="H199" s="2">
        <v>7</v>
      </c>
      <c r="I199" s="2">
        <v>100</v>
      </c>
      <c r="J199" s="2">
        <v>0</v>
      </c>
      <c r="K199" s="2">
        <v>0</v>
      </c>
      <c r="L199" s="2">
        <v>0</v>
      </c>
      <c r="M199" s="2">
        <v>0</v>
      </c>
      <c r="N199" s="2">
        <v>230950</v>
      </c>
      <c r="O199" s="2">
        <v>0</v>
      </c>
    </row>
    <row r="200" spans="1:15" ht="15.75" customHeight="1" x14ac:dyDescent="0.35">
      <c r="A200" s="4">
        <v>43525</v>
      </c>
      <c r="B200" s="2" t="s">
        <v>14</v>
      </c>
      <c r="C200" s="2" t="s">
        <v>17</v>
      </c>
      <c r="D200" s="2">
        <v>0</v>
      </c>
      <c r="E200" s="2">
        <v>0</v>
      </c>
      <c r="F200" s="2">
        <v>18907.53628</v>
      </c>
      <c r="G200" s="2">
        <f t="shared" si="3"/>
        <v>18907.53628</v>
      </c>
      <c r="H200" s="2">
        <v>2</v>
      </c>
      <c r="I200" s="2">
        <v>100</v>
      </c>
      <c r="J200" s="2">
        <v>0</v>
      </c>
      <c r="K200" s="2">
        <v>0</v>
      </c>
      <c r="L200" s="2">
        <v>0</v>
      </c>
      <c r="M200" s="2">
        <v>0</v>
      </c>
      <c r="N200" s="2">
        <v>18906.344860000001</v>
      </c>
      <c r="O200" s="2">
        <v>0</v>
      </c>
    </row>
    <row r="201" spans="1:15" ht="15.75" customHeight="1" x14ac:dyDescent="0.35">
      <c r="A201" s="4">
        <v>43525</v>
      </c>
      <c r="B201" s="2" t="s">
        <v>14</v>
      </c>
      <c r="C201" s="2" t="s">
        <v>18</v>
      </c>
      <c r="D201" s="2">
        <v>9745.4431100000002</v>
      </c>
      <c r="E201" s="2">
        <v>10997.075709999999</v>
      </c>
      <c r="F201" s="2">
        <v>226900.84709</v>
      </c>
      <c r="G201" s="2">
        <f t="shared" si="3"/>
        <v>247643.36590999999</v>
      </c>
      <c r="H201" s="2">
        <v>3631</v>
      </c>
      <c r="I201" s="2">
        <v>88.214979422765666</v>
      </c>
      <c r="J201" s="2">
        <v>2.3217057942174</v>
      </c>
      <c r="K201" s="2">
        <v>0.8643426298951411</v>
      </c>
      <c r="L201" s="2">
        <v>1.3926816698288</v>
      </c>
      <c r="M201" s="2">
        <v>7.2062904832929817</v>
      </c>
      <c r="N201" s="2">
        <v>247216.33483000001</v>
      </c>
      <c r="O201" s="2">
        <v>3.9352732402860919</v>
      </c>
    </row>
    <row r="202" spans="1:15" ht="15.75" customHeight="1" x14ac:dyDescent="0.35">
      <c r="A202" s="4">
        <v>43525</v>
      </c>
      <c r="B202" s="2" t="s">
        <v>14</v>
      </c>
      <c r="C202" s="2" t="s">
        <v>19</v>
      </c>
      <c r="D202" s="2">
        <v>6927.21245</v>
      </c>
      <c r="E202" s="2">
        <v>6011.7445299999999</v>
      </c>
      <c r="F202" s="2">
        <v>147438.60801</v>
      </c>
      <c r="G202" s="2">
        <f t="shared" si="3"/>
        <v>160377.56498999998</v>
      </c>
      <c r="H202" s="2">
        <v>633</v>
      </c>
      <c r="I202" s="2">
        <v>89.393580605452343</v>
      </c>
      <c r="J202" s="2">
        <v>5.1342395712783562</v>
      </c>
      <c r="K202" s="2">
        <v>1.1928508040927559</v>
      </c>
      <c r="L202" s="2">
        <v>1.3337745437951449</v>
      </c>
      <c r="M202" s="2">
        <v>2.9455544753814151</v>
      </c>
      <c r="N202" s="2">
        <v>160002.43143999999</v>
      </c>
      <c r="O202" s="2">
        <v>4.3193151426335286</v>
      </c>
    </row>
    <row r="203" spans="1:15" ht="15.75" customHeight="1" x14ac:dyDescent="0.35">
      <c r="A203" s="4">
        <v>43525</v>
      </c>
      <c r="B203" s="2" t="s">
        <v>14</v>
      </c>
      <c r="C203" s="2" t="s">
        <v>20</v>
      </c>
      <c r="D203" s="2">
        <v>51615.638720000003</v>
      </c>
      <c r="E203" s="2">
        <v>11672.17237</v>
      </c>
      <c r="F203" s="2">
        <v>1006403.15737</v>
      </c>
      <c r="G203" s="2">
        <f t="shared" si="3"/>
        <v>1069690.9684600001</v>
      </c>
      <c r="H203" s="2">
        <v>211404</v>
      </c>
      <c r="I203" s="2">
        <v>91.225884726762857</v>
      </c>
      <c r="J203" s="2">
        <v>2.841813493013031</v>
      </c>
      <c r="K203" s="2">
        <v>0.96759939077564372</v>
      </c>
      <c r="L203" s="2">
        <v>1.2337849780038059</v>
      </c>
      <c r="M203" s="2">
        <v>3.730917411444675</v>
      </c>
      <c r="N203" s="2">
        <v>1068323.8599100001</v>
      </c>
      <c r="O203" s="2">
        <v>4.8252850815698096</v>
      </c>
    </row>
    <row r="204" spans="1:15" ht="15.75" customHeight="1" x14ac:dyDescent="0.35">
      <c r="A204" s="4">
        <v>43525</v>
      </c>
      <c r="B204" s="2" t="s">
        <v>14</v>
      </c>
      <c r="C204" s="2" t="s">
        <v>21</v>
      </c>
      <c r="D204" s="2">
        <v>153560.21163000001</v>
      </c>
      <c r="E204" s="2">
        <v>47706.554369999998</v>
      </c>
      <c r="F204" s="2">
        <v>1811109.7207800001</v>
      </c>
      <c r="G204" s="2">
        <f t="shared" si="3"/>
        <v>2012376.4867800002</v>
      </c>
      <c r="H204" s="2">
        <v>65756</v>
      </c>
      <c r="I204" s="2">
        <v>85.691647587145553</v>
      </c>
      <c r="J204" s="2">
        <v>4.2487813467470303</v>
      </c>
      <c r="K204" s="2">
        <v>1.2215794971936571</v>
      </c>
      <c r="L204" s="2">
        <v>1.833401237910993</v>
      </c>
      <c r="M204" s="2">
        <v>7.0045903310027828</v>
      </c>
      <c r="N204" s="2">
        <v>2006538.0915699999</v>
      </c>
      <c r="O204" s="2">
        <v>7.6307893994384424</v>
      </c>
    </row>
    <row r="205" spans="1:15" ht="15.75" customHeight="1" x14ac:dyDescent="0.35">
      <c r="A205" s="4">
        <v>43525</v>
      </c>
      <c r="B205" s="2" t="s">
        <v>22</v>
      </c>
      <c r="C205" s="2" t="s">
        <v>15</v>
      </c>
      <c r="D205" s="2">
        <v>12360.792310000001</v>
      </c>
      <c r="E205" s="2">
        <v>1309.1024299999999</v>
      </c>
      <c r="F205" s="2">
        <v>687563.88888999994</v>
      </c>
      <c r="G205" s="2">
        <f t="shared" si="3"/>
        <v>701233.78362999996</v>
      </c>
      <c r="H205" s="2">
        <v>114019</v>
      </c>
      <c r="I205" s="2">
        <v>93.783985959681274</v>
      </c>
      <c r="J205" s="2">
        <v>2.8962391305030848</v>
      </c>
      <c r="K205" s="2">
        <v>0.64226231613451623</v>
      </c>
      <c r="L205" s="2">
        <v>1.0849921237607909</v>
      </c>
      <c r="M205" s="2">
        <v>1.592520469920351</v>
      </c>
      <c r="N205" s="2">
        <v>700731.17430999991</v>
      </c>
      <c r="O205" s="2">
        <v>1.7627205931256249</v>
      </c>
    </row>
    <row r="206" spans="1:15" ht="15.75" customHeight="1" x14ac:dyDescent="0.35">
      <c r="A206" s="4">
        <v>43525</v>
      </c>
      <c r="B206" s="2" t="s">
        <v>22</v>
      </c>
      <c r="C206" s="2" t="s">
        <v>16</v>
      </c>
      <c r="D206" s="2">
        <v>0</v>
      </c>
      <c r="E206" s="2">
        <v>0</v>
      </c>
      <c r="F206" s="2">
        <v>0</v>
      </c>
      <c r="G206" s="2">
        <f t="shared" si="3"/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</row>
    <row r="207" spans="1:15" ht="15.75" customHeight="1" x14ac:dyDescent="0.35">
      <c r="A207" s="4">
        <v>43525</v>
      </c>
      <c r="B207" s="2" t="s">
        <v>22</v>
      </c>
      <c r="C207" s="2" t="s">
        <v>17</v>
      </c>
      <c r="D207" s="2">
        <v>0</v>
      </c>
      <c r="E207" s="2">
        <v>0</v>
      </c>
      <c r="F207" s="2">
        <v>5266.7545399999999</v>
      </c>
      <c r="G207" s="2">
        <f t="shared" si="3"/>
        <v>5266.7545399999999</v>
      </c>
      <c r="H207" s="2">
        <v>2</v>
      </c>
      <c r="I207" s="2">
        <v>100</v>
      </c>
      <c r="J207" s="2">
        <v>0</v>
      </c>
      <c r="K207" s="2">
        <v>0</v>
      </c>
      <c r="L207" s="2">
        <v>0</v>
      </c>
      <c r="M207" s="2">
        <v>0</v>
      </c>
      <c r="N207" s="2">
        <v>5265.7200400000002</v>
      </c>
      <c r="O207" s="2">
        <v>0</v>
      </c>
    </row>
    <row r="208" spans="1:15" ht="15.75" customHeight="1" x14ac:dyDescent="0.35">
      <c r="A208" s="4">
        <v>43525</v>
      </c>
      <c r="B208" s="2" t="s">
        <v>22</v>
      </c>
      <c r="C208" s="2" t="s">
        <v>18</v>
      </c>
      <c r="D208" s="2">
        <v>2871.9349400000001</v>
      </c>
      <c r="E208" s="2">
        <v>2789.5664400000001</v>
      </c>
      <c r="F208" s="2">
        <v>119353.54090000001</v>
      </c>
      <c r="G208" s="2">
        <f t="shared" si="3"/>
        <v>125015.04228000001</v>
      </c>
      <c r="H208" s="2">
        <v>1267</v>
      </c>
      <c r="I208" s="2">
        <v>94.631857776571664</v>
      </c>
      <c r="J208" s="2">
        <v>0.92573774887595717</v>
      </c>
      <c r="K208" s="2">
        <v>0.47259001878059781</v>
      </c>
      <c r="L208" s="2">
        <v>1.4627738444482581</v>
      </c>
      <c r="M208" s="2">
        <v>2.5070406113235282</v>
      </c>
      <c r="N208" s="2">
        <v>124951.0816</v>
      </c>
      <c r="O208" s="2">
        <v>2.2972715023906001</v>
      </c>
    </row>
    <row r="209" spans="1:15" ht="15.75" customHeight="1" x14ac:dyDescent="0.35">
      <c r="A209" s="4">
        <v>43525</v>
      </c>
      <c r="B209" s="2" t="s">
        <v>22</v>
      </c>
      <c r="C209" s="2" t="s">
        <v>19</v>
      </c>
      <c r="D209" s="2">
        <v>24767.011490000001</v>
      </c>
      <c r="E209" s="2">
        <v>12258.34554</v>
      </c>
      <c r="F209" s="2">
        <v>268548.22623999999</v>
      </c>
      <c r="G209" s="2">
        <f t="shared" si="3"/>
        <v>305573.58327</v>
      </c>
      <c r="H209" s="2">
        <v>715</v>
      </c>
      <c r="I209" s="2">
        <v>78.684749255711878</v>
      </c>
      <c r="J209" s="2">
        <v>8.4940577124889955</v>
      </c>
      <c r="K209" s="2">
        <v>2.8922735382304601</v>
      </c>
      <c r="L209" s="2">
        <v>3.6435101874074851</v>
      </c>
      <c r="M209" s="2">
        <v>6.2854093061611831</v>
      </c>
      <c r="N209" s="2">
        <v>304548.66019999998</v>
      </c>
      <c r="O209" s="2">
        <v>8.1050891981445474</v>
      </c>
    </row>
    <row r="210" spans="1:15" ht="15.75" customHeight="1" x14ac:dyDescent="0.35">
      <c r="A210" s="4">
        <v>43525</v>
      </c>
      <c r="B210" s="2" t="s">
        <v>22</v>
      </c>
      <c r="C210" s="2" t="s">
        <v>20</v>
      </c>
      <c r="D210" s="2">
        <v>34287.527889999998</v>
      </c>
      <c r="E210" s="2">
        <v>2139.9417899999999</v>
      </c>
      <c r="F210" s="2">
        <v>471357.32487000001</v>
      </c>
      <c r="G210" s="2">
        <f t="shared" si="3"/>
        <v>507784.79454999999</v>
      </c>
      <c r="H210" s="2">
        <v>120996</v>
      </c>
      <c r="I210" s="2">
        <v>91.14153266932918</v>
      </c>
      <c r="J210" s="2">
        <v>1.4632788426964829</v>
      </c>
      <c r="K210" s="2">
        <v>0.81184317176129717</v>
      </c>
      <c r="L210" s="2">
        <v>1.0256909018006259</v>
      </c>
      <c r="M210" s="2">
        <v>5.5576544144123972</v>
      </c>
      <c r="N210" s="2">
        <v>507526.58435999998</v>
      </c>
      <c r="O210" s="2">
        <v>6.7523738910665267</v>
      </c>
    </row>
    <row r="211" spans="1:15" ht="15.75" customHeight="1" x14ac:dyDescent="0.35">
      <c r="A211" s="4">
        <v>43525</v>
      </c>
      <c r="B211" s="2" t="s">
        <v>22</v>
      </c>
      <c r="C211" s="2" t="s">
        <v>21</v>
      </c>
      <c r="D211" s="2">
        <v>54788.935119999987</v>
      </c>
      <c r="E211" s="2">
        <v>17605.194329999998</v>
      </c>
      <c r="F211" s="2">
        <v>1083661.6937899999</v>
      </c>
      <c r="G211" s="2">
        <f t="shared" si="3"/>
        <v>1156055.8232399998</v>
      </c>
      <c r="H211" s="2">
        <v>33767</v>
      </c>
      <c r="I211" s="2">
        <v>91.202258351840442</v>
      </c>
      <c r="J211" s="2">
        <v>2.1468419482123129</v>
      </c>
      <c r="K211" s="2">
        <v>1.1316529737696139</v>
      </c>
      <c r="L211" s="2">
        <v>1.840250643967188</v>
      </c>
      <c r="M211" s="2">
        <v>3.67899608221042</v>
      </c>
      <c r="N211" s="2">
        <v>1155141.76722</v>
      </c>
      <c r="O211" s="2">
        <v>4.739298398795893</v>
      </c>
    </row>
    <row r="212" spans="1:15" ht="15.75" customHeight="1" x14ac:dyDescent="0.35">
      <c r="A212" s="4">
        <v>43525</v>
      </c>
      <c r="B212" s="2" t="s">
        <v>23</v>
      </c>
      <c r="C212" s="2" t="s">
        <v>15</v>
      </c>
      <c r="D212" s="2">
        <v>1484.8126500000001</v>
      </c>
      <c r="E212" s="2">
        <v>30.210149999999999</v>
      </c>
      <c r="F212" s="2">
        <v>17601.639050000002</v>
      </c>
      <c r="G212" s="2">
        <f t="shared" si="3"/>
        <v>19116.66185</v>
      </c>
      <c r="H212" s="2">
        <v>6281</v>
      </c>
      <c r="I212" s="2">
        <v>81.166463143143474</v>
      </c>
      <c r="J212" s="2">
        <v>5.7225971598799106</v>
      </c>
      <c r="K212" s="2">
        <v>3.1296147455511338</v>
      </c>
      <c r="L212" s="2">
        <v>3.6481900071100122</v>
      </c>
      <c r="M212" s="2">
        <v>6.3331349443154643</v>
      </c>
      <c r="N212" s="2">
        <v>19094.01727</v>
      </c>
      <c r="O212" s="2">
        <v>7.7671125934573144</v>
      </c>
    </row>
    <row r="213" spans="1:15" ht="15.75" customHeight="1" x14ac:dyDescent="0.35">
      <c r="A213" s="4">
        <v>43525</v>
      </c>
      <c r="B213" s="2" t="s">
        <v>23</v>
      </c>
      <c r="C213" s="2" t="s">
        <v>16</v>
      </c>
      <c r="D213" s="2">
        <v>0</v>
      </c>
      <c r="E213" s="2">
        <v>0</v>
      </c>
      <c r="F213" s="2">
        <v>0</v>
      </c>
      <c r="G213" s="2">
        <f t="shared" si="3"/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</row>
    <row r="214" spans="1:15" ht="15.75" customHeight="1" x14ac:dyDescent="0.35">
      <c r="A214" s="4">
        <v>43525</v>
      </c>
      <c r="B214" s="2" t="s">
        <v>23</v>
      </c>
      <c r="C214" s="2" t="s">
        <v>17</v>
      </c>
      <c r="D214" s="2">
        <v>0</v>
      </c>
      <c r="E214" s="2">
        <v>0</v>
      </c>
      <c r="F214" s="2">
        <v>0</v>
      </c>
      <c r="G214" s="2">
        <f t="shared" si="3"/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</row>
    <row r="215" spans="1:15" ht="15.75" customHeight="1" x14ac:dyDescent="0.35">
      <c r="A215" s="4">
        <v>43525</v>
      </c>
      <c r="B215" s="2" t="s">
        <v>23</v>
      </c>
      <c r="C215" s="2" t="s">
        <v>18</v>
      </c>
      <c r="D215" s="2">
        <v>0</v>
      </c>
      <c r="E215" s="2">
        <v>0</v>
      </c>
      <c r="F215" s="2">
        <v>0</v>
      </c>
      <c r="G215" s="2">
        <f t="shared" si="3"/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</row>
    <row r="216" spans="1:15" ht="15.75" customHeight="1" x14ac:dyDescent="0.35">
      <c r="A216" s="4">
        <v>43525</v>
      </c>
      <c r="B216" s="2" t="s">
        <v>23</v>
      </c>
      <c r="C216" s="2" t="s">
        <v>19</v>
      </c>
      <c r="D216" s="2">
        <v>5504.4124699999993</v>
      </c>
      <c r="E216" s="2">
        <v>1689.3630700000001</v>
      </c>
      <c r="F216" s="2">
        <v>2575.1229199999998</v>
      </c>
      <c r="G216" s="2">
        <f t="shared" si="3"/>
        <v>9768.8984600000003</v>
      </c>
      <c r="H216" s="2">
        <v>59</v>
      </c>
      <c r="I216" s="2">
        <v>32.263409518242739</v>
      </c>
      <c r="J216" s="2">
        <v>3.5051063559737692</v>
      </c>
      <c r="K216" s="2">
        <v>2.0064083655711</v>
      </c>
      <c r="L216" s="2">
        <v>17.72173095118557</v>
      </c>
      <c r="M216" s="2">
        <v>44.503344809026821</v>
      </c>
      <c r="N216" s="2">
        <v>9694.9899800000003</v>
      </c>
      <c r="O216" s="2">
        <v>56.34629628446357</v>
      </c>
    </row>
    <row r="217" spans="1:15" ht="15.75" customHeight="1" x14ac:dyDescent="0.35">
      <c r="A217" s="4">
        <v>43525</v>
      </c>
      <c r="B217" s="2" t="s">
        <v>23</v>
      </c>
      <c r="C217" s="2" t="s">
        <v>20</v>
      </c>
      <c r="D217" s="2">
        <v>4662.1779699999997</v>
      </c>
      <c r="E217" s="2">
        <v>224.77837</v>
      </c>
      <c r="F217" s="2">
        <v>17188.412609999999</v>
      </c>
      <c r="G217" s="2">
        <f t="shared" si="3"/>
        <v>22075.36895</v>
      </c>
      <c r="H217" s="2">
        <v>6885</v>
      </c>
      <c r="I217" s="2">
        <v>74.180844848118937</v>
      </c>
      <c r="J217" s="2">
        <v>3.5156592472488168</v>
      </c>
      <c r="K217" s="2">
        <v>1.627982686621148</v>
      </c>
      <c r="L217" s="2">
        <v>2.557012631518031</v>
      </c>
      <c r="M217" s="2">
        <v>18.11850058649307</v>
      </c>
      <c r="N217" s="2">
        <v>22030.39645</v>
      </c>
      <c r="O217" s="2">
        <v>21.11936602536376</v>
      </c>
    </row>
    <row r="218" spans="1:15" ht="15.75" customHeight="1" x14ac:dyDescent="0.35">
      <c r="A218" s="4">
        <v>43525</v>
      </c>
      <c r="B218" s="2" t="s">
        <v>23</v>
      </c>
      <c r="C218" s="2" t="s">
        <v>21</v>
      </c>
      <c r="D218" s="2">
        <v>9230.6394299999993</v>
      </c>
      <c r="E218" s="2">
        <v>2099.3002200000001</v>
      </c>
      <c r="F218" s="2">
        <v>33028.038399999998</v>
      </c>
      <c r="G218" s="2">
        <f t="shared" si="3"/>
        <v>44357.978049999998</v>
      </c>
      <c r="H218" s="2">
        <v>2148</v>
      </c>
      <c r="I218" s="2">
        <v>70.664764554592082</v>
      </c>
      <c r="J218" s="2">
        <v>4.95210885451091</v>
      </c>
      <c r="K218" s="2">
        <v>2.0245511146344328</v>
      </c>
      <c r="L218" s="2">
        <v>4.9147197823602644</v>
      </c>
      <c r="M218" s="2">
        <v>17.443855693902311</v>
      </c>
      <c r="N218" s="2">
        <v>44072.797350000001</v>
      </c>
      <c r="O218" s="2">
        <v>20.809423323117411</v>
      </c>
    </row>
    <row r="219" spans="1:15" ht="15.75" customHeight="1" x14ac:dyDescent="0.35">
      <c r="A219" s="4">
        <v>43525</v>
      </c>
      <c r="B219" s="2" t="s">
        <v>24</v>
      </c>
      <c r="C219" s="2" t="s">
        <v>15</v>
      </c>
      <c r="D219" s="2">
        <v>35945.408280000003</v>
      </c>
      <c r="E219" s="2">
        <v>2731.8242100000002</v>
      </c>
      <c r="F219" s="2">
        <v>904465.63740999997</v>
      </c>
      <c r="G219" s="2">
        <f t="shared" si="3"/>
        <v>943142.86989999993</v>
      </c>
      <c r="H219" s="2">
        <v>175799</v>
      </c>
      <c r="I219" s="2">
        <v>91.144407289606406</v>
      </c>
      <c r="J219" s="2">
        <v>2.2515596619835798</v>
      </c>
      <c r="K219" s="2">
        <v>0.98787841971009049</v>
      </c>
      <c r="L219" s="2">
        <v>1.399287818785689</v>
      </c>
      <c r="M219" s="2">
        <v>4.2168668099142339</v>
      </c>
      <c r="N219" s="2">
        <v>941816.60863999999</v>
      </c>
      <c r="O219" s="2">
        <v>3.8112368154584302</v>
      </c>
    </row>
    <row r="220" spans="1:15" ht="15.75" customHeight="1" x14ac:dyDescent="0.35">
      <c r="A220" s="4">
        <v>43525</v>
      </c>
      <c r="B220" s="2" t="s">
        <v>24</v>
      </c>
      <c r="C220" s="2" t="s">
        <v>16</v>
      </c>
      <c r="D220" s="2">
        <v>0</v>
      </c>
      <c r="E220" s="2">
        <v>0</v>
      </c>
      <c r="F220" s="2">
        <v>64425.16633</v>
      </c>
      <c r="G220" s="2">
        <f t="shared" si="3"/>
        <v>64425.16633</v>
      </c>
      <c r="H220" s="2">
        <v>3</v>
      </c>
      <c r="I220" s="2">
        <v>100</v>
      </c>
      <c r="J220" s="2">
        <v>0</v>
      </c>
      <c r="K220" s="2">
        <v>0</v>
      </c>
      <c r="L220" s="2">
        <v>0</v>
      </c>
      <c r="M220" s="2">
        <v>0</v>
      </c>
      <c r="N220" s="2">
        <v>64362.88495</v>
      </c>
      <c r="O220" s="2">
        <v>0</v>
      </c>
    </row>
    <row r="221" spans="1:15" ht="15.75" customHeight="1" x14ac:dyDescent="0.35">
      <c r="A221" s="4">
        <v>43525</v>
      </c>
      <c r="B221" s="2" t="s">
        <v>24</v>
      </c>
      <c r="C221" s="2" t="s">
        <v>17</v>
      </c>
      <c r="D221" s="2">
        <v>0</v>
      </c>
      <c r="E221" s="2">
        <v>0</v>
      </c>
      <c r="F221" s="2">
        <v>6114.7300999999998</v>
      </c>
      <c r="G221" s="2">
        <f t="shared" si="3"/>
        <v>6114.7300999999998</v>
      </c>
      <c r="H221" s="2">
        <v>1</v>
      </c>
      <c r="I221" s="2">
        <v>0</v>
      </c>
      <c r="J221" s="2">
        <v>100</v>
      </c>
      <c r="K221" s="2">
        <v>0</v>
      </c>
      <c r="L221" s="2">
        <v>0</v>
      </c>
      <c r="M221" s="2">
        <v>0</v>
      </c>
      <c r="N221" s="2">
        <v>6114.7300999999998</v>
      </c>
      <c r="O221" s="2">
        <v>0</v>
      </c>
    </row>
    <row r="222" spans="1:15" ht="15.75" customHeight="1" x14ac:dyDescent="0.35">
      <c r="A222" s="4">
        <v>43525</v>
      </c>
      <c r="B222" s="2" t="s">
        <v>24</v>
      </c>
      <c r="C222" s="2" t="s">
        <v>18</v>
      </c>
      <c r="D222" s="2">
        <v>4820.1579499999998</v>
      </c>
      <c r="E222" s="2">
        <v>682.22831000000008</v>
      </c>
      <c r="F222" s="2">
        <v>351261.20069000003</v>
      </c>
      <c r="G222" s="2">
        <f t="shared" si="3"/>
        <v>356763.58695000003</v>
      </c>
      <c r="H222" s="2">
        <v>4788</v>
      </c>
      <c r="I222" s="2">
        <v>93.247340916679775</v>
      </c>
      <c r="J222" s="2">
        <v>1.4250699275934049</v>
      </c>
      <c r="K222" s="2">
        <v>1.642564100925064</v>
      </c>
      <c r="L222" s="2">
        <v>0.48962301295882033</v>
      </c>
      <c r="M222" s="2">
        <v>3.195402041842923</v>
      </c>
      <c r="N222" s="2">
        <v>356653.81196999998</v>
      </c>
      <c r="O222" s="2">
        <v>1.3510790131941179</v>
      </c>
    </row>
    <row r="223" spans="1:15" ht="15.75" customHeight="1" x14ac:dyDescent="0.35">
      <c r="A223" s="4">
        <v>43525</v>
      </c>
      <c r="B223" s="2" t="s">
        <v>24</v>
      </c>
      <c r="C223" s="2" t="s">
        <v>19</v>
      </c>
      <c r="D223" s="2">
        <v>5928.8774899999999</v>
      </c>
      <c r="E223" s="2">
        <v>15509.950930000001</v>
      </c>
      <c r="F223" s="2">
        <v>178684.76756000001</v>
      </c>
      <c r="G223" s="2">
        <f t="shared" si="3"/>
        <v>200123.59598000001</v>
      </c>
      <c r="H223" s="2">
        <v>334</v>
      </c>
      <c r="I223" s="2">
        <v>77.159526307188997</v>
      </c>
      <c r="J223" s="2">
        <v>14.541075729084691</v>
      </c>
      <c r="K223" s="2">
        <v>4.7511658628481017</v>
      </c>
      <c r="L223" s="2">
        <v>1.004262524351635</v>
      </c>
      <c r="M223" s="2">
        <v>2.543969576526588</v>
      </c>
      <c r="N223" s="2">
        <v>208995.48167000001</v>
      </c>
      <c r="O223" s="2">
        <v>2.9626079128582732</v>
      </c>
    </row>
    <row r="224" spans="1:15" ht="15.75" customHeight="1" x14ac:dyDescent="0.35">
      <c r="A224" s="4">
        <v>43525</v>
      </c>
      <c r="B224" s="2" t="s">
        <v>24</v>
      </c>
      <c r="C224" s="2" t="s">
        <v>20</v>
      </c>
      <c r="D224" s="2">
        <v>36714.483520000002</v>
      </c>
      <c r="E224" s="2">
        <v>4827.8584600000004</v>
      </c>
      <c r="F224" s="2">
        <v>806380.31761999999</v>
      </c>
      <c r="G224" s="2">
        <f t="shared" si="3"/>
        <v>847922.65960000001</v>
      </c>
      <c r="H224" s="2">
        <v>139573</v>
      </c>
      <c r="I224" s="2">
        <v>92.730169541365186</v>
      </c>
      <c r="J224" s="2">
        <v>2.1858537371985278</v>
      </c>
      <c r="K224" s="2">
        <v>0.57930160768670746</v>
      </c>
      <c r="L224" s="2">
        <v>0.76968693639290153</v>
      </c>
      <c r="M224" s="2">
        <v>3.7349881773566951</v>
      </c>
      <c r="N224" s="2">
        <v>847987.58967999998</v>
      </c>
      <c r="O224" s="2">
        <v>4.3299330551349744</v>
      </c>
    </row>
    <row r="225" spans="1:15" ht="15.75" customHeight="1" x14ac:dyDescent="0.35">
      <c r="A225" s="4">
        <v>43525</v>
      </c>
      <c r="B225" s="2" t="s">
        <v>24</v>
      </c>
      <c r="C225" s="2" t="s">
        <v>21</v>
      </c>
      <c r="D225" s="2">
        <v>67401.374060000002</v>
      </c>
      <c r="E225" s="2">
        <v>10727.867410000001</v>
      </c>
      <c r="F225" s="2">
        <v>1399447.0892099999</v>
      </c>
      <c r="G225" s="2">
        <f t="shared" si="3"/>
        <v>1477576.3306799999</v>
      </c>
      <c r="H225" s="2">
        <v>48394</v>
      </c>
      <c r="I225" s="2">
        <v>90.578689981782261</v>
      </c>
      <c r="J225" s="2">
        <v>3.451770164675017</v>
      </c>
      <c r="K225" s="2">
        <v>1.0933319670726369</v>
      </c>
      <c r="L225" s="2">
        <v>1.5630447255014019</v>
      </c>
      <c r="M225" s="2">
        <v>3.3131631609686929</v>
      </c>
      <c r="N225" s="2">
        <v>1479270.83421</v>
      </c>
      <c r="O225" s="2">
        <v>4.5616170657647857</v>
      </c>
    </row>
    <row r="226" spans="1:15" ht="15.75" customHeight="1" x14ac:dyDescent="0.35">
      <c r="A226" s="4">
        <v>43525</v>
      </c>
      <c r="B226" s="2" t="s">
        <v>25</v>
      </c>
      <c r="C226" s="2" t="s">
        <v>15</v>
      </c>
      <c r="D226" s="2">
        <v>11157.95313</v>
      </c>
      <c r="E226" s="2">
        <v>2253.1875599999998</v>
      </c>
      <c r="F226" s="2">
        <v>244761.70778999999</v>
      </c>
      <c r="G226" s="2">
        <f t="shared" si="3"/>
        <v>258172.84847999999</v>
      </c>
      <c r="H226" s="2">
        <v>45877</v>
      </c>
      <c r="I226" s="2">
        <v>90.180265415529732</v>
      </c>
      <c r="J226" s="2">
        <v>2.6343443012927268</v>
      </c>
      <c r="K226" s="2">
        <v>1.0472175655225191</v>
      </c>
      <c r="L226" s="2">
        <v>1.5898909333084339</v>
      </c>
      <c r="M226" s="2">
        <v>4.5482817843465924</v>
      </c>
      <c r="N226" s="2">
        <v>257949.72687000001</v>
      </c>
      <c r="O226" s="2">
        <v>4.3218925598461526</v>
      </c>
    </row>
    <row r="227" spans="1:15" ht="15.75" customHeight="1" x14ac:dyDescent="0.35">
      <c r="A227" s="4">
        <v>43525</v>
      </c>
      <c r="B227" s="2" t="s">
        <v>25</v>
      </c>
      <c r="C227" s="2" t="s">
        <v>16</v>
      </c>
      <c r="D227" s="2">
        <v>0</v>
      </c>
      <c r="E227" s="2">
        <v>0</v>
      </c>
      <c r="F227" s="2">
        <v>8541.3917500000007</v>
      </c>
      <c r="G227" s="2">
        <f t="shared" si="3"/>
        <v>8541.3917500000007</v>
      </c>
      <c r="H227" s="2">
        <v>1</v>
      </c>
      <c r="I227" s="2">
        <v>100</v>
      </c>
      <c r="J227" s="2">
        <v>0</v>
      </c>
      <c r="K227" s="2">
        <v>0</v>
      </c>
      <c r="L227" s="2">
        <v>0</v>
      </c>
      <c r="M227" s="2">
        <v>0</v>
      </c>
      <c r="N227" s="2">
        <v>8541.3917500000007</v>
      </c>
      <c r="O227" s="2">
        <v>0</v>
      </c>
    </row>
    <row r="228" spans="1:15" ht="15.75" customHeight="1" x14ac:dyDescent="0.35">
      <c r="A228" s="4">
        <v>43525</v>
      </c>
      <c r="B228" s="2" t="s">
        <v>25</v>
      </c>
      <c r="C228" s="2" t="s">
        <v>17</v>
      </c>
      <c r="D228" s="2">
        <v>0</v>
      </c>
      <c r="E228" s="2">
        <v>0</v>
      </c>
      <c r="F228" s="2">
        <v>46.55789</v>
      </c>
      <c r="G228" s="2">
        <f t="shared" si="3"/>
        <v>46.55789</v>
      </c>
      <c r="H228" s="2">
        <v>1</v>
      </c>
      <c r="I228" s="2">
        <v>100</v>
      </c>
      <c r="J228" s="2">
        <v>0</v>
      </c>
      <c r="K228" s="2">
        <v>0</v>
      </c>
      <c r="L228" s="2">
        <v>0</v>
      </c>
      <c r="M228" s="2">
        <v>0</v>
      </c>
      <c r="N228" s="2">
        <v>46.55789</v>
      </c>
      <c r="O228" s="2">
        <v>0</v>
      </c>
    </row>
    <row r="229" spans="1:15" ht="15.75" customHeight="1" x14ac:dyDescent="0.35">
      <c r="A229" s="4">
        <v>43525</v>
      </c>
      <c r="B229" s="2" t="s">
        <v>25</v>
      </c>
      <c r="C229" s="2" t="s">
        <v>18</v>
      </c>
      <c r="D229" s="2">
        <v>685.68809999999996</v>
      </c>
      <c r="E229" s="2">
        <v>78.750450000000001</v>
      </c>
      <c r="F229" s="2">
        <v>52652.711510000001</v>
      </c>
      <c r="G229" s="2">
        <f t="shared" si="3"/>
        <v>53417.15006</v>
      </c>
      <c r="H229" s="2">
        <v>1539</v>
      </c>
      <c r="I229" s="2">
        <v>89.157848674066841</v>
      </c>
      <c r="J229" s="2">
        <v>4.8865844524808164</v>
      </c>
      <c r="K229" s="2">
        <v>1.2676258756101091</v>
      </c>
      <c r="L229" s="2">
        <v>0.68044040965850039</v>
      </c>
      <c r="M229" s="2">
        <v>4.0075005881837482</v>
      </c>
      <c r="N229" s="2">
        <v>53404.739759999997</v>
      </c>
      <c r="O229" s="2">
        <v>1.2836478532265601</v>
      </c>
    </row>
    <row r="230" spans="1:15" ht="15.75" customHeight="1" x14ac:dyDescent="0.35">
      <c r="A230" s="4">
        <v>43525</v>
      </c>
      <c r="B230" s="2" t="s">
        <v>25</v>
      </c>
      <c r="C230" s="2" t="s">
        <v>19</v>
      </c>
      <c r="D230" s="2">
        <v>770.71110999999996</v>
      </c>
      <c r="E230" s="2">
        <v>0</v>
      </c>
      <c r="F230" s="2">
        <v>28966.097040000001</v>
      </c>
      <c r="G230" s="2">
        <f t="shared" si="3"/>
        <v>29736.808150000001</v>
      </c>
      <c r="H230" s="2">
        <v>102</v>
      </c>
      <c r="I230" s="2">
        <v>96.000708104185392</v>
      </c>
      <c r="J230" s="2">
        <v>1.68576627378426</v>
      </c>
      <c r="K230" s="2">
        <v>0.49052991071033247</v>
      </c>
      <c r="L230" s="2">
        <v>3.0496035596883849E-2</v>
      </c>
      <c r="M230" s="2">
        <v>1.7924996757231131</v>
      </c>
      <c r="N230" s="2">
        <v>29750.424350000001</v>
      </c>
      <c r="O230" s="2">
        <v>2.5917748337761659</v>
      </c>
    </row>
    <row r="231" spans="1:15" ht="15.75" customHeight="1" x14ac:dyDescent="0.35">
      <c r="A231" s="4">
        <v>43525</v>
      </c>
      <c r="B231" s="2" t="s">
        <v>25</v>
      </c>
      <c r="C231" s="2" t="s">
        <v>20</v>
      </c>
      <c r="D231" s="2">
        <v>10538.82861</v>
      </c>
      <c r="E231" s="2">
        <v>1403.3825099999999</v>
      </c>
      <c r="F231" s="2">
        <v>172979.93585000001</v>
      </c>
      <c r="G231" s="2">
        <f t="shared" si="3"/>
        <v>184922.14697</v>
      </c>
      <c r="H231" s="2">
        <v>26168</v>
      </c>
      <c r="I231" s="2">
        <v>91.61665995640611</v>
      </c>
      <c r="J231" s="2">
        <v>2.0827141698606448</v>
      </c>
      <c r="K231" s="2">
        <v>0.51948538495968943</v>
      </c>
      <c r="L231" s="2">
        <v>0.65785280250549871</v>
      </c>
      <c r="M231" s="2">
        <v>5.123287686268065</v>
      </c>
      <c r="N231" s="2">
        <v>185081.80939000001</v>
      </c>
      <c r="O231" s="2">
        <v>5.699062433938602</v>
      </c>
    </row>
    <row r="232" spans="1:15" ht="15.75" customHeight="1" x14ac:dyDescent="0.35">
      <c r="A232" s="4">
        <v>43525</v>
      </c>
      <c r="B232" s="2" t="s">
        <v>25</v>
      </c>
      <c r="C232" s="2" t="s">
        <v>21</v>
      </c>
      <c r="D232" s="2">
        <v>31562.829280000002</v>
      </c>
      <c r="E232" s="2">
        <v>7967.2255999999998</v>
      </c>
      <c r="F232" s="2">
        <v>424254.48820999998</v>
      </c>
      <c r="G232" s="2">
        <f t="shared" si="3"/>
        <v>463784.54308999999</v>
      </c>
      <c r="H232" s="2">
        <v>13659</v>
      </c>
      <c r="I232" s="2">
        <v>88.101662780768137</v>
      </c>
      <c r="J232" s="2">
        <v>3.663317537722163</v>
      </c>
      <c r="K232" s="2">
        <v>0.83125668202173841</v>
      </c>
      <c r="L232" s="2">
        <v>1.066147915992784</v>
      </c>
      <c r="M232" s="2">
        <v>6.3376150834951739</v>
      </c>
      <c r="N232" s="2">
        <v>463814.88214</v>
      </c>
      <c r="O232" s="2">
        <v>6.8054940058394866</v>
      </c>
    </row>
    <row r="233" spans="1:15" ht="15.75" customHeight="1" x14ac:dyDescent="0.35">
      <c r="A233" s="4">
        <v>43525</v>
      </c>
      <c r="B233" s="2" t="s">
        <v>26</v>
      </c>
      <c r="C233" s="2" t="s">
        <v>15</v>
      </c>
      <c r="D233" s="2">
        <v>2550.2651500000002</v>
      </c>
      <c r="E233" s="2">
        <v>647.46258999999998</v>
      </c>
      <c r="F233" s="2">
        <v>83936.240250000003</v>
      </c>
      <c r="G233" s="2">
        <f t="shared" si="3"/>
        <v>87133.967990000005</v>
      </c>
      <c r="H233" s="2">
        <v>13850</v>
      </c>
      <c r="I233" s="2">
        <v>87.625485999469277</v>
      </c>
      <c r="J233" s="2">
        <v>4.9885628842414604</v>
      </c>
      <c r="K233" s="2">
        <v>2.1422099254817408</v>
      </c>
      <c r="L233" s="2">
        <v>2.8270674646548302</v>
      </c>
      <c r="M233" s="2">
        <v>2.4166737261526801</v>
      </c>
      <c r="N233" s="2">
        <v>86850.04340000001</v>
      </c>
      <c r="O233" s="2">
        <v>2.9268323351149159</v>
      </c>
    </row>
    <row r="234" spans="1:15" ht="15.75" customHeight="1" x14ac:dyDescent="0.35">
      <c r="A234" s="4">
        <v>43525</v>
      </c>
      <c r="B234" s="2" t="s">
        <v>26</v>
      </c>
      <c r="C234" s="2" t="s">
        <v>16</v>
      </c>
      <c r="D234" s="2">
        <v>0</v>
      </c>
      <c r="E234" s="2">
        <v>0</v>
      </c>
      <c r="F234" s="2">
        <v>20128.441869999999</v>
      </c>
      <c r="G234" s="2">
        <f t="shared" si="3"/>
        <v>20128.441869999999</v>
      </c>
      <c r="H234" s="2">
        <v>3</v>
      </c>
      <c r="I234" s="2">
        <v>100</v>
      </c>
      <c r="J234" s="2">
        <v>0</v>
      </c>
      <c r="K234" s="2">
        <v>0</v>
      </c>
      <c r="L234" s="2">
        <v>0</v>
      </c>
      <c r="M234" s="2">
        <v>0</v>
      </c>
      <c r="N234" s="2">
        <v>20106.303449999999</v>
      </c>
      <c r="O234" s="2">
        <v>0</v>
      </c>
    </row>
    <row r="235" spans="1:15" ht="15.75" customHeight="1" x14ac:dyDescent="0.35">
      <c r="A235" s="4">
        <v>43525</v>
      </c>
      <c r="B235" s="2" t="s">
        <v>26</v>
      </c>
      <c r="C235" s="2" t="s">
        <v>17</v>
      </c>
      <c r="D235" s="2">
        <v>0</v>
      </c>
      <c r="E235" s="2">
        <v>0</v>
      </c>
      <c r="F235" s="2">
        <v>2420.1968200000001</v>
      </c>
      <c r="G235" s="2">
        <f t="shared" si="3"/>
        <v>2420.1968200000001</v>
      </c>
      <c r="H235" s="2">
        <v>4</v>
      </c>
      <c r="I235" s="2">
        <v>100</v>
      </c>
      <c r="J235" s="2">
        <v>0</v>
      </c>
      <c r="K235" s="2">
        <v>0</v>
      </c>
      <c r="L235" s="2">
        <v>0</v>
      </c>
      <c r="M235" s="2">
        <v>0</v>
      </c>
      <c r="N235" s="2">
        <v>2417.1586200000002</v>
      </c>
      <c r="O235" s="2">
        <v>0</v>
      </c>
    </row>
    <row r="236" spans="1:15" ht="15.75" customHeight="1" x14ac:dyDescent="0.35">
      <c r="A236" s="4">
        <v>43525</v>
      </c>
      <c r="B236" s="2" t="s">
        <v>26</v>
      </c>
      <c r="C236" s="2" t="s">
        <v>18</v>
      </c>
      <c r="D236" s="2">
        <v>1057.7223799999999</v>
      </c>
      <c r="E236" s="2">
        <v>748.44277</v>
      </c>
      <c r="F236" s="2">
        <v>18110.464950000001</v>
      </c>
      <c r="G236" s="2">
        <f t="shared" si="3"/>
        <v>19916.630100000002</v>
      </c>
      <c r="H236" s="2">
        <v>350</v>
      </c>
      <c r="I236" s="2">
        <v>82.378652962173618</v>
      </c>
      <c r="J236" s="2">
        <v>3.299452344658953</v>
      </c>
      <c r="K236" s="2">
        <v>1.821634713542122</v>
      </c>
      <c r="L236" s="2">
        <v>7.3608175401322598</v>
      </c>
      <c r="M236" s="2">
        <v>5.1394424394930631</v>
      </c>
      <c r="N236" s="2">
        <v>19884.250520000001</v>
      </c>
      <c r="O236" s="2">
        <v>5.3107497337112246</v>
      </c>
    </row>
    <row r="237" spans="1:15" ht="15.75" customHeight="1" x14ac:dyDescent="0.35">
      <c r="A237" s="4">
        <v>43525</v>
      </c>
      <c r="B237" s="2" t="s">
        <v>26</v>
      </c>
      <c r="C237" s="2" t="s">
        <v>19</v>
      </c>
      <c r="D237" s="2">
        <v>1163.68704</v>
      </c>
      <c r="E237" s="2">
        <v>991.99790000000007</v>
      </c>
      <c r="F237" s="2">
        <v>39977.162219999998</v>
      </c>
      <c r="G237" s="2">
        <f t="shared" si="3"/>
        <v>42132.847159999998</v>
      </c>
      <c r="H237" s="2">
        <v>127</v>
      </c>
      <c r="I237" s="2">
        <v>84.450139652622298</v>
      </c>
      <c r="J237" s="2">
        <v>10.419497111273721</v>
      </c>
      <c r="K237" s="2">
        <v>1.2549264653102239</v>
      </c>
      <c r="L237" s="2">
        <v>1.250597879550039</v>
      </c>
      <c r="M237" s="2">
        <v>2.6248388912437308</v>
      </c>
      <c r="N237" s="2">
        <v>43252.002009999997</v>
      </c>
      <c r="O237" s="2">
        <v>2.761947312938251</v>
      </c>
    </row>
    <row r="238" spans="1:15" ht="15.75" customHeight="1" x14ac:dyDescent="0.35">
      <c r="A238" s="4">
        <v>43525</v>
      </c>
      <c r="B238" s="2" t="s">
        <v>26</v>
      </c>
      <c r="C238" s="2" t="s">
        <v>20</v>
      </c>
      <c r="D238" s="2">
        <v>5979.6074400000007</v>
      </c>
      <c r="E238" s="2">
        <v>521.36149999999998</v>
      </c>
      <c r="F238" s="2">
        <v>64989.031260000003</v>
      </c>
      <c r="G238" s="2">
        <f t="shared" si="3"/>
        <v>71490.000200000009</v>
      </c>
      <c r="H238" s="2">
        <v>16562</v>
      </c>
      <c r="I238" s="2">
        <v>86.845742208525451</v>
      </c>
      <c r="J238" s="2">
        <v>3.9720572319998362</v>
      </c>
      <c r="K238" s="2">
        <v>1.280549392487524</v>
      </c>
      <c r="L238" s="2">
        <v>1.817178785037711</v>
      </c>
      <c r="M238" s="2">
        <v>6.0844723819494728</v>
      </c>
      <c r="N238" s="2">
        <v>72094.472529999999</v>
      </c>
      <c r="O238" s="2">
        <v>8.3642571314470349</v>
      </c>
    </row>
    <row r="239" spans="1:15" ht="15.75" customHeight="1" x14ac:dyDescent="0.35">
      <c r="A239" s="4">
        <v>43525</v>
      </c>
      <c r="B239" s="2" t="s">
        <v>26</v>
      </c>
      <c r="C239" s="2" t="s">
        <v>21</v>
      </c>
      <c r="D239" s="2">
        <v>14688.2606</v>
      </c>
      <c r="E239" s="2">
        <v>6392.7802600000005</v>
      </c>
      <c r="F239" s="2">
        <v>129003.46325</v>
      </c>
      <c r="G239" s="2">
        <f t="shared" si="3"/>
        <v>150084.50411000001</v>
      </c>
      <c r="H239" s="2">
        <v>5006</v>
      </c>
      <c r="I239" s="2">
        <v>81.310719729523711</v>
      </c>
      <c r="J239" s="2">
        <v>4.4655621750236802</v>
      </c>
      <c r="K239" s="2">
        <v>2.3529691802783552</v>
      </c>
      <c r="L239" s="2">
        <v>3.6553701303943629</v>
      </c>
      <c r="M239" s="2">
        <v>8.2153787847798831</v>
      </c>
      <c r="N239" s="2">
        <v>149982.96491000001</v>
      </c>
      <c r="O239" s="2">
        <v>9.7866603132024022</v>
      </c>
    </row>
    <row r="240" spans="1:15" ht="15.75" customHeight="1" x14ac:dyDescent="0.35">
      <c r="A240" s="4">
        <v>43525</v>
      </c>
      <c r="B240" s="2" t="s">
        <v>27</v>
      </c>
      <c r="C240" s="2" t="s">
        <v>15</v>
      </c>
      <c r="D240" s="2">
        <v>979.82218</v>
      </c>
      <c r="E240" s="2">
        <v>201.68218999999999</v>
      </c>
      <c r="F240" s="2">
        <v>24922.429530000001</v>
      </c>
      <c r="G240" s="2">
        <f t="shared" si="3"/>
        <v>26103.9339</v>
      </c>
      <c r="H240" s="2">
        <v>9418</v>
      </c>
      <c r="I240" s="2">
        <v>88.378740523766595</v>
      </c>
      <c r="J240" s="2">
        <v>3.8813166739330498</v>
      </c>
      <c r="K240" s="2">
        <v>2.6292685722482978</v>
      </c>
      <c r="L240" s="2">
        <v>3.3311869412156239</v>
      </c>
      <c r="M240" s="2">
        <v>1.779487288836441</v>
      </c>
      <c r="N240" s="2">
        <v>26093.29063</v>
      </c>
      <c r="O240" s="2">
        <v>3.7535422199333719</v>
      </c>
    </row>
    <row r="241" spans="1:15" ht="15.75" customHeight="1" x14ac:dyDescent="0.35">
      <c r="A241" s="4">
        <v>43525</v>
      </c>
      <c r="B241" s="2" t="s">
        <v>27</v>
      </c>
      <c r="C241" s="2" t="s">
        <v>16</v>
      </c>
      <c r="D241" s="2">
        <v>0</v>
      </c>
      <c r="E241" s="2">
        <v>0</v>
      </c>
      <c r="F241" s="2">
        <v>0</v>
      </c>
      <c r="G241" s="2">
        <f t="shared" si="3"/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</row>
    <row r="242" spans="1:15" ht="15.75" customHeight="1" x14ac:dyDescent="0.35">
      <c r="A242" s="4">
        <v>43525</v>
      </c>
      <c r="B242" s="2" t="s">
        <v>27</v>
      </c>
      <c r="C242" s="2" t="s">
        <v>17</v>
      </c>
      <c r="D242" s="2">
        <v>0</v>
      </c>
      <c r="E242" s="2">
        <v>0</v>
      </c>
      <c r="F242" s="2">
        <v>0</v>
      </c>
      <c r="G242" s="2">
        <f t="shared" si="3"/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</row>
    <row r="243" spans="1:15" ht="15.75" customHeight="1" x14ac:dyDescent="0.35">
      <c r="A243" s="4">
        <v>43525</v>
      </c>
      <c r="B243" s="2" t="s">
        <v>27</v>
      </c>
      <c r="C243" s="2" t="s">
        <v>18</v>
      </c>
      <c r="D243" s="2">
        <v>0</v>
      </c>
      <c r="E243" s="2">
        <v>0</v>
      </c>
      <c r="F243" s="2">
        <v>0</v>
      </c>
      <c r="G243" s="2">
        <f t="shared" si="3"/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</row>
    <row r="244" spans="1:15" ht="15.75" customHeight="1" x14ac:dyDescent="0.35">
      <c r="A244" s="4">
        <v>43525</v>
      </c>
      <c r="B244" s="2" t="s">
        <v>27</v>
      </c>
      <c r="C244" s="2" t="s">
        <v>19</v>
      </c>
      <c r="D244" s="2">
        <v>4802.5555700000004</v>
      </c>
      <c r="E244" s="2">
        <v>0</v>
      </c>
      <c r="F244" s="2">
        <v>1351.7109499999999</v>
      </c>
      <c r="G244" s="2">
        <f t="shared" si="3"/>
        <v>6154.2665200000001</v>
      </c>
      <c r="H244" s="2">
        <v>22</v>
      </c>
      <c r="I244" s="2">
        <v>22.03440722684871</v>
      </c>
      <c r="J244" s="2">
        <v>0</v>
      </c>
      <c r="K244" s="2">
        <v>0</v>
      </c>
      <c r="L244" s="2">
        <v>31.911534774086469</v>
      </c>
      <c r="M244" s="2">
        <v>46.054057999064831</v>
      </c>
      <c r="N244" s="2">
        <v>6125.0132400000002</v>
      </c>
      <c r="O244" s="2">
        <v>78.036197398873796</v>
      </c>
    </row>
    <row r="245" spans="1:15" ht="15.75" customHeight="1" x14ac:dyDescent="0.35">
      <c r="A245" s="4">
        <v>43525</v>
      </c>
      <c r="B245" s="2" t="s">
        <v>27</v>
      </c>
      <c r="C245" s="2" t="s">
        <v>20</v>
      </c>
      <c r="D245" s="2">
        <v>3534.3472099999999</v>
      </c>
      <c r="E245" s="2">
        <v>563.80168000000003</v>
      </c>
      <c r="F245" s="2">
        <v>38702.677989999996</v>
      </c>
      <c r="G245" s="2">
        <f t="shared" si="3"/>
        <v>42800.826879999993</v>
      </c>
      <c r="H245" s="2">
        <v>11109</v>
      </c>
      <c r="I245" s="2">
        <v>87.845793627356045</v>
      </c>
      <c r="J245" s="2">
        <v>2.585026791872655</v>
      </c>
      <c r="K245" s="2">
        <v>1.8741906602453431</v>
      </c>
      <c r="L245" s="2">
        <v>1.9766749712324849</v>
      </c>
      <c r="M245" s="2">
        <v>5.7183139492934814</v>
      </c>
      <c r="N245" s="2">
        <v>42772.82013</v>
      </c>
      <c r="O245" s="2">
        <v>8.2576610491876554</v>
      </c>
    </row>
    <row r="246" spans="1:15" ht="15.75" customHeight="1" x14ac:dyDescent="0.35">
      <c r="A246" s="4">
        <v>43525</v>
      </c>
      <c r="B246" s="2" t="s">
        <v>27</v>
      </c>
      <c r="C246" s="2" t="s">
        <v>21</v>
      </c>
      <c r="D246" s="2">
        <v>10386.351259999999</v>
      </c>
      <c r="E246" s="2">
        <v>2026.4934499999999</v>
      </c>
      <c r="F246" s="2">
        <v>34401.081510000004</v>
      </c>
      <c r="G246" s="2">
        <f t="shared" si="3"/>
        <v>46813.926220000001</v>
      </c>
      <c r="H246" s="2">
        <v>1977</v>
      </c>
      <c r="I246" s="2">
        <v>69.580006717826436</v>
      </c>
      <c r="J246" s="2">
        <v>4.0701746058778259</v>
      </c>
      <c r="K246" s="2">
        <v>3.57724929071661</v>
      </c>
      <c r="L246" s="2">
        <v>3.188028800326419</v>
      </c>
      <c r="M246" s="2">
        <v>19.584540585252721</v>
      </c>
      <c r="N246" s="2">
        <v>46752.800659999994</v>
      </c>
      <c r="O246" s="2">
        <v>22.186456250624641</v>
      </c>
    </row>
    <row r="247" spans="1:15" ht="15.75" customHeight="1" x14ac:dyDescent="0.35">
      <c r="A247" s="4">
        <v>43525</v>
      </c>
      <c r="B247" s="2" t="s">
        <v>28</v>
      </c>
      <c r="C247" s="2" t="s">
        <v>15</v>
      </c>
      <c r="D247" s="2">
        <v>16219.907219999999</v>
      </c>
      <c r="E247" s="2">
        <v>1731.8725099999999</v>
      </c>
      <c r="F247" s="2">
        <v>394334.25204000011</v>
      </c>
      <c r="G247" s="2">
        <f t="shared" si="3"/>
        <v>412286.03177000012</v>
      </c>
      <c r="H247" s="2">
        <v>106752</v>
      </c>
      <c r="I247" s="2">
        <v>91.027493772858065</v>
      </c>
      <c r="J247" s="2">
        <v>1.88453021239955</v>
      </c>
      <c r="K247" s="2">
        <v>1.434536979505326</v>
      </c>
      <c r="L247" s="2">
        <v>2.2879798983035289</v>
      </c>
      <c r="M247" s="2">
        <v>3.365459136933532</v>
      </c>
      <c r="N247" s="2">
        <v>412085.69695000001</v>
      </c>
      <c r="O247" s="2">
        <v>3.934139400834352</v>
      </c>
    </row>
    <row r="248" spans="1:15" ht="15.75" customHeight="1" x14ac:dyDescent="0.35">
      <c r="A248" s="4">
        <v>43525</v>
      </c>
      <c r="B248" s="2" t="s">
        <v>28</v>
      </c>
      <c r="C248" s="2" t="s">
        <v>16</v>
      </c>
      <c r="D248" s="2">
        <v>0</v>
      </c>
      <c r="E248" s="2">
        <v>0</v>
      </c>
      <c r="F248" s="2">
        <v>0</v>
      </c>
      <c r="G248" s="2">
        <f t="shared" si="3"/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</row>
    <row r="249" spans="1:15" ht="15.75" customHeight="1" x14ac:dyDescent="0.35">
      <c r="A249" s="4">
        <v>43525</v>
      </c>
      <c r="B249" s="2" t="s">
        <v>28</v>
      </c>
      <c r="C249" s="2" t="s">
        <v>17</v>
      </c>
      <c r="D249" s="2">
        <v>0</v>
      </c>
      <c r="E249" s="2">
        <v>0</v>
      </c>
      <c r="F249" s="2">
        <v>63493.459590000013</v>
      </c>
      <c r="G249" s="2">
        <f t="shared" si="3"/>
        <v>63493.459590000013</v>
      </c>
      <c r="H249" s="2">
        <v>8</v>
      </c>
      <c r="I249" s="2">
        <v>96.603742505252256</v>
      </c>
      <c r="J249" s="2">
        <v>3.3962574947477351</v>
      </c>
      <c r="K249" s="2">
        <v>0</v>
      </c>
      <c r="L249" s="2">
        <v>0</v>
      </c>
      <c r="M249" s="2">
        <v>0</v>
      </c>
      <c r="N249" s="2">
        <v>63493.459590000013</v>
      </c>
      <c r="O249" s="2">
        <v>0</v>
      </c>
    </row>
    <row r="250" spans="1:15" ht="15.75" customHeight="1" x14ac:dyDescent="0.35">
      <c r="A250" s="4">
        <v>43525</v>
      </c>
      <c r="B250" s="2" t="s">
        <v>28</v>
      </c>
      <c r="C250" s="2" t="s">
        <v>18</v>
      </c>
      <c r="D250" s="2">
        <v>3713.2863400000001</v>
      </c>
      <c r="E250" s="2">
        <v>992.34685999999999</v>
      </c>
      <c r="F250" s="2">
        <v>167027.49320999999</v>
      </c>
      <c r="G250" s="2">
        <f t="shared" si="3"/>
        <v>171733.12641</v>
      </c>
      <c r="H250" s="2">
        <v>2107</v>
      </c>
      <c r="I250" s="2">
        <v>93.256999574913124</v>
      </c>
      <c r="J250" s="2">
        <v>1.2975491364143741</v>
      </c>
      <c r="K250" s="2">
        <v>1.432270206094475</v>
      </c>
      <c r="L250" s="2">
        <v>1.774771847328279</v>
      </c>
      <c r="M250" s="2">
        <v>2.2384092352497729</v>
      </c>
      <c r="N250" s="2">
        <v>171685.06051000001</v>
      </c>
      <c r="O250" s="2">
        <v>2.1622423219238471</v>
      </c>
    </row>
    <row r="251" spans="1:15" ht="15.75" customHeight="1" x14ac:dyDescent="0.35">
      <c r="A251" s="4">
        <v>43525</v>
      </c>
      <c r="B251" s="2" t="s">
        <v>28</v>
      </c>
      <c r="C251" s="2" t="s">
        <v>19</v>
      </c>
      <c r="D251" s="2">
        <v>84563.878939999995</v>
      </c>
      <c r="E251" s="2">
        <v>40250.131479999996</v>
      </c>
      <c r="F251" s="2">
        <v>677735.33724000002</v>
      </c>
      <c r="G251" s="2">
        <f t="shared" si="3"/>
        <v>802549.34765999997</v>
      </c>
      <c r="H251" s="2">
        <v>1633</v>
      </c>
      <c r="I251" s="2">
        <v>77.584995264258723</v>
      </c>
      <c r="J251" s="2">
        <v>11.37477834861428</v>
      </c>
      <c r="K251" s="2">
        <v>4.789999225696004</v>
      </c>
      <c r="L251" s="2">
        <v>1.7367292479251879</v>
      </c>
      <c r="M251" s="2">
        <v>4.5134979135057991</v>
      </c>
      <c r="N251" s="2">
        <v>802535.82973</v>
      </c>
      <c r="O251" s="2">
        <v>10.53690706827731</v>
      </c>
    </row>
    <row r="252" spans="1:15" ht="15.75" customHeight="1" x14ac:dyDescent="0.35">
      <c r="A252" s="4">
        <v>43525</v>
      </c>
      <c r="B252" s="2" t="s">
        <v>28</v>
      </c>
      <c r="C252" s="2" t="s">
        <v>20</v>
      </c>
      <c r="D252" s="2">
        <v>39658.854529999997</v>
      </c>
      <c r="E252" s="2">
        <v>3617.0615400000002</v>
      </c>
      <c r="F252" s="2">
        <v>654961.57032000006</v>
      </c>
      <c r="G252" s="2">
        <f t="shared" si="3"/>
        <v>698237.48639000009</v>
      </c>
      <c r="H252" s="2">
        <v>144248</v>
      </c>
      <c r="I252" s="2">
        <v>91.989443003801782</v>
      </c>
      <c r="J252" s="2">
        <v>1.3475784000991511</v>
      </c>
      <c r="K252" s="2">
        <v>1.0070880970312459</v>
      </c>
      <c r="L252" s="2">
        <v>1.6258863937450629</v>
      </c>
      <c r="M252" s="2">
        <v>4.0300041053227629</v>
      </c>
      <c r="N252" s="2">
        <v>697965.73017999995</v>
      </c>
      <c r="O252" s="2">
        <v>5.6798518130332214</v>
      </c>
    </row>
    <row r="253" spans="1:15" ht="15.75" customHeight="1" x14ac:dyDescent="0.35">
      <c r="A253" s="4">
        <v>43525</v>
      </c>
      <c r="B253" s="2" t="s">
        <v>28</v>
      </c>
      <c r="C253" s="2" t="s">
        <v>21</v>
      </c>
      <c r="D253" s="2">
        <v>122482.36829</v>
      </c>
      <c r="E253" s="2">
        <v>22917.372930000001</v>
      </c>
      <c r="F253" s="2">
        <v>1407317.32161</v>
      </c>
      <c r="G253" s="2">
        <f t="shared" si="3"/>
        <v>1552717.06283</v>
      </c>
      <c r="H253" s="2">
        <v>34775</v>
      </c>
      <c r="I253" s="2">
        <v>87.84424709140869</v>
      </c>
      <c r="J253" s="2">
        <v>1.9531322805801801</v>
      </c>
      <c r="K253" s="2">
        <v>1.740392890653218</v>
      </c>
      <c r="L253" s="2">
        <v>2.2608972193590442</v>
      </c>
      <c r="M253" s="2">
        <v>6.2013305179988629</v>
      </c>
      <c r="N253" s="2">
        <v>1551708.19618</v>
      </c>
      <c r="O253" s="2">
        <v>7.8882605995687483</v>
      </c>
    </row>
    <row r="254" spans="1:15" ht="15.75" customHeight="1" x14ac:dyDescent="0.35">
      <c r="A254" s="4">
        <v>43525</v>
      </c>
      <c r="B254" s="2" t="s">
        <v>29</v>
      </c>
      <c r="C254" s="2" t="s">
        <v>15</v>
      </c>
      <c r="D254" s="2">
        <v>44277.10901</v>
      </c>
      <c r="E254" s="2">
        <v>20182.562119999999</v>
      </c>
      <c r="F254" s="2">
        <v>290303.44939000002</v>
      </c>
      <c r="G254" s="2">
        <f t="shared" si="3"/>
        <v>354763.12052</v>
      </c>
      <c r="H254" s="2">
        <v>94815</v>
      </c>
      <c r="I254" s="2">
        <v>74.676382908202456</v>
      </c>
      <c r="J254" s="2">
        <v>4.7906904636194163</v>
      </c>
      <c r="K254" s="2">
        <v>3.5158530093035352</v>
      </c>
      <c r="L254" s="2">
        <v>5.3718072981114187</v>
      </c>
      <c r="M254" s="2">
        <v>11.645266320763159</v>
      </c>
      <c r="N254" s="2">
        <v>353962.95854999998</v>
      </c>
      <c r="O254" s="2">
        <v>12.48075305716673</v>
      </c>
    </row>
    <row r="255" spans="1:15" ht="15.75" customHeight="1" x14ac:dyDescent="0.35">
      <c r="A255" s="4">
        <v>43525</v>
      </c>
      <c r="B255" s="2" t="s">
        <v>29</v>
      </c>
      <c r="C255" s="2" t="s">
        <v>16</v>
      </c>
      <c r="D255" s="2">
        <v>0</v>
      </c>
      <c r="E255" s="2">
        <v>0</v>
      </c>
      <c r="F255" s="2">
        <v>0</v>
      </c>
      <c r="G255" s="2">
        <f t="shared" si="3"/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</row>
    <row r="256" spans="1:15" ht="15.75" customHeight="1" x14ac:dyDescent="0.35">
      <c r="A256" s="4">
        <v>43525</v>
      </c>
      <c r="B256" s="2" t="s">
        <v>29</v>
      </c>
      <c r="C256" s="2" t="s">
        <v>17</v>
      </c>
      <c r="D256" s="2">
        <v>2570.9199899999999</v>
      </c>
      <c r="E256" s="2">
        <v>0</v>
      </c>
      <c r="F256" s="2">
        <v>9684.1972499999993</v>
      </c>
      <c r="G256" s="2">
        <f t="shared" si="3"/>
        <v>12255.11724</v>
      </c>
      <c r="H256" s="2">
        <v>2</v>
      </c>
      <c r="I256" s="2">
        <v>79.021661403542794</v>
      </c>
      <c r="J256" s="2">
        <v>0</v>
      </c>
      <c r="K256" s="2">
        <v>0</v>
      </c>
      <c r="L256" s="2">
        <v>20.978338596457199</v>
      </c>
      <c r="M256" s="2">
        <v>0</v>
      </c>
      <c r="N256" s="2">
        <v>12255.11724</v>
      </c>
      <c r="O256" s="2">
        <v>20.978338596457199</v>
      </c>
    </row>
    <row r="257" spans="1:15" ht="15.75" customHeight="1" x14ac:dyDescent="0.35">
      <c r="A257" s="4">
        <v>43525</v>
      </c>
      <c r="B257" s="2" t="s">
        <v>29</v>
      </c>
      <c r="C257" s="2" t="s">
        <v>18</v>
      </c>
      <c r="D257" s="2">
        <v>16444.202430000001</v>
      </c>
      <c r="E257" s="2">
        <v>2900.47714</v>
      </c>
      <c r="F257" s="2">
        <v>213892.02145</v>
      </c>
      <c r="G257" s="2">
        <f t="shared" si="3"/>
        <v>233236.70102000001</v>
      </c>
      <c r="H257" s="2">
        <v>4577</v>
      </c>
      <c r="I257" s="2">
        <v>85.002658891571386</v>
      </c>
      <c r="J257" s="2">
        <v>3.0508777717820559</v>
      </c>
      <c r="K257" s="2">
        <v>2.1069955403808689</v>
      </c>
      <c r="L257" s="2">
        <v>5.110712703330349</v>
      </c>
      <c r="M257" s="2">
        <v>4.7287550929353266</v>
      </c>
      <c r="N257" s="2">
        <v>233230.19511999999</v>
      </c>
      <c r="O257" s="2">
        <v>7.050435183693458</v>
      </c>
    </row>
    <row r="258" spans="1:15" ht="15.75" customHeight="1" x14ac:dyDescent="0.35">
      <c r="A258" s="4">
        <v>43525</v>
      </c>
      <c r="B258" s="2" t="s">
        <v>29</v>
      </c>
      <c r="C258" s="2" t="s">
        <v>19</v>
      </c>
      <c r="D258" s="2">
        <v>85063.707699999999</v>
      </c>
      <c r="E258" s="2">
        <v>24180.111830000002</v>
      </c>
      <c r="F258" s="2">
        <v>150758.66829999999</v>
      </c>
      <c r="G258" s="2">
        <f t="shared" si="3"/>
        <v>260002.48783</v>
      </c>
      <c r="H258" s="2">
        <v>750</v>
      </c>
      <c r="I258" s="2">
        <v>63.37821732183285</v>
      </c>
      <c r="J258" s="2">
        <v>12.565869010002279</v>
      </c>
      <c r="K258" s="2">
        <v>5.7469207461102529</v>
      </c>
      <c r="L258" s="2">
        <v>10.72724179649822</v>
      </c>
      <c r="M258" s="2">
        <v>7.5817511255564014</v>
      </c>
      <c r="N258" s="2">
        <v>304162.62138000003</v>
      </c>
      <c r="O258" s="2">
        <v>32.716497603522193</v>
      </c>
    </row>
    <row r="259" spans="1:15" ht="15.75" customHeight="1" x14ac:dyDescent="0.35">
      <c r="A259" s="4">
        <v>43525</v>
      </c>
      <c r="B259" s="2" t="s">
        <v>29</v>
      </c>
      <c r="C259" s="2" t="s">
        <v>20</v>
      </c>
      <c r="D259" s="2">
        <v>68414.623879999999</v>
      </c>
      <c r="E259" s="2">
        <v>10506.096229999999</v>
      </c>
      <c r="F259" s="2">
        <v>255516.17556999999</v>
      </c>
      <c r="G259" s="2">
        <f t="shared" ref="G259:G322" si="4">D259+E259+F259</f>
        <v>334436.89567999996</v>
      </c>
      <c r="H259" s="2">
        <v>66383</v>
      </c>
      <c r="I259" s="2">
        <v>74.730707068397891</v>
      </c>
      <c r="J259" s="2">
        <v>2.5870286356540309</v>
      </c>
      <c r="K259" s="2">
        <v>2.026782459015847</v>
      </c>
      <c r="L259" s="2">
        <v>3.0252143559794118</v>
      </c>
      <c r="M259" s="2">
        <v>17.63026748095281</v>
      </c>
      <c r="N259" s="2">
        <v>337621.91495000001</v>
      </c>
      <c r="O259" s="2">
        <v>20.456661559692659</v>
      </c>
    </row>
    <row r="260" spans="1:15" ht="15.75" customHeight="1" x14ac:dyDescent="0.35">
      <c r="A260" s="4">
        <v>43525</v>
      </c>
      <c r="B260" s="2" t="s">
        <v>29</v>
      </c>
      <c r="C260" s="2" t="s">
        <v>21</v>
      </c>
      <c r="D260" s="2">
        <v>192019.11903</v>
      </c>
      <c r="E260" s="2">
        <v>66055.457290000006</v>
      </c>
      <c r="F260" s="2">
        <v>748910.93501000002</v>
      </c>
      <c r="G260" s="2">
        <f t="shared" si="4"/>
        <v>1006985.51133</v>
      </c>
      <c r="H260" s="2">
        <v>28538</v>
      </c>
      <c r="I260" s="2">
        <v>70.742014049761323</v>
      </c>
      <c r="J260" s="2">
        <v>5.0796918245050682</v>
      </c>
      <c r="K260" s="2">
        <v>3.4677797833792359</v>
      </c>
      <c r="L260" s="2">
        <v>4.5509990496438419</v>
      </c>
      <c r="M260" s="2">
        <v>16.159515292710509</v>
      </c>
      <c r="N260" s="2">
        <v>1007570.27962</v>
      </c>
      <c r="O260" s="2">
        <v>19.068707232578369</v>
      </c>
    </row>
    <row r="261" spans="1:15" ht="15.75" customHeight="1" x14ac:dyDescent="0.35">
      <c r="A261" s="4">
        <v>43525</v>
      </c>
      <c r="B261" s="2" t="s">
        <v>30</v>
      </c>
      <c r="C261" s="2" t="s">
        <v>15</v>
      </c>
      <c r="D261" s="2">
        <v>9865.9331300000013</v>
      </c>
      <c r="E261" s="2">
        <v>974.46398999999997</v>
      </c>
      <c r="F261" s="2">
        <v>226738.0558</v>
      </c>
      <c r="G261" s="2">
        <f t="shared" si="4"/>
        <v>237578.45292000001</v>
      </c>
      <c r="H261" s="2">
        <v>22147</v>
      </c>
      <c r="I261" s="2">
        <v>90.236629298695192</v>
      </c>
      <c r="J261" s="2">
        <v>2.571214546839355</v>
      </c>
      <c r="K261" s="2">
        <v>1.297386890847273</v>
      </c>
      <c r="L261" s="2">
        <v>2.042730301069831</v>
      </c>
      <c r="M261" s="2">
        <v>3.852038962548352</v>
      </c>
      <c r="N261" s="2">
        <v>237503.51123</v>
      </c>
      <c r="O261" s="2">
        <v>4.1527053521651496</v>
      </c>
    </row>
    <row r="262" spans="1:15" ht="15.75" customHeight="1" x14ac:dyDescent="0.35">
      <c r="A262" s="4">
        <v>43525</v>
      </c>
      <c r="B262" s="2" t="s">
        <v>30</v>
      </c>
      <c r="C262" s="2" t="s">
        <v>16</v>
      </c>
      <c r="D262" s="2">
        <v>0</v>
      </c>
      <c r="E262" s="2">
        <v>0</v>
      </c>
      <c r="F262" s="2">
        <v>0</v>
      </c>
      <c r="G262" s="2">
        <f t="shared" si="4"/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</row>
    <row r="263" spans="1:15" ht="15.75" customHeight="1" x14ac:dyDescent="0.35">
      <c r="A263" s="4">
        <v>43525</v>
      </c>
      <c r="B263" s="2" t="s">
        <v>30</v>
      </c>
      <c r="C263" s="2" t="s">
        <v>17</v>
      </c>
      <c r="D263" s="2">
        <v>935.50174000000004</v>
      </c>
      <c r="E263" s="2">
        <v>0</v>
      </c>
      <c r="F263" s="2">
        <v>54.42033</v>
      </c>
      <c r="G263" s="2">
        <f t="shared" si="4"/>
        <v>989.92207000000008</v>
      </c>
      <c r="H263" s="2">
        <v>2</v>
      </c>
      <c r="I263" s="2">
        <v>5.4974357728987702</v>
      </c>
      <c r="J263" s="2">
        <v>0</v>
      </c>
      <c r="K263" s="2">
        <v>0</v>
      </c>
      <c r="L263" s="2">
        <v>94.502564227101232</v>
      </c>
      <c r="M263" s="2">
        <v>0</v>
      </c>
      <c r="N263" s="2">
        <v>989.92206999999996</v>
      </c>
      <c r="O263" s="2">
        <v>94.502564227101232</v>
      </c>
    </row>
    <row r="264" spans="1:15" ht="15.75" customHeight="1" x14ac:dyDescent="0.35">
      <c r="A264" s="4">
        <v>43525</v>
      </c>
      <c r="B264" s="2" t="s">
        <v>30</v>
      </c>
      <c r="C264" s="2" t="s">
        <v>18</v>
      </c>
      <c r="D264" s="2">
        <v>186.00381999999999</v>
      </c>
      <c r="E264" s="2">
        <v>25.423410000000001</v>
      </c>
      <c r="F264" s="2">
        <v>10592.16994</v>
      </c>
      <c r="G264" s="2">
        <f t="shared" si="4"/>
        <v>10803.597169999999</v>
      </c>
      <c r="H264" s="2">
        <v>141</v>
      </c>
      <c r="I264" s="2">
        <v>93.49766575463812</v>
      </c>
      <c r="J264" s="2">
        <v>0.91006387662179422</v>
      </c>
      <c r="K264" s="2">
        <v>3.0517231361431389</v>
      </c>
      <c r="L264" s="2">
        <v>2.2827279840318648</v>
      </c>
      <c r="M264" s="2">
        <v>0.25781924856509719</v>
      </c>
      <c r="N264" s="2">
        <v>10802.238450000001</v>
      </c>
      <c r="O264" s="2">
        <v>1.721684149021266</v>
      </c>
    </row>
    <row r="265" spans="1:15" ht="15.75" customHeight="1" x14ac:dyDescent="0.35">
      <c r="A265" s="4">
        <v>43525</v>
      </c>
      <c r="B265" s="2" t="s">
        <v>30</v>
      </c>
      <c r="C265" s="2" t="s">
        <v>19</v>
      </c>
      <c r="D265" s="2">
        <v>7655.8949199999997</v>
      </c>
      <c r="E265" s="2">
        <v>7922.8377799999998</v>
      </c>
      <c r="F265" s="2">
        <v>33035.561500000003</v>
      </c>
      <c r="G265" s="2">
        <f t="shared" si="4"/>
        <v>48614.294200000004</v>
      </c>
      <c r="H265" s="2">
        <v>216</v>
      </c>
      <c r="I265" s="2">
        <v>66.187822844871476</v>
      </c>
      <c r="J265" s="2">
        <v>5.4816797123839036</v>
      </c>
      <c r="K265" s="2">
        <v>0.45281494253805837</v>
      </c>
      <c r="L265" s="2">
        <v>15.635098517456569</v>
      </c>
      <c r="M265" s="2">
        <v>12.24258398274999</v>
      </c>
      <c r="N265" s="2">
        <v>47185.512210000001</v>
      </c>
      <c r="O265" s="2">
        <v>15.74823834426871</v>
      </c>
    </row>
    <row r="266" spans="1:15" ht="15.75" customHeight="1" x14ac:dyDescent="0.35">
      <c r="A266" s="4">
        <v>43525</v>
      </c>
      <c r="B266" s="2" t="s">
        <v>30</v>
      </c>
      <c r="C266" s="2" t="s">
        <v>20</v>
      </c>
      <c r="D266" s="2">
        <v>11344.1841</v>
      </c>
      <c r="E266" s="2">
        <v>1403.1518900000001</v>
      </c>
      <c r="F266" s="2">
        <v>127304.15848</v>
      </c>
      <c r="G266" s="2">
        <f t="shared" si="4"/>
        <v>140051.49447000001</v>
      </c>
      <c r="H266" s="2">
        <v>22243</v>
      </c>
      <c r="I266" s="2">
        <v>88.281689409376526</v>
      </c>
      <c r="J266" s="2">
        <v>2.8900888199427519</v>
      </c>
      <c r="K266" s="2">
        <v>0.86365172180907879</v>
      </c>
      <c r="L266" s="2">
        <v>1.3511663856437559</v>
      </c>
      <c r="M266" s="2">
        <v>6.6134036632278699</v>
      </c>
      <c r="N266" s="2">
        <v>139836.00096</v>
      </c>
      <c r="O266" s="2">
        <v>8.1000093165232183</v>
      </c>
    </row>
    <row r="267" spans="1:15" ht="15.75" customHeight="1" x14ac:dyDescent="0.35">
      <c r="A267" s="4">
        <v>43525</v>
      </c>
      <c r="B267" s="2" t="s">
        <v>30</v>
      </c>
      <c r="C267" s="2" t="s">
        <v>21</v>
      </c>
      <c r="D267" s="2">
        <v>38276.731140000004</v>
      </c>
      <c r="E267" s="2">
        <v>13627.808730000001</v>
      </c>
      <c r="F267" s="2">
        <v>348271.84003999998</v>
      </c>
      <c r="G267" s="2">
        <f t="shared" si="4"/>
        <v>400176.37991000002</v>
      </c>
      <c r="H267" s="2">
        <v>12672</v>
      </c>
      <c r="I267" s="2">
        <v>82.799029134548576</v>
      </c>
      <c r="J267" s="2">
        <v>4.4964257619737431</v>
      </c>
      <c r="K267" s="2">
        <v>1.790945590667657</v>
      </c>
      <c r="L267" s="2">
        <v>3.0090076597365591</v>
      </c>
      <c r="M267" s="2">
        <v>7.9045918530734758</v>
      </c>
      <c r="N267" s="2">
        <v>399142.70244999998</v>
      </c>
      <c r="O267" s="2">
        <v>9.564965115784311</v>
      </c>
    </row>
    <row r="268" spans="1:15" ht="15.75" customHeight="1" x14ac:dyDescent="0.35">
      <c r="A268" s="4">
        <v>43525</v>
      </c>
      <c r="B268" s="2" t="s">
        <v>31</v>
      </c>
      <c r="C268" s="2" t="s">
        <v>15</v>
      </c>
      <c r="D268" s="2">
        <v>9781.2933000000012</v>
      </c>
      <c r="E268" s="2">
        <v>1987.1069500000001</v>
      </c>
      <c r="F268" s="2">
        <v>323246.13662</v>
      </c>
      <c r="G268" s="2">
        <f t="shared" si="4"/>
        <v>335014.53687000001</v>
      </c>
      <c r="H268" s="2">
        <v>62184</v>
      </c>
      <c r="I268" s="2">
        <v>90.707941225107177</v>
      </c>
      <c r="J268" s="2">
        <v>1.8711232177146171</v>
      </c>
      <c r="K268" s="2">
        <v>2.0300283761151632</v>
      </c>
      <c r="L268" s="2">
        <v>2.972290890220751</v>
      </c>
      <c r="M268" s="2">
        <v>2.4186162908422988</v>
      </c>
      <c r="N268" s="2">
        <v>334759.39695999998</v>
      </c>
      <c r="O268" s="2">
        <v>2.9196623499939531</v>
      </c>
    </row>
    <row r="269" spans="1:15" ht="15.75" customHeight="1" x14ac:dyDescent="0.35">
      <c r="A269" s="4">
        <v>43525</v>
      </c>
      <c r="B269" s="2" t="s">
        <v>31</v>
      </c>
      <c r="C269" s="2" t="s">
        <v>16</v>
      </c>
      <c r="D269" s="2">
        <v>0</v>
      </c>
      <c r="E269" s="2">
        <v>0</v>
      </c>
      <c r="F269" s="2">
        <v>41544.319510000001</v>
      </c>
      <c r="G269" s="2">
        <f t="shared" si="4"/>
        <v>41544.319510000001</v>
      </c>
      <c r="H269" s="2">
        <v>3</v>
      </c>
      <c r="I269" s="2">
        <v>100</v>
      </c>
      <c r="J269" s="2">
        <v>0</v>
      </c>
      <c r="K269" s="2">
        <v>0</v>
      </c>
      <c r="L269" s="2">
        <v>0</v>
      </c>
      <c r="M269" s="2">
        <v>0</v>
      </c>
      <c r="N269" s="2">
        <v>41544.319510000001</v>
      </c>
      <c r="O269" s="2">
        <v>0</v>
      </c>
    </row>
    <row r="270" spans="1:15" ht="15.75" customHeight="1" x14ac:dyDescent="0.35">
      <c r="A270" s="4">
        <v>43525</v>
      </c>
      <c r="B270" s="2" t="s">
        <v>31</v>
      </c>
      <c r="C270" s="2" t="s">
        <v>17</v>
      </c>
      <c r="D270" s="2">
        <v>0</v>
      </c>
      <c r="E270" s="2">
        <v>0</v>
      </c>
      <c r="F270" s="2">
        <v>393.07186999999999</v>
      </c>
      <c r="G270" s="2">
        <f t="shared" si="4"/>
        <v>393.07186999999999</v>
      </c>
      <c r="H270" s="2">
        <v>1</v>
      </c>
      <c r="I270" s="2">
        <v>100</v>
      </c>
      <c r="J270" s="2">
        <v>0</v>
      </c>
      <c r="K270" s="2">
        <v>0</v>
      </c>
      <c r="L270" s="2">
        <v>0</v>
      </c>
      <c r="M270" s="2">
        <v>0</v>
      </c>
      <c r="N270" s="2">
        <v>393.07186999999999</v>
      </c>
      <c r="O270" s="2">
        <v>0</v>
      </c>
    </row>
    <row r="271" spans="1:15" ht="15.75" customHeight="1" x14ac:dyDescent="0.35">
      <c r="A271" s="4">
        <v>43525</v>
      </c>
      <c r="B271" s="2" t="s">
        <v>31</v>
      </c>
      <c r="C271" s="2" t="s">
        <v>18</v>
      </c>
      <c r="D271" s="2">
        <v>8056.7653499999997</v>
      </c>
      <c r="E271" s="2">
        <v>1487.8359</v>
      </c>
      <c r="F271" s="2">
        <v>180741.75075000001</v>
      </c>
      <c r="G271" s="2">
        <f t="shared" si="4"/>
        <v>190286.35200000001</v>
      </c>
      <c r="H271" s="2">
        <v>2407</v>
      </c>
      <c r="I271" s="2">
        <v>87.285199753575498</v>
      </c>
      <c r="J271" s="2">
        <v>2.7913225771615231</v>
      </c>
      <c r="K271" s="2">
        <v>3.143382600614542</v>
      </c>
      <c r="L271" s="2">
        <v>1.9717120062800511</v>
      </c>
      <c r="M271" s="2">
        <v>4.808383062368411</v>
      </c>
      <c r="N271" s="2">
        <v>190215.83974</v>
      </c>
      <c r="O271" s="2">
        <v>4.2340216549003991</v>
      </c>
    </row>
    <row r="272" spans="1:15" ht="15.75" customHeight="1" x14ac:dyDescent="0.35">
      <c r="A272" s="4">
        <v>43525</v>
      </c>
      <c r="B272" s="2" t="s">
        <v>31</v>
      </c>
      <c r="C272" s="2" t="s">
        <v>19</v>
      </c>
      <c r="D272" s="2">
        <v>9304.0563699999984</v>
      </c>
      <c r="E272" s="2">
        <v>6618.5787699999992</v>
      </c>
      <c r="F272" s="2">
        <v>73157.0429</v>
      </c>
      <c r="G272" s="2">
        <f t="shared" si="4"/>
        <v>89079.678039999999</v>
      </c>
      <c r="H272" s="2">
        <v>288</v>
      </c>
      <c r="I272" s="2">
        <v>77.636271271079266</v>
      </c>
      <c r="J272" s="2">
        <v>11.65016616890431</v>
      </c>
      <c r="K272" s="2">
        <v>0.59595939546057664</v>
      </c>
      <c r="L272" s="2">
        <v>0.49475197106649421</v>
      </c>
      <c r="M272" s="2">
        <v>9.6228511934893497</v>
      </c>
      <c r="N272" s="2">
        <v>92089.419880000001</v>
      </c>
      <c r="O272" s="2">
        <v>10.44464525996843</v>
      </c>
    </row>
    <row r="273" spans="1:15" ht="15.75" customHeight="1" x14ac:dyDescent="0.35">
      <c r="A273" s="4">
        <v>43525</v>
      </c>
      <c r="B273" s="2" t="s">
        <v>31</v>
      </c>
      <c r="C273" s="2" t="s">
        <v>20</v>
      </c>
      <c r="D273" s="2">
        <v>15659.509029999999</v>
      </c>
      <c r="E273" s="2">
        <v>1616.4954</v>
      </c>
      <c r="F273" s="2">
        <v>245852.38389999999</v>
      </c>
      <c r="G273" s="2">
        <f t="shared" si="4"/>
        <v>263128.38832999999</v>
      </c>
      <c r="H273" s="2">
        <v>59555</v>
      </c>
      <c r="I273" s="2">
        <v>91.440669433620144</v>
      </c>
      <c r="J273" s="2">
        <v>1.9531610116400331</v>
      </c>
      <c r="K273" s="2">
        <v>0.93646786095487911</v>
      </c>
      <c r="L273" s="2">
        <v>1.227314522240698</v>
      </c>
      <c r="M273" s="2">
        <v>4.4423871715442349</v>
      </c>
      <c r="N273" s="2">
        <v>263039.29934000003</v>
      </c>
      <c r="O273" s="2">
        <v>5.951280714858016</v>
      </c>
    </row>
    <row r="274" spans="1:15" ht="15.75" customHeight="1" x14ac:dyDescent="0.35">
      <c r="A274" s="4">
        <v>43525</v>
      </c>
      <c r="B274" s="2" t="s">
        <v>31</v>
      </c>
      <c r="C274" s="2" t="s">
        <v>21</v>
      </c>
      <c r="D274" s="2">
        <v>57980.847560000002</v>
      </c>
      <c r="E274" s="2">
        <v>11423.389359999999</v>
      </c>
      <c r="F274" s="2">
        <v>608231.01792999997</v>
      </c>
      <c r="G274" s="2">
        <f t="shared" si="4"/>
        <v>677635.25484999991</v>
      </c>
      <c r="H274" s="2">
        <v>20324</v>
      </c>
      <c r="I274" s="2">
        <v>86.362587414206871</v>
      </c>
      <c r="J274" s="2">
        <v>3.7849829327162152</v>
      </c>
      <c r="K274" s="2">
        <v>1.184193085568251</v>
      </c>
      <c r="L274" s="2">
        <v>1.5763319223342791</v>
      </c>
      <c r="M274" s="2">
        <v>7.091904645174357</v>
      </c>
      <c r="N274" s="2">
        <v>677337.8790800001</v>
      </c>
      <c r="O274" s="2">
        <v>8.5563505064143293</v>
      </c>
    </row>
    <row r="275" spans="1:15" ht="15.75" customHeight="1" x14ac:dyDescent="0.35">
      <c r="A275" s="4">
        <v>43525</v>
      </c>
      <c r="B275" s="2" t="s">
        <v>32</v>
      </c>
      <c r="C275" s="2" t="s">
        <v>15</v>
      </c>
      <c r="D275" s="2">
        <v>3058.18228</v>
      </c>
      <c r="E275" s="2">
        <v>241.67049</v>
      </c>
      <c r="F275" s="2">
        <v>117672.37019</v>
      </c>
      <c r="G275" s="2">
        <f t="shared" si="4"/>
        <v>120972.22296</v>
      </c>
      <c r="H275" s="2">
        <v>20153</v>
      </c>
      <c r="I275" s="2">
        <v>85.995267147661949</v>
      </c>
      <c r="J275" s="2">
        <v>3.574332887210403</v>
      </c>
      <c r="K275" s="2">
        <v>2.8608472991760139</v>
      </c>
      <c r="L275" s="2">
        <v>6.0459852541588193</v>
      </c>
      <c r="M275" s="2">
        <v>1.523567411792804</v>
      </c>
      <c r="N275" s="2">
        <v>120948.5019</v>
      </c>
      <c r="O275" s="2">
        <v>2.528003706281567</v>
      </c>
    </row>
    <row r="276" spans="1:15" ht="15.75" customHeight="1" x14ac:dyDescent="0.35">
      <c r="A276" s="4">
        <v>43525</v>
      </c>
      <c r="B276" s="2" t="s">
        <v>32</v>
      </c>
      <c r="C276" s="2" t="s">
        <v>16</v>
      </c>
      <c r="D276" s="2">
        <v>0</v>
      </c>
      <c r="E276" s="2">
        <v>0</v>
      </c>
      <c r="F276" s="2">
        <v>3418.7753899999998</v>
      </c>
      <c r="G276" s="2">
        <f t="shared" si="4"/>
        <v>3418.7753899999998</v>
      </c>
      <c r="H276" s="2">
        <v>1</v>
      </c>
      <c r="I276" s="2">
        <v>100</v>
      </c>
      <c r="J276" s="2">
        <v>0</v>
      </c>
      <c r="K276" s="2">
        <v>0</v>
      </c>
      <c r="L276" s="2">
        <v>0</v>
      </c>
      <c r="M276" s="2">
        <v>0</v>
      </c>
      <c r="N276" s="2">
        <v>3418.7753600000001</v>
      </c>
      <c r="O276" s="2">
        <v>0</v>
      </c>
    </row>
    <row r="277" spans="1:15" ht="15.75" customHeight="1" x14ac:dyDescent="0.35">
      <c r="A277" s="4">
        <v>43525</v>
      </c>
      <c r="B277" s="2" t="s">
        <v>32</v>
      </c>
      <c r="C277" s="2" t="s">
        <v>17</v>
      </c>
      <c r="D277" s="2">
        <v>0</v>
      </c>
      <c r="E277" s="2">
        <v>0</v>
      </c>
      <c r="F277" s="2">
        <v>0</v>
      </c>
      <c r="G277" s="2">
        <f t="shared" si="4"/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</row>
    <row r="278" spans="1:15" ht="15.75" customHeight="1" x14ac:dyDescent="0.35">
      <c r="A278" s="4">
        <v>43525</v>
      </c>
      <c r="B278" s="2" t="s">
        <v>32</v>
      </c>
      <c r="C278" s="2" t="s">
        <v>18</v>
      </c>
      <c r="D278" s="2">
        <v>3293.6978899999999</v>
      </c>
      <c r="E278" s="2">
        <v>274.42944</v>
      </c>
      <c r="F278" s="2">
        <v>33679.582640000001</v>
      </c>
      <c r="G278" s="2">
        <f t="shared" si="4"/>
        <v>37247.709970000004</v>
      </c>
      <c r="H278" s="2">
        <v>631</v>
      </c>
      <c r="I278" s="2">
        <v>82.399127051339022</v>
      </c>
      <c r="J278" s="2">
        <v>5.2119905921998386</v>
      </c>
      <c r="K278" s="2">
        <v>1.5573006180948821</v>
      </c>
      <c r="L278" s="2">
        <v>3.7008486864173329</v>
      </c>
      <c r="M278" s="2">
        <v>7.1307330519489289</v>
      </c>
      <c r="N278" s="2">
        <v>37203.030890000002</v>
      </c>
      <c r="O278" s="2">
        <v>8.8426856111498022</v>
      </c>
    </row>
    <row r="279" spans="1:15" ht="15.75" customHeight="1" x14ac:dyDescent="0.35">
      <c r="A279" s="4">
        <v>43525</v>
      </c>
      <c r="B279" s="2" t="s">
        <v>32</v>
      </c>
      <c r="C279" s="2" t="s">
        <v>19</v>
      </c>
      <c r="D279" s="2">
        <v>50212.394209999999</v>
      </c>
      <c r="E279" s="2">
        <v>6608.41147</v>
      </c>
      <c r="F279" s="2">
        <v>27239.374970000001</v>
      </c>
      <c r="G279" s="2">
        <f t="shared" si="4"/>
        <v>84060.180649999995</v>
      </c>
      <c r="H279" s="2">
        <v>137</v>
      </c>
      <c r="I279" s="2">
        <v>23.191994665378751</v>
      </c>
      <c r="J279" s="2">
        <v>12.18421410157764</v>
      </c>
      <c r="K279" s="2">
        <v>2.3905525430491492</v>
      </c>
      <c r="L279" s="2">
        <v>39.640050049958653</v>
      </c>
      <c r="M279" s="2">
        <v>22.59318864003583</v>
      </c>
      <c r="N279" s="2">
        <v>77594.022159999993</v>
      </c>
      <c r="O279" s="2">
        <v>59.733864264542227</v>
      </c>
    </row>
    <row r="280" spans="1:15" ht="15.75" customHeight="1" x14ac:dyDescent="0.35">
      <c r="A280" s="4">
        <v>43525</v>
      </c>
      <c r="B280" s="2" t="s">
        <v>32</v>
      </c>
      <c r="C280" s="2" t="s">
        <v>20</v>
      </c>
      <c r="D280" s="2">
        <v>4082.4550899999999</v>
      </c>
      <c r="E280" s="2">
        <v>110.71905</v>
      </c>
      <c r="F280" s="2">
        <v>36205.537709999997</v>
      </c>
      <c r="G280" s="2">
        <f t="shared" si="4"/>
        <v>40398.71185</v>
      </c>
      <c r="H280" s="2">
        <v>7874</v>
      </c>
      <c r="I280" s="2">
        <v>87.553544361286313</v>
      </c>
      <c r="J280" s="2">
        <v>1.8441421755736149</v>
      </c>
      <c r="K280" s="2">
        <v>1.108324379784291</v>
      </c>
      <c r="L280" s="2">
        <v>1.5311570110867629</v>
      </c>
      <c r="M280" s="2">
        <v>7.9628320722690047</v>
      </c>
      <c r="N280" s="2">
        <v>40352.145830000001</v>
      </c>
      <c r="O280" s="2">
        <v>10.10540906640319</v>
      </c>
    </row>
    <row r="281" spans="1:15" ht="15.75" customHeight="1" x14ac:dyDescent="0.35">
      <c r="A281" s="4">
        <v>43525</v>
      </c>
      <c r="B281" s="2" t="s">
        <v>32</v>
      </c>
      <c r="C281" s="2" t="s">
        <v>21</v>
      </c>
      <c r="D281" s="2">
        <v>9012.775740000001</v>
      </c>
      <c r="E281" s="2">
        <v>2167.9103100000002</v>
      </c>
      <c r="F281" s="2">
        <v>75163.068819999986</v>
      </c>
      <c r="G281" s="2">
        <f t="shared" si="4"/>
        <v>86343.75486999999</v>
      </c>
      <c r="H281" s="2">
        <v>3116</v>
      </c>
      <c r="I281" s="2">
        <v>84.733564727994164</v>
      </c>
      <c r="J281" s="2">
        <v>2.7167505230510178</v>
      </c>
      <c r="K281" s="2">
        <v>2.0368592504719309</v>
      </c>
      <c r="L281" s="2">
        <v>2.2103967399064421</v>
      </c>
      <c r="M281" s="2">
        <v>8.3024287585764487</v>
      </c>
      <c r="N281" s="2">
        <v>86231.37311</v>
      </c>
      <c r="O281" s="2">
        <v>10.438248549150689</v>
      </c>
    </row>
    <row r="282" spans="1:15" ht="15.75" customHeight="1" x14ac:dyDescent="0.35">
      <c r="A282" s="4">
        <v>43525</v>
      </c>
      <c r="B282" s="2" t="s">
        <v>33</v>
      </c>
      <c r="C282" s="2" t="s">
        <v>15</v>
      </c>
      <c r="D282" s="2">
        <v>173084.82717</v>
      </c>
      <c r="E282" s="2">
        <v>41871.196649999998</v>
      </c>
      <c r="F282" s="2">
        <v>4327929.6058700001</v>
      </c>
      <c r="G282" s="2">
        <f t="shared" si="4"/>
        <v>4542885.6296899999</v>
      </c>
      <c r="H282" s="2">
        <v>745849</v>
      </c>
      <c r="I282" s="2">
        <v>89.919914241013146</v>
      </c>
      <c r="J282" s="2">
        <v>2.865257441154065</v>
      </c>
      <c r="K282" s="2">
        <v>1.310940297900445</v>
      </c>
      <c r="L282" s="2">
        <v>2.0015716611278029</v>
      </c>
      <c r="M282" s="2">
        <v>3.9023163588045429</v>
      </c>
      <c r="N282" s="2">
        <v>4536750.92796</v>
      </c>
      <c r="O282" s="2">
        <v>3.8100194739397621</v>
      </c>
    </row>
    <row r="283" spans="1:15" ht="15.75" customHeight="1" x14ac:dyDescent="0.35">
      <c r="A283" s="4">
        <v>43525</v>
      </c>
      <c r="B283" s="2" t="s">
        <v>33</v>
      </c>
      <c r="C283" s="2" t="s">
        <v>16</v>
      </c>
      <c r="D283" s="2">
        <v>0</v>
      </c>
      <c r="E283" s="2">
        <v>0</v>
      </c>
      <c r="F283" s="2">
        <v>369008.09485000011</v>
      </c>
      <c r="G283" s="2">
        <f t="shared" si="4"/>
        <v>369008.09485000011</v>
      </c>
      <c r="H283" s="2">
        <v>10</v>
      </c>
      <c r="I283" s="2">
        <v>100</v>
      </c>
      <c r="J283" s="2">
        <v>0</v>
      </c>
      <c r="K283" s="2">
        <v>0</v>
      </c>
      <c r="L283" s="2">
        <v>0</v>
      </c>
      <c r="M283" s="2">
        <v>0</v>
      </c>
      <c r="N283" s="2">
        <v>368923.67502000002</v>
      </c>
      <c r="O283" s="2">
        <v>0</v>
      </c>
    </row>
    <row r="284" spans="1:15" ht="15.75" customHeight="1" x14ac:dyDescent="0.35">
      <c r="A284" s="4">
        <v>43525</v>
      </c>
      <c r="B284" s="2" t="s">
        <v>33</v>
      </c>
      <c r="C284" s="2" t="s">
        <v>17</v>
      </c>
      <c r="D284" s="2">
        <v>3506.42173</v>
      </c>
      <c r="E284" s="2">
        <v>0</v>
      </c>
      <c r="F284" s="2">
        <v>106380.92466999999</v>
      </c>
      <c r="G284" s="2">
        <f t="shared" si="4"/>
        <v>109887.34639999999</v>
      </c>
      <c r="H284" s="2">
        <v>23</v>
      </c>
      <c r="I284" s="2">
        <v>89.281643589544828</v>
      </c>
      <c r="J284" s="2">
        <v>7.5272795239933812</v>
      </c>
      <c r="K284" s="2">
        <v>0</v>
      </c>
      <c r="L284" s="2">
        <v>3.1910768864617838</v>
      </c>
      <c r="M284" s="2">
        <v>0</v>
      </c>
      <c r="N284" s="2">
        <v>109882.08228</v>
      </c>
      <c r="O284" s="2">
        <v>3.1909240188914052</v>
      </c>
    </row>
    <row r="285" spans="1:15" ht="15.75" customHeight="1" x14ac:dyDescent="0.35">
      <c r="A285" s="4">
        <v>43525</v>
      </c>
      <c r="B285" s="2" t="s">
        <v>33</v>
      </c>
      <c r="C285" s="2" t="s">
        <v>18</v>
      </c>
      <c r="D285" s="2">
        <v>50874.902309999998</v>
      </c>
      <c r="E285" s="2">
        <v>20976.576430000001</v>
      </c>
      <c r="F285" s="2">
        <v>1374211.7831300001</v>
      </c>
      <c r="G285" s="2">
        <f t="shared" si="4"/>
        <v>1446063.26187</v>
      </c>
      <c r="H285" s="2">
        <v>21430</v>
      </c>
      <c r="I285" s="2">
        <v>89.814137385836318</v>
      </c>
      <c r="J285" s="2">
        <v>2.2096430178089821</v>
      </c>
      <c r="K285" s="2">
        <v>1.652737588486263</v>
      </c>
      <c r="L285" s="2">
        <v>2.0193539362358428</v>
      </c>
      <c r="M285" s="2">
        <v>4.3041280716325963</v>
      </c>
      <c r="N285" s="2">
        <v>1445246.58339</v>
      </c>
      <c r="O285" s="2">
        <v>3.5181657436072551</v>
      </c>
    </row>
    <row r="286" spans="1:15" ht="15.75" customHeight="1" x14ac:dyDescent="0.35">
      <c r="A286" s="4">
        <v>43525</v>
      </c>
      <c r="B286" s="2" t="s">
        <v>33</v>
      </c>
      <c r="C286" s="2" t="s">
        <v>19</v>
      </c>
      <c r="D286" s="2">
        <v>286664.39976</v>
      </c>
      <c r="E286" s="2">
        <v>122041.4733</v>
      </c>
      <c r="F286" s="2">
        <v>1629467.67985</v>
      </c>
      <c r="G286" s="2">
        <f t="shared" si="4"/>
        <v>2038173.5529100001</v>
      </c>
      <c r="H286" s="2">
        <v>4600</v>
      </c>
      <c r="I286" s="2">
        <v>74.289484460365969</v>
      </c>
      <c r="J286" s="2">
        <v>10.647415720900611</v>
      </c>
      <c r="K286" s="2">
        <v>3.838505248449728</v>
      </c>
      <c r="L286" s="2">
        <v>5.0197811508475541</v>
      </c>
      <c r="M286" s="2">
        <v>6.2048134194361291</v>
      </c>
      <c r="N286" s="2">
        <v>2085936.4082500001</v>
      </c>
      <c r="O286" s="2">
        <v>14.064768888337071</v>
      </c>
    </row>
    <row r="287" spans="1:15" ht="15.75" customHeight="1" x14ac:dyDescent="0.35">
      <c r="A287" s="4">
        <v>43525</v>
      </c>
      <c r="B287" s="2" t="s">
        <v>33</v>
      </c>
      <c r="C287" s="2" t="s">
        <v>20</v>
      </c>
      <c r="D287" s="2">
        <v>286492.23798999999</v>
      </c>
      <c r="E287" s="2">
        <v>38606.820789999998</v>
      </c>
      <c r="F287" s="2">
        <v>3897840.6835500002</v>
      </c>
      <c r="G287" s="2">
        <f t="shared" si="4"/>
        <v>4222939.7423299998</v>
      </c>
      <c r="H287" s="2">
        <v>775156</v>
      </c>
      <c r="I287" s="2">
        <v>90.025702212895524</v>
      </c>
      <c r="J287" s="2">
        <v>2.2009903911678661</v>
      </c>
      <c r="K287" s="2">
        <v>0.95641436022706816</v>
      </c>
      <c r="L287" s="2">
        <v>1.3290453095230901</v>
      </c>
      <c r="M287" s="2">
        <v>5.4878477261864447</v>
      </c>
      <c r="N287" s="2">
        <v>4224632.62371</v>
      </c>
      <c r="O287" s="2">
        <v>6.7841895805012928</v>
      </c>
    </row>
    <row r="288" spans="1:15" ht="15.75" customHeight="1" x14ac:dyDescent="0.35">
      <c r="A288" s="4">
        <v>43525</v>
      </c>
      <c r="B288" s="2" t="s">
        <v>33</v>
      </c>
      <c r="C288" s="2" t="s">
        <v>21</v>
      </c>
      <c r="D288" s="2">
        <v>761390.44313999999</v>
      </c>
      <c r="E288" s="2">
        <v>210717.35425999999</v>
      </c>
      <c r="F288" s="2">
        <v>8102799.75856</v>
      </c>
      <c r="G288" s="2">
        <f t="shared" si="4"/>
        <v>9074907.5559599996</v>
      </c>
      <c r="H288" s="2">
        <v>234974</v>
      </c>
      <c r="I288" s="2">
        <v>85.706498284749443</v>
      </c>
      <c r="J288" s="2">
        <v>3.488289579638741</v>
      </c>
      <c r="K288" s="2">
        <v>1.572398474286089</v>
      </c>
      <c r="L288" s="2">
        <v>2.214281664753718</v>
      </c>
      <c r="M288" s="2">
        <v>7.0185319965720181</v>
      </c>
      <c r="N288" s="2">
        <v>9067564.5684999991</v>
      </c>
      <c r="O288" s="2">
        <v>8.3900628016860885</v>
      </c>
    </row>
    <row r="289" spans="1:15" ht="15.75" customHeight="1" x14ac:dyDescent="0.35">
      <c r="A289" s="4">
        <v>43525</v>
      </c>
      <c r="B289" s="2" t="s">
        <v>34</v>
      </c>
      <c r="C289" s="2" t="s">
        <v>15</v>
      </c>
      <c r="D289" s="2">
        <v>170026.64489</v>
      </c>
      <c r="E289" s="2">
        <v>41629.526159999987</v>
      </c>
      <c r="F289" s="2">
        <v>4210257.2356799999</v>
      </c>
      <c r="G289" s="2">
        <f t="shared" si="4"/>
        <v>4421913.4067299999</v>
      </c>
      <c r="H289" s="2">
        <v>726727</v>
      </c>
      <c r="I289" s="2">
        <v>90.027410034671306</v>
      </c>
      <c r="J289" s="2">
        <v>2.8458359171229031</v>
      </c>
      <c r="K289" s="2">
        <v>1.268488459751548</v>
      </c>
      <c r="L289" s="2">
        <v>1.8907954719001621</v>
      </c>
      <c r="M289" s="2">
        <v>3.967470116554066</v>
      </c>
      <c r="N289" s="2">
        <v>4415802.4260600004</v>
      </c>
      <c r="O289" s="2">
        <v>3.845092141135674</v>
      </c>
    </row>
    <row r="290" spans="1:15" ht="15.75" customHeight="1" x14ac:dyDescent="0.35">
      <c r="A290" s="4">
        <v>43525</v>
      </c>
      <c r="B290" s="2" t="s">
        <v>34</v>
      </c>
      <c r="C290" s="2" t="s">
        <v>16</v>
      </c>
      <c r="D290" s="2">
        <v>0</v>
      </c>
      <c r="E290" s="2">
        <v>0</v>
      </c>
      <c r="F290" s="2">
        <v>365589.31946000003</v>
      </c>
      <c r="G290" s="2">
        <f t="shared" si="4"/>
        <v>365589.31946000003</v>
      </c>
      <c r="H290" s="2">
        <v>10</v>
      </c>
      <c r="I290" s="2">
        <v>100</v>
      </c>
      <c r="J290" s="2">
        <v>0</v>
      </c>
      <c r="K290" s="2">
        <v>0</v>
      </c>
      <c r="L290" s="2">
        <v>0</v>
      </c>
      <c r="M290" s="2">
        <v>0</v>
      </c>
      <c r="N290" s="2">
        <v>365504.89966000011</v>
      </c>
      <c r="O290" s="2">
        <v>0</v>
      </c>
    </row>
    <row r="291" spans="1:15" ht="15.75" customHeight="1" x14ac:dyDescent="0.35">
      <c r="A291" s="4">
        <v>43525</v>
      </c>
      <c r="B291" s="2" t="s">
        <v>34</v>
      </c>
      <c r="C291" s="2" t="s">
        <v>17</v>
      </c>
      <c r="D291" s="2">
        <v>3506.42173</v>
      </c>
      <c r="E291" s="2">
        <v>0</v>
      </c>
      <c r="F291" s="2">
        <v>106380.92466999999</v>
      </c>
      <c r="G291" s="2">
        <f t="shared" si="4"/>
        <v>109887.34639999999</v>
      </c>
      <c r="H291" s="2">
        <v>23</v>
      </c>
      <c r="I291" s="2">
        <v>89.281643589544828</v>
      </c>
      <c r="J291" s="2">
        <v>7.5272795239933812</v>
      </c>
      <c r="K291" s="2">
        <v>0</v>
      </c>
      <c r="L291" s="2">
        <v>3.1910768864617838</v>
      </c>
      <c r="M291" s="2">
        <v>0</v>
      </c>
      <c r="N291" s="2">
        <v>109882.08228</v>
      </c>
      <c r="O291" s="2">
        <v>3.1909240188914052</v>
      </c>
    </row>
    <row r="292" spans="1:15" ht="15.75" customHeight="1" x14ac:dyDescent="0.35">
      <c r="A292" s="4">
        <v>43525</v>
      </c>
      <c r="B292" s="2" t="s">
        <v>34</v>
      </c>
      <c r="C292" s="2" t="s">
        <v>18</v>
      </c>
      <c r="D292" s="2">
        <v>47581.204420000002</v>
      </c>
      <c r="E292" s="2">
        <v>20702.146990000001</v>
      </c>
      <c r="F292" s="2">
        <v>1340532.20049</v>
      </c>
      <c r="G292" s="2">
        <f t="shared" si="4"/>
        <v>1408815.5518999998</v>
      </c>
      <c r="H292" s="2">
        <v>20799</v>
      </c>
      <c r="I292" s="2">
        <v>90.010055230873249</v>
      </c>
      <c r="J292" s="2">
        <v>2.130315621043263</v>
      </c>
      <c r="K292" s="2">
        <v>1.655259204064996</v>
      </c>
      <c r="L292" s="2">
        <v>1.9749258352575001</v>
      </c>
      <c r="M292" s="2">
        <v>4.2294441087609753</v>
      </c>
      <c r="N292" s="2">
        <v>1408043.5525</v>
      </c>
      <c r="O292" s="2">
        <v>3.377390628306848</v>
      </c>
    </row>
    <row r="293" spans="1:15" ht="15.75" customHeight="1" x14ac:dyDescent="0.35">
      <c r="A293" s="4">
        <v>43525</v>
      </c>
      <c r="B293" s="2" t="s">
        <v>34</v>
      </c>
      <c r="C293" s="2" t="s">
        <v>19</v>
      </c>
      <c r="D293" s="2">
        <v>236452.00555</v>
      </c>
      <c r="E293" s="2">
        <v>115433.06183000001</v>
      </c>
      <c r="F293" s="2">
        <v>1602228.30488</v>
      </c>
      <c r="G293" s="2">
        <f t="shared" si="4"/>
        <v>1954113.3722600001</v>
      </c>
      <c r="H293" s="2">
        <v>4490</v>
      </c>
      <c r="I293" s="2">
        <v>76.263679589111788</v>
      </c>
      <c r="J293" s="2">
        <v>10.58804020384156</v>
      </c>
      <c r="K293" s="2">
        <v>3.8944481370167621</v>
      </c>
      <c r="L293" s="2">
        <v>3.682197514337878</v>
      </c>
      <c r="M293" s="2">
        <v>5.5716345556920146</v>
      </c>
      <c r="N293" s="2">
        <v>2008342.3860899999</v>
      </c>
      <c r="O293" s="2">
        <v>12.10021940930352</v>
      </c>
    </row>
    <row r="294" spans="1:15" ht="15.75" customHeight="1" x14ac:dyDescent="0.35">
      <c r="A294" s="4">
        <v>43525</v>
      </c>
      <c r="B294" s="2" t="s">
        <v>34</v>
      </c>
      <c r="C294" s="2" t="s">
        <v>20</v>
      </c>
      <c r="D294" s="2">
        <v>282409.78289999999</v>
      </c>
      <c r="E294" s="2">
        <v>38496.101740000013</v>
      </c>
      <c r="F294" s="2">
        <v>3861635.1458399999</v>
      </c>
      <c r="G294" s="2">
        <f t="shared" si="4"/>
        <v>4182541.0304799997</v>
      </c>
      <c r="H294" s="2">
        <v>768850</v>
      </c>
      <c r="I294" s="2">
        <v>90.049543079842735</v>
      </c>
      <c r="J294" s="2">
        <v>2.2044317453770201</v>
      </c>
      <c r="K294" s="2">
        <v>0.95494937830374416</v>
      </c>
      <c r="L294" s="2">
        <v>1.327096195237238</v>
      </c>
      <c r="M294" s="2">
        <v>5.4639796012392639</v>
      </c>
      <c r="N294" s="2">
        <v>4184280.4778800001</v>
      </c>
      <c r="O294" s="2">
        <v>6.7521102803763737</v>
      </c>
    </row>
    <row r="295" spans="1:15" ht="15.75" customHeight="1" x14ac:dyDescent="0.35">
      <c r="A295" s="4">
        <v>43525</v>
      </c>
      <c r="B295" s="2" t="s">
        <v>34</v>
      </c>
      <c r="C295" s="2" t="s">
        <v>21</v>
      </c>
      <c r="D295" s="2">
        <v>752377.66739999992</v>
      </c>
      <c r="E295" s="2">
        <v>208549.44394999999</v>
      </c>
      <c r="F295" s="2">
        <v>8027636.6897399994</v>
      </c>
      <c r="G295" s="2">
        <f t="shared" si="4"/>
        <v>8988563.8010899983</v>
      </c>
      <c r="H295" s="2">
        <v>232847</v>
      </c>
      <c r="I295" s="2">
        <v>85.715839592405956</v>
      </c>
      <c r="J295" s="2">
        <v>3.4956972629759662</v>
      </c>
      <c r="K295" s="2">
        <v>1.5679391039882811</v>
      </c>
      <c r="L295" s="2">
        <v>2.2143189646062811</v>
      </c>
      <c r="M295" s="2">
        <v>7.0062050760235248</v>
      </c>
      <c r="N295" s="2">
        <v>8981333.1953899991</v>
      </c>
      <c r="O295" s="2">
        <v>8.3703880180364614</v>
      </c>
    </row>
    <row r="296" spans="1:15" ht="15.75" customHeight="1" x14ac:dyDescent="0.35">
      <c r="A296" s="4">
        <v>43556</v>
      </c>
      <c r="B296" s="2" t="s">
        <v>14</v>
      </c>
      <c r="C296" s="2" t="s">
        <v>15</v>
      </c>
      <c r="D296" s="2">
        <v>26862.741709999998</v>
      </c>
      <c r="E296" s="2">
        <v>9389.4508900000001</v>
      </c>
      <c r="F296" s="2">
        <v>1013194.26408</v>
      </c>
      <c r="G296" s="2">
        <f t="shared" si="4"/>
        <v>1049446.4566800001</v>
      </c>
      <c r="H296" s="2">
        <v>111535</v>
      </c>
      <c r="I296" s="2">
        <v>91.008691366036388</v>
      </c>
      <c r="J296" s="2">
        <v>3.3431898468484702</v>
      </c>
      <c r="K296" s="2">
        <v>0.86712373458979386</v>
      </c>
      <c r="L296" s="2">
        <v>1.1997179462847429</v>
      </c>
      <c r="M296" s="2">
        <v>3.5812771062406088</v>
      </c>
      <c r="N296" s="2">
        <v>1047020.91845</v>
      </c>
      <c r="O296" s="2">
        <v>2.5597057895628361</v>
      </c>
    </row>
    <row r="297" spans="1:15" ht="15.75" customHeight="1" x14ac:dyDescent="0.35">
      <c r="A297" s="4">
        <v>43556</v>
      </c>
      <c r="B297" s="2" t="s">
        <v>14</v>
      </c>
      <c r="C297" s="2" t="s">
        <v>16</v>
      </c>
      <c r="D297" s="2">
        <v>0</v>
      </c>
      <c r="E297" s="2">
        <v>0</v>
      </c>
      <c r="F297" s="2">
        <v>230725</v>
      </c>
      <c r="G297" s="2">
        <f t="shared" si="4"/>
        <v>230725</v>
      </c>
      <c r="H297" s="2">
        <v>7</v>
      </c>
      <c r="I297" s="2">
        <v>100</v>
      </c>
      <c r="J297" s="2">
        <v>0</v>
      </c>
      <c r="K297" s="2">
        <v>0</v>
      </c>
      <c r="L297" s="2">
        <v>0</v>
      </c>
      <c r="M297" s="2">
        <v>0</v>
      </c>
      <c r="N297" s="2">
        <v>230725</v>
      </c>
      <c r="O297" s="2">
        <v>0</v>
      </c>
    </row>
    <row r="298" spans="1:15" ht="15.75" customHeight="1" x14ac:dyDescent="0.35">
      <c r="A298" s="4">
        <v>43556</v>
      </c>
      <c r="B298" s="2" t="s">
        <v>14</v>
      </c>
      <c r="C298" s="2" t="s">
        <v>17</v>
      </c>
      <c r="D298" s="2">
        <v>0</v>
      </c>
      <c r="E298" s="2">
        <v>0</v>
      </c>
      <c r="F298" s="2">
        <v>15303.489509999999</v>
      </c>
      <c r="G298" s="2">
        <f t="shared" si="4"/>
        <v>15303.489509999999</v>
      </c>
      <c r="H298" s="2">
        <v>2</v>
      </c>
      <c r="I298" s="2">
        <v>100</v>
      </c>
      <c r="J298" s="2">
        <v>0</v>
      </c>
      <c r="K298" s="2">
        <v>0</v>
      </c>
      <c r="L298" s="2">
        <v>0</v>
      </c>
      <c r="M298" s="2">
        <v>0</v>
      </c>
      <c r="N298" s="2">
        <v>15298.714910000001</v>
      </c>
      <c r="O298" s="2">
        <v>0</v>
      </c>
    </row>
    <row r="299" spans="1:15" ht="15.75" customHeight="1" x14ac:dyDescent="0.35">
      <c r="A299" s="4">
        <v>43556</v>
      </c>
      <c r="B299" s="2" t="s">
        <v>14</v>
      </c>
      <c r="C299" s="2" t="s">
        <v>18</v>
      </c>
      <c r="D299" s="2">
        <v>9843.7074200000006</v>
      </c>
      <c r="E299" s="2">
        <v>10866.643889999999</v>
      </c>
      <c r="F299" s="2">
        <v>226779.7671</v>
      </c>
      <c r="G299" s="2">
        <f t="shared" si="4"/>
        <v>247490.11841</v>
      </c>
      <c r="H299" s="2">
        <v>3623</v>
      </c>
      <c r="I299" s="2">
        <v>88.372824413324523</v>
      </c>
      <c r="J299" s="2">
        <v>1.9008281716810469</v>
      </c>
      <c r="K299" s="2">
        <v>0.96826782016422919</v>
      </c>
      <c r="L299" s="2">
        <v>1.3028069904609969</v>
      </c>
      <c r="M299" s="2">
        <v>7.4552726043692026</v>
      </c>
      <c r="N299" s="2">
        <v>247058.28596000001</v>
      </c>
      <c r="O299" s="2">
        <v>3.9774143239499371</v>
      </c>
    </row>
    <row r="300" spans="1:15" ht="15.75" customHeight="1" x14ac:dyDescent="0.35">
      <c r="A300" s="4">
        <v>43556</v>
      </c>
      <c r="B300" s="2" t="s">
        <v>14</v>
      </c>
      <c r="C300" s="2" t="s">
        <v>19</v>
      </c>
      <c r="D300" s="2">
        <v>6815.1285199999993</v>
      </c>
      <c r="E300" s="2">
        <v>6169.8546399999996</v>
      </c>
      <c r="F300" s="2">
        <v>147874.04534000001</v>
      </c>
      <c r="G300" s="2">
        <f t="shared" si="4"/>
        <v>160859.02850000001</v>
      </c>
      <c r="H300" s="2">
        <v>632</v>
      </c>
      <c r="I300" s="2">
        <v>90.54167457656358</v>
      </c>
      <c r="J300" s="2">
        <v>4.7930250496245979</v>
      </c>
      <c r="K300" s="2">
        <v>0.40499285621555231</v>
      </c>
      <c r="L300" s="2">
        <v>0.87706536467943919</v>
      </c>
      <c r="M300" s="2">
        <v>3.3832421529168371</v>
      </c>
      <c r="N300" s="2">
        <v>160454.94631</v>
      </c>
      <c r="O300" s="2">
        <v>4.23670874028684</v>
      </c>
    </row>
    <row r="301" spans="1:15" ht="15.75" customHeight="1" x14ac:dyDescent="0.35">
      <c r="A301" s="4">
        <v>43556</v>
      </c>
      <c r="B301" s="2" t="s">
        <v>14</v>
      </c>
      <c r="C301" s="2" t="s">
        <v>20</v>
      </c>
      <c r="D301" s="2">
        <v>53308.759050000001</v>
      </c>
      <c r="E301" s="2">
        <v>11245.996590000001</v>
      </c>
      <c r="F301" s="2">
        <v>1005482.48172</v>
      </c>
      <c r="G301" s="2">
        <f t="shared" si="4"/>
        <v>1070037.2373600001</v>
      </c>
      <c r="H301" s="2">
        <v>212402</v>
      </c>
      <c r="I301" s="2">
        <v>91.307213806152859</v>
      </c>
      <c r="J301" s="2">
        <v>2.613078090377003</v>
      </c>
      <c r="K301" s="2">
        <v>0.91229988254031713</v>
      </c>
      <c r="L301" s="2">
        <v>1.253186331486225</v>
      </c>
      <c r="M301" s="2">
        <v>3.914221889443612</v>
      </c>
      <c r="N301" s="2">
        <v>1068696.3800600001</v>
      </c>
      <c r="O301" s="2">
        <v>4.9819536356999663</v>
      </c>
    </row>
    <row r="302" spans="1:15" ht="15.75" customHeight="1" x14ac:dyDescent="0.35">
      <c r="A302" s="4">
        <v>43556</v>
      </c>
      <c r="B302" s="2" t="s">
        <v>14</v>
      </c>
      <c r="C302" s="2" t="s">
        <v>21</v>
      </c>
      <c r="D302" s="2">
        <v>159388.16957</v>
      </c>
      <c r="E302" s="2">
        <v>45613.736950000013</v>
      </c>
      <c r="F302" s="2">
        <v>1822914.2755199999</v>
      </c>
      <c r="G302" s="2">
        <f t="shared" si="4"/>
        <v>2027916.1820399999</v>
      </c>
      <c r="H302" s="2">
        <v>66557</v>
      </c>
      <c r="I302" s="2">
        <v>86.046316866919938</v>
      </c>
      <c r="J302" s="2">
        <v>3.8371404298911411</v>
      </c>
      <c r="K302" s="2">
        <v>1.19618393316883</v>
      </c>
      <c r="L302" s="2">
        <v>1.7986185139418449</v>
      </c>
      <c r="M302" s="2">
        <v>7.1217402560782546</v>
      </c>
      <c r="N302" s="2">
        <v>2022090.1785500001</v>
      </c>
      <c r="O302" s="2">
        <v>7.8597020420075783</v>
      </c>
    </row>
    <row r="303" spans="1:15" ht="15.75" customHeight="1" x14ac:dyDescent="0.35">
      <c r="A303" s="4">
        <v>43556</v>
      </c>
      <c r="B303" s="2" t="s">
        <v>22</v>
      </c>
      <c r="C303" s="2" t="s">
        <v>15</v>
      </c>
      <c r="D303" s="2">
        <v>13471.664059999999</v>
      </c>
      <c r="E303" s="2">
        <v>1389.86157</v>
      </c>
      <c r="F303" s="2">
        <v>694522.28685000003</v>
      </c>
      <c r="G303" s="2">
        <f t="shared" si="4"/>
        <v>709383.81248000008</v>
      </c>
      <c r="H303" s="2">
        <v>116307</v>
      </c>
      <c r="I303" s="2">
        <v>93.247379331495324</v>
      </c>
      <c r="J303" s="2">
        <v>3.220157925851248</v>
      </c>
      <c r="K303" s="2">
        <v>0.74524221644367006</v>
      </c>
      <c r="L303" s="2">
        <v>1.0742143654923859</v>
      </c>
      <c r="M303" s="2">
        <v>1.7130061607173821</v>
      </c>
      <c r="N303" s="2">
        <v>708955.74800000002</v>
      </c>
      <c r="O303" s="2">
        <v>1.8990656148331291</v>
      </c>
    </row>
    <row r="304" spans="1:15" ht="15.75" customHeight="1" x14ac:dyDescent="0.35">
      <c r="A304" s="4">
        <v>43556</v>
      </c>
      <c r="B304" s="2" t="s">
        <v>22</v>
      </c>
      <c r="C304" s="2" t="s">
        <v>16</v>
      </c>
      <c r="D304" s="2">
        <v>0</v>
      </c>
      <c r="E304" s="2">
        <v>0</v>
      </c>
      <c r="F304" s="2">
        <v>0</v>
      </c>
      <c r="G304" s="2">
        <f t="shared" si="4"/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</row>
    <row r="305" spans="1:15" ht="15.75" customHeight="1" x14ac:dyDescent="0.35">
      <c r="A305" s="4">
        <v>43556</v>
      </c>
      <c r="B305" s="2" t="s">
        <v>22</v>
      </c>
      <c r="C305" s="2" t="s">
        <v>17</v>
      </c>
      <c r="D305" s="2">
        <v>0</v>
      </c>
      <c r="E305" s="2">
        <v>0</v>
      </c>
      <c r="F305" s="2">
        <v>5176.2024099999999</v>
      </c>
      <c r="G305" s="2">
        <f t="shared" si="4"/>
        <v>5176.2024099999999</v>
      </c>
      <c r="H305" s="2">
        <v>2</v>
      </c>
      <c r="I305" s="2">
        <v>100</v>
      </c>
      <c r="J305" s="2">
        <v>0</v>
      </c>
      <c r="K305" s="2">
        <v>0</v>
      </c>
      <c r="L305" s="2">
        <v>0</v>
      </c>
      <c r="M305" s="2">
        <v>0</v>
      </c>
      <c r="N305" s="2">
        <v>5176.2024099999999</v>
      </c>
      <c r="O305" s="2">
        <v>0</v>
      </c>
    </row>
    <row r="306" spans="1:15" ht="15.75" customHeight="1" x14ac:dyDescent="0.35">
      <c r="A306" s="4">
        <v>43556</v>
      </c>
      <c r="B306" s="2" t="s">
        <v>22</v>
      </c>
      <c r="C306" s="2" t="s">
        <v>18</v>
      </c>
      <c r="D306" s="2">
        <v>2700.6357499999999</v>
      </c>
      <c r="E306" s="2">
        <v>2771.0925299999999</v>
      </c>
      <c r="F306" s="2">
        <v>120725.18207</v>
      </c>
      <c r="G306" s="2">
        <f t="shared" si="4"/>
        <v>126196.91034999999</v>
      </c>
      <c r="H306" s="2">
        <v>1276</v>
      </c>
      <c r="I306" s="2">
        <v>94.195112802176055</v>
      </c>
      <c r="J306" s="2">
        <v>1.298290689614209</v>
      </c>
      <c r="K306" s="2">
        <v>0.87244365404785862</v>
      </c>
      <c r="L306" s="2">
        <v>1.39608970681829</v>
      </c>
      <c r="M306" s="2">
        <v>2.2380631473435959</v>
      </c>
      <c r="N306" s="2">
        <v>126135.64382</v>
      </c>
      <c r="O306" s="2">
        <v>2.140017328879082</v>
      </c>
    </row>
    <row r="307" spans="1:15" ht="15.75" customHeight="1" x14ac:dyDescent="0.35">
      <c r="A307" s="4">
        <v>43556</v>
      </c>
      <c r="B307" s="2" t="s">
        <v>22</v>
      </c>
      <c r="C307" s="2" t="s">
        <v>19</v>
      </c>
      <c r="D307" s="2">
        <v>28407.652389999999</v>
      </c>
      <c r="E307" s="2">
        <v>12096.06799</v>
      </c>
      <c r="F307" s="2">
        <v>261622.18401999999</v>
      </c>
      <c r="G307" s="2">
        <f t="shared" si="4"/>
        <v>302125.9044</v>
      </c>
      <c r="H307" s="2">
        <v>719</v>
      </c>
      <c r="I307" s="2">
        <v>76.732473670561674</v>
      </c>
      <c r="J307" s="2">
        <v>10.34285980134357</v>
      </c>
      <c r="K307" s="2">
        <v>3.0158772709998791</v>
      </c>
      <c r="L307" s="2">
        <v>3.7311077248478122</v>
      </c>
      <c r="M307" s="2">
        <v>6.1776815322470622</v>
      </c>
      <c r="N307" s="2">
        <v>301121.71795999998</v>
      </c>
      <c r="O307" s="2">
        <v>9.4025874565160272</v>
      </c>
    </row>
    <row r="308" spans="1:15" ht="15.75" customHeight="1" x14ac:dyDescent="0.35">
      <c r="A308" s="4">
        <v>43556</v>
      </c>
      <c r="B308" s="2" t="s">
        <v>22</v>
      </c>
      <c r="C308" s="2" t="s">
        <v>20</v>
      </c>
      <c r="D308" s="2">
        <v>35566.49207</v>
      </c>
      <c r="E308" s="2">
        <v>2164.34422</v>
      </c>
      <c r="F308" s="2">
        <v>473323.95212999999</v>
      </c>
      <c r="G308" s="2">
        <f t="shared" si="4"/>
        <v>511054.78842</v>
      </c>
      <c r="H308" s="2">
        <v>122260</v>
      </c>
      <c r="I308" s="2">
        <v>90.95167220358006</v>
      </c>
      <c r="J308" s="2">
        <v>1.3961340752113529</v>
      </c>
      <c r="K308" s="2">
        <v>0.77696764281120201</v>
      </c>
      <c r="L308" s="2">
        <v>1.0900587261790531</v>
      </c>
      <c r="M308" s="2">
        <v>5.785167352218326</v>
      </c>
      <c r="N308" s="2">
        <v>510801.12624000001</v>
      </c>
      <c r="O308" s="2">
        <v>6.9594283970920152</v>
      </c>
    </row>
    <row r="309" spans="1:15" ht="15.75" customHeight="1" x14ac:dyDescent="0.35">
      <c r="A309" s="4">
        <v>43556</v>
      </c>
      <c r="B309" s="2" t="s">
        <v>22</v>
      </c>
      <c r="C309" s="2" t="s">
        <v>21</v>
      </c>
      <c r="D309" s="2">
        <v>58155.097849999998</v>
      </c>
      <c r="E309" s="2">
        <v>17348.15509</v>
      </c>
      <c r="F309" s="2">
        <v>1102438.8823500001</v>
      </c>
      <c r="G309" s="2">
        <f t="shared" si="4"/>
        <v>1177942.1352900001</v>
      </c>
      <c r="H309" s="2">
        <v>34347</v>
      </c>
      <c r="I309" s="2">
        <v>91.142736976187919</v>
      </c>
      <c r="J309" s="2">
        <v>2.0794710829397078</v>
      </c>
      <c r="K309" s="2">
        <v>1.222423795163837</v>
      </c>
      <c r="L309" s="2">
        <v>1.658015948285577</v>
      </c>
      <c r="M309" s="2">
        <v>3.8973521974229519</v>
      </c>
      <c r="N309" s="2">
        <v>1177258.48899</v>
      </c>
      <c r="O309" s="2">
        <v>4.937008033563778</v>
      </c>
    </row>
    <row r="310" spans="1:15" ht="15.75" customHeight="1" x14ac:dyDescent="0.35">
      <c r="A310" s="4">
        <v>43556</v>
      </c>
      <c r="B310" s="2" t="s">
        <v>23</v>
      </c>
      <c r="C310" s="2" t="s">
        <v>15</v>
      </c>
      <c r="D310" s="2">
        <v>1527.8997400000001</v>
      </c>
      <c r="E310" s="2">
        <v>28.61946</v>
      </c>
      <c r="F310" s="2">
        <v>17564.123039999999</v>
      </c>
      <c r="G310" s="2">
        <f t="shared" si="4"/>
        <v>19120.642239999997</v>
      </c>
      <c r="H310" s="2">
        <v>6367</v>
      </c>
      <c r="I310" s="2">
        <v>80.792799609340392</v>
      </c>
      <c r="J310" s="2">
        <v>5.0533308237379586</v>
      </c>
      <c r="K310" s="2">
        <v>3.713030705915831</v>
      </c>
      <c r="L310" s="2">
        <v>3.9182432533233218</v>
      </c>
      <c r="M310" s="2">
        <v>6.5225956076824954</v>
      </c>
      <c r="N310" s="2">
        <v>19094.39286</v>
      </c>
      <c r="O310" s="2">
        <v>7.9908390148300796</v>
      </c>
    </row>
    <row r="311" spans="1:15" ht="15.75" customHeight="1" x14ac:dyDescent="0.35">
      <c r="A311" s="4">
        <v>43556</v>
      </c>
      <c r="B311" s="2" t="s">
        <v>23</v>
      </c>
      <c r="C311" s="2" t="s">
        <v>16</v>
      </c>
      <c r="D311" s="2">
        <v>0</v>
      </c>
      <c r="E311" s="2">
        <v>0</v>
      </c>
      <c r="F311" s="2">
        <v>0</v>
      </c>
      <c r="G311" s="2">
        <f t="shared" si="4"/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</row>
    <row r="312" spans="1:15" ht="15.75" customHeight="1" x14ac:dyDescent="0.35">
      <c r="A312" s="4">
        <v>43556</v>
      </c>
      <c r="B312" s="2" t="s">
        <v>23</v>
      </c>
      <c r="C312" s="2" t="s">
        <v>17</v>
      </c>
      <c r="D312" s="2">
        <v>0</v>
      </c>
      <c r="E312" s="2">
        <v>0</v>
      </c>
      <c r="F312" s="2">
        <v>0</v>
      </c>
      <c r="G312" s="2">
        <f t="shared" si="4"/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</row>
    <row r="313" spans="1:15" ht="15.75" customHeight="1" x14ac:dyDescent="0.35">
      <c r="A313" s="4">
        <v>43556</v>
      </c>
      <c r="B313" s="2" t="s">
        <v>23</v>
      </c>
      <c r="C313" s="2" t="s">
        <v>18</v>
      </c>
      <c r="D313" s="2">
        <v>0</v>
      </c>
      <c r="E313" s="2">
        <v>0</v>
      </c>
      <c r="F313" s="2">
        <v>0</v>
      </c>
      <c r="G313" s="2">
        <f t="shared" si="4"/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</row>
    <row r="314" spans="1:15" ht="15.75" customHeight="1" x14ac:dyDescent="0.35">
      <c r="A314" s="4">
        <v>43556</v>
      </c>
      <c r="B314" s="2" t="s">
        <v>23</v>
      </c>
      <c r="C314" s="2" t="s">
        <v>19</v>
      </c>
      <c r="D314" s="2">
        <v>5707.50846</v>
      </c>
      <c r="E314" s="2">
        <v>1410.41499</v>
      </c>
      <c r="F314" s="2">
        <v>2686.33826</v>
      </c>
      <c r="G314" s="2">
        <f t="shared" si="4"/>
        <v>9804.2617100000007</v>
      </c>
      <c r="H314" s="2">
        <v>59</v>
      </c>
      <c r="I314" s="2">
        <v>32.303505178176067</v>
      </c>
      <c r="J314" s="2">
        <v>4.497593721570107</v>
      </c>
      <c r="K314" s="2">
        <v>1.939540958097246</v>
      </c>
      <c r="L314" s="2">
        <v>17.45589359174166</v>
      </c>
      <c r="M314" s="2">
        <v>43.80346655041491</v>
      </c>
      <c r="N314" s="2">
        <v>9732.1198199999999</v>
      </c>
      <c r="O314" s="2">
        <v>58.214566571377247</v>
      </c>
    </row>
    <row r="315" spans="1:15" ht="15.75" customHeight="1" x14ac:dyDescent="0.35">
      <c r="A315" s="4">
        <v>43556</v>
      </c>
      <c r="B315" s="2" t="s">
        <v>23</v>
      </c>
      <c r="C315" s="2" t="s">
        <v>20</v>
      </c>
      <c r="D315" s="2">
        <v>4931.5907400000006</v>
      </c>
      <c r="E315" s="2">
        <v>193.96718999999999</v>
      </c>
      <c r="F315" s="2">
        <v>16524.179</v>
      </c>
      <c r="G315" s="2">
        <f t="shared" si="4"/>
        <v>21649.736929999999</v>
      </c>
      <c r="H315" s="2">
        <v>6858</v>
      </c>
      <c r="I315" s="2">
        <v>71.934599654869871</v>
      </c>
      <c r="J315" s="2">
        <v>4.1480170960819924</v>
      </c>
      <c r="K315" s="2">
        <v>1.898789296946338</v>
      </c>
      <c r="L315" s="2">
        <v>2.598661118178538</v>
      </c>
      <c r="M315" s="2">
        <v>19.419932833923269</v>
      </c>
      <c r="N315" s="2">
        <v>21600.043809999999</v>
      </c>
      <c r="O315" s="2">
        <v>22.778986903837641</v>
      </c>
    </row>
    <row r="316" spans="1:15" ht="15.75" customHeight="1" x14ac:dyDescent="0.35">
      <c r="A316" s="4">
        <v>43556</v>
      </c>
      <c r="B316" s="2" t="s">
        <v>23</v>
      </c>
      <c r="C316" s="2" t="s">
        <v>21</v>
      </c>
      <c r="D316" s="2">
        <v>9075.9030600000006</v>
      </c>
      <c r="E316" s="2">
        <v>2098.5056500000001</v>
      </c>
      <c r="F316" s="2">
        <v>32302.14876</v>
      </c>
      <c r="G316" s="2">
        <f t="shared" si="4"/>
        <v>43476.55747</v>
      </c>
      <c r="H316" s="2">
        <v>2101</v>
      </c>
      <c r="I316" s="2">
        <v>70.676545913171026</v>
      </c>
      <c r="J316" s="2">
        <v>4.3621617444119876</v>
      </c>
      <c r="K316" s="2">
        <v>2.248909348556809</v>
      </c>
      <c r="L316" s="2">
        <v>5.0934088868238687</v>
      </c>
      <c r="M316" s="2">
        <v>17.618974107036301</v>
      </c>
      <c r="N316" s="2">
        <v>43152.65</v>
      </c>
      <c r="O316" s="2">
        <v>20.87539489818765</v>
      </c>
    </row>
    <row r="317" spans="1:15" ht="15.75" customHeight="1" x14ac:dyDescent="0.35">
      <c r="A317" s="4">
        <v>43556</v>
      </c>
      <c r="B317" s="2" t="s">
        <v>24</v>
      </c>
      <c r="C317" s="2" t="s">
        <v>15</v>
      </c>
      <c r="D317" s="2">
        <v>38186.025500000003</v>
      </c>
      <c r="E317" s="2">
        <v>2714.2968700000001</v>
      </c>
      <c r="F317" s="2">
        <v>908756.75439000002</v>
      </c>
      <c r="G317" s="2">
        <f t="shared" si="4"/>
        <v>949657.07675999997</v>
      </c>
      <c r="H317" s="2">
        <v>176599</v>
      </c>
      <c r="I317" s="2">
        <v>90.768209190001443</v>
      </c>
      <c r="J317" s="2">
        <v>2.3389149761470849</v>
      </c>
      <c r="K317" s="2">
        <v>0.99493659609335772</v>
      </c>
      <c r="L317" s="2">
        <v>1.5316688611291931</v>
      </c>
      <c r="M317" s="2">
        <v>4.3662703766289273</v>
      </c>
      <c r="N317" s="2">
        <v>948315.84415000002</v>
      </c>
      <c r="O317" s="2">
        <v>4.021033111265961</v>
      </c>
    </row>
    <row r="318" spans="1:15" ht="15.75" customHeight="1" x14ac:dyDescent="0.35">
      <c r="A318" s="4">
        <v>43556</v>
      </c>
      <c r="B318" s="2" t="s">
        <v>24</v>
      </c>
      <c r="C318" s="2" t="s">
        <v>16</v>
      </c>
      <c r="D318" s="2">
        <v>0</v>
      </c>
      <c r="E318" s="2">
        <v>0</v>
      </c>
      <c r="F318" s="2">
        <v>62335.473130000013</v>
      </c>
      <c r="G318" s="2">
        <f t="shared" si="4"/>
        <v>62335.473130000013</v>
      </c>
      <c r="H318" s="2">
        <v>3</v>
      </c>
      <c r="I318" s="2">
        <v>100</v>
      </c>
      <c r="J318" s="2">
        <v>0</v>
      </c>
      <c r="K318" s="2">
        <v>0</v>
      </c>
      <c r="L318" s="2">
        <v>0</v>
      </c>
      <c r="M318" s="2">
        <v>0</v>
      </c>
      <c r="N318" s="2">
        <v>62273.191760000002</v>
      </c>
      <c r="O318" s="2">
        <v>0</v>
      </c>
    </row>
    <row r="319" spans="1:15" ht="15.75" customHeight="1" x14ac:dyDescent="0.35">
      <c r="A319" s="4">
        <v>43556</v>
      </c>
      <c r="B319" s="2" t="s">
        <v>24</v>
      </c>
      <c r="C319" s="2" t="s">
        <v>17</v>
      </c>
      <c r="D319" s="2">
        <v>0</v>
      </c>
      <c r="E319" s="2">
        <v>0</v>
      </c>
      <c r="F319" s="2">
        <v>6012.5763200000001</v>
      </c>
      <c r="G319" s="2">
        <f t="shared" si="4"/>
        <v>6012.5763200000001</v>
      </c>
      <c r="H319" s="2">
        <v>1</v>
      </c>
      <c r="I319" s="2">
        <v>100</v>
      </c>
      <c r="J319" s="2">
        <v>0</v>
      </c>
      <c r="K319" s="2">
        <v>0</v>
      </c>
      <c r="L319" s="2">
        <v>0</v>
      </c>
      <c r="M319" s="2">
        <v>0</v>
      </c>
      <c r="N319" s="2">
        <v>6012.5763200000001</v>
      </c>
      <c r="O319" s="2">
        <v>0</v>
      </c>
    </row>
    <row r="320" spans="1:15" ht="15.75" customHeight="1" x14ac:dyDescent="0.35">
      <c r="A320" s="4">
        <v>43556</v>
      </c>
      <c r="B320" s="2" t="s">
        <v>24</v>
      </c>
      <c r="C320" s="2" t="s">
        <v>18</v>
      </c>
      <c r="D320" s="2">
        <v>5545.8705</v>
      </c>
      <c r="E320" s="2">
        <v>672.73219999999992</v>
      </c>
      <c r="F320" s="2">
        <v>355781.98552999989</v>
      </c>
      <c r="G320" s="2">
        <f t="shared" si="4"/>
        <v>362000.58822999988</v>
      </c>
      <c r="H320" s="2">
        <v>4858</v>
      </c>
      <c r="I320" s="2">
        <v>93.464883031604714</v>
      </c>
      <c r="J320" s="2">
        <v>1.0983398228431129</v>
      </c>
      <c r="K320" s="2">
        <v>1.765363413197955</v>
      </c>
      <c r="L320" s="2">
        <v>0.42302928553177932</v>
      </c>
      <c r="M320" s="2">
        <v>3.248384446822449</v>
      </c>
      <c r="N320" s="2">
        <v>361886.95496</v>
      </c>
      <c r="O320" s="2">
        <v>1.5320059359893601</v>
      </c>
    </row>
    <row r="321" spans="1:15" ht="15.75" customHeight="1" x14ac:dyDescent="0.35">
      <c r="A321" s="4">
        <v>43556</v>
      </c>
      <c r="B321" s="2" t="s">
        <v>24</v>
      </c>
      <c r="C321" s="2" t="s">
        <v>19</v>
      </c>
      <c r="D321" s="2">
        <v>5472.47444</v>
      </c>
      <c r="E321" s="2">
        <v>15308.67208</v>
      </c>
      <c r="F321" s="2">
        <v>176989.96664</v>
      </c>
      <c r="G321" s="2">
        <f t="shared" si="4"/>
        <v>197771.11316000001</v>
      </c>
      <c r="H321" s="2">
        <v>341</v>
      </c>
      <c r="I321" s="2">
        <v>77.966198451781437</v>
      </c>
      <c r="J321" s="2">
        <v>13.42309392931595</v>
      </c>
      <c r="K321" s="2">
        <v>5.0980262810972956</v>
      </c>
      <c r="L321" s="2">
        <v>0.38064549038519219</v>
      </c>
      <c r="M321" s="2">
        <v>3.1320358474201191</v>
      </c>
      <c r="N321" s="2">
        <v>205061.95915000001</v>
      </c>
      <c r="O321" s="2">
        <v>2.7670747019422808</v>
      </c>
    </row>
    <row r="322" spans="1:15" ht="15.75" customHeight="1" x14ac:dyDescent="0.35">
      <c r="A322" s="4">
        <v>43556</v>
      </c>
      <c r="B322" s="2" t="s">
        <v>24</v>
      </c>
      <c r="C322" s="2" t="s">
        <v>20</v>
      </c>
      <c r="D322" s="2">
        <v>39393.189469999998</v>
      </c>
      <c r="E322" s="2">
        <v>4753.8605799999996</v>
      </c>
      <c r="F322" s="2">
        <v>806452.38823000004</v>
      </c>
      <c r="G322" s="2">
        <f t="shared" si="4"/>
        <v>850599.43828</v>
      </c>
      <c r="H322" s="2">
        <v>141881</v>
      </c>
      <c r="I322" s="2">
        <v>92.444417392601864</v>
      </c>
      <c r="J322" s="2">
        <v>2.1536634475860952</v>
      </c>
      <c r="K322" s="2">
        <v>0.5906634203886244</v>
      </c>
      <c r="L322" s="2">
        <v>0.78146167992217708</v>
      </c>
      <c r="M322" s="2">
        <v>4.0297940595012376</v>
      </c>
      <c r="N322" s="2">
        <v>850596.73184000002</v>
      </c>
      <c r="O322" s="2">
        <v>4.6312268380587103</v>
      </c>
    </row>
    <row r="323" spans="1:15" ht="15.75" customHeight="1" x14ac:dyDescent="0.35">
      <c r="A323" s="4">
        <v>43556</v>
      </c>
      <c r="B323" s="2" t="s">
        <v>24</v>
      </c>
      <c r="C323" s="2" t="s">
        <v>21</v>
      </c>
      <c r="D323" s="2">
        <v>69953.573260000005</v>
      </c>
      <c r="E323" s="2">
        <v>10879.465120000001</v>
      </c>
      <c r="F323" s="2">
        <v>1425736.6271899999</v>
      </c>
      <c r="G323" s="2">
        <f t="shared" ref="G323:G386" si="5">D323+E323+F323</f>
        <v>1506569.66557</v>
      </c>
      <c r="H323" s="2">
        <v>49367</v>
      </c>
      <c r="I323" s="2">
        <v>90.653630269429357</v>
      </c>
      <c r="J323" s="2">
        <v>3.2838472328316599</v>
      </c>
      <c r="K323" s="2">
        <v>1.06367598739884</v>
      </c>
      <c r="L323" s="2">
        <v>1.3694980014426741</v>
      </c>
      <c r="M323" s="2">
        <v>3.629348508897456</v>
      </c>
      <c r="N323" s="2">
        <v>1508313.73746</v>
      </c>
      <c r="O323" s="2">
        <v>4.6432352156469028</v>
      </c>
    </row>
    <row r="324" spans="1:15" ht="15.75" customHeight="1" x14ac:dyDescent="0.35">
      <c r="A324" s="4">
        <v>43556</v>
      </c>
      <c r="B324" s="2" t="s">
        <v>25</v>
      </c>
      <c r="C324" s="2" t="s">
        <v>15</v>
      </c>
      <c r="D324" s="2">
        <v>11796.111080000001</v>
      </c>
      <c r="E324" s="2">
        <v>2042.3710000000001</v>
      </c>
      <c r="F324" s="2">
        <v>247408.19347</v>
      </c>
      <c r="G324" s="2">
        <f t="shared" si="5"/>
        <v>261246.67554999999</v>
      </c>
      <c r="H324" s="2">
        <v>46338</v>
      </c>
      <c r="I324" s="2">
        <v>90.407549492080079</v>
      </c>
      <c r="J324" s="2">
        <v>2.327999993377007</v>
      </c>
      <c r="K324" s="2">
        <v>0.97041546124837641</v>
      </c>
      <c r="L324" s="2">
        <v>1.6830792474932239</v>
      </c>
      <c r="M324" s="2">
        <v>4.6109558058013196</v>
      </c>
      <c r="N324" s="2">
        <v>261030.03210000001</v>
      </c>
      <c r="O324" s="2">
        <v>4.5153152878082619</v>
      </c>
    </row>
    <row r="325" spans="1:15" ht="15.75" customHeight="1" x14ac:dyDescent="0.35">
      <c r="A325" s="4">
        <v>43556</v>
      </c>
      <c r="B325" s="2" t="s">
        <v>25</v>
      </c>
      <c r="C325" s="2" t="s">
        <v>16</v>
      </c>
      <c r="D325" s="2">
        <v>0</v>
      </c>
      <c r="E325" s="2">
        <v>0</v>
      </c>
      <c r="F325" s="2">
        <v>8541.3917500000007</v>
      </c>
      <c r="G325" s="2">
        <f t="shared" si="5"/>
        <v>8541.3917500000007</v>
      </c>
      <c r="H325" s="2">
        <v>1</v>
      </c>
      <c r="I325" s="2">
        <v>100</v>
      </c>
      <c r="J325" s="2">
        <v>0</v>
      </c>
      <c r="K325" s="2">
        <v>0</v>
      </c>
      <c r="L325" s="2">
        <v>0</v>
      </c>
      <c r="M325" s="2">
        <v>0</v>
      </c>
      <c r="N325" s="2">
        <v>8541.3917500000007</v>
      </c>
      <c r="O325" s="2">
        <v>0</v>
      </c>
    </row>
    <row r="326" spans="1:15" ht="15.75" customHeight="1" x14ac:dyDescent="0.35">
      <c r="A326" s="4">
        <v>43556</v>
      </c>
      <c r="B326" s="2" t="s">
        <v>25</v>
      </c>
      <c r="C326" s="2" t="s">
        <v>17</v>
      </c>
      <c r="D326" s="2">
        <v>0</v>
      </c>
      <c r="E326" s="2">
        <v>0</v>
      </c>
      <c r="F326" s="2">
        <v>31.330110000000001</v>
      </c>
      <c r="G326" s="2">
        <f t="shared" si="5"/>
        <v>31.330110000000001</v>
      </c>
      <c r="H326" s="2">
        <v>1</v>
      </c>
      <c r="I326" s="2">
        <v>100</v>
      </c>
      <c r="J326" s="2">
        <v>0</v>
      </c>
      <c r="K326" s="2">
        <v>0</v>
      </c>
      <c r="L326" s="2">
        <v>0</v>
      </c>
      <c r="M326" s="2">
        <v>0</v>
      </c>
      <c r="N326" s="2">
        <v>31.330110000000001</v>
      </c>
      <c r="O326" s="2">
        <v>0</v>
      </c>
    </row>
    <row r="327" spans="1:15" ht="15.75" customHeight="1" x14ac:dyDescent="0.35">
      <c r="A327" s="4">
        <v>43556</v>
      </c>
      <c r="B327" s="2" t="s">
        <v>25</v>
      </c>
      <c r="C327" s="2" t="s">
        <v>18</v>
      </c>
      <c r="D327" s="2">
        <v>655.81094999999993</v>
      </c>
      <c r="E327" s="2">
        <v>76.154110000000003</v>
      </c>
      <c r="F327" s="2">
        <v>53439.935510000003</v>
      </c>
      <c r="G327" s="2">
        <f t="shared" si="5"/>
        <v>54171.900570000005</v>
      </c>
      <c r="H327" s="2">
        <v>1548</v>
      </c>
      <c r="I327" s="2">
        <v>89.151940793567675</v>
      </c>
      <c r="J327" s="2">
        <v>2.5654884037234278</v>
      </c>
      <c r="K327" s="2">
        <v>3.425185042913149</v>
      </c>
      <c r="L327" s="2">
        <v>1.00676047463234</v>
      </c>
      <c r="M327" s="2">
        <v>3.850625285163408</v>
      </c>
      <c r="N327" s="2">
        <v>54159.780180000002</v>
      </c>
      <c r="O327" s="2">
        <v>1.2106109313122071</v>
      </c>
    </row>
    <row r="328" spans="1:15" ht="15.75" customHeight="1" x14ac:dyDescent="0.35">
      <c r="A328" s="4">
        <v>43556</v>
      </c>
      <c r="B328" s="2" t="s">
        <v>25</v>
      </c>
      <c r="C328" s="2" t="s">
        <v>19</v>
      </c>
      <c r="D328" s="2">
        <v>859.81068000000005</v>
      </c>
      <c r="E328" s="2">
        <v>52.244639999999997</v>
      </c>
      <c r="F328" s="2">
        <v>30063.938020000001</v>
      </c>
      <c r="G328" s="2">
        <f t="shared" si="5"/>
        <v>30975.993340000001</v>
      </c>
      <c r="H328" s="2">
        <v>105</v>
      </c>
      <c r="I328" s="2">
        <v>96.708320807116195</v>
      </c>
      <c r="J328" s="2">
        <v>0.78850214483363823</v>
      </c>
      <c r="K328" s="2">
        <v>0.46022885397529378</v>
      </c>
      <c r="L328" s="2">
        <v>0.1539424008193522</v>
      </c>
      <c r="M328" s="2">
        <v>1.889005793255536</v>
      </c>
      <c r="N328" s="2">
        <v>30981.353899999998</v>
      </c>
      <c r="O328" s="2">
        <v>2.7757323891521728</v>
      </c>
    </row>
    <row r="329" spans="1:15" ht="15.75" customHeight="1" x14ac:dyDescent="0.35">
      <c r="A329" s="4">
        <v>43556</v>
      </c>
      <c r="B329" s="2" t="s">
        <v>25</v>
      </c>
      <c r="C329" s="2" t="s">
        <v>20</v>
      </c>
      <c r="D329" s="2">
        <v>11052.960429999999</v>
      </c>
      <c r="E329" s="2">
        <v>1528.6776</v>
      </c>
      <c r="F329" s="2">
        <v>170804.95069999999</v>
      </c>
      <c r="G329" s="2">
        <f t="shared" si="5"/>
        <v>183386.58872999999</v>
      </c>
      <c r="H329" s="2">
        <v>26291</v>
      </c>
      <c r="I329" s="2">
        <v>91.223484156533047</v>
      </c>
      <c r="J329" s="2">
        <v>2.0813825449892929</v>
      </c>
      <c r="K329" s="2">
        <v>0.5982549310262596</v>
      </c>
      <c r="L329" s="2">
        <v>0.67533521575385647</v>
      </c>
      <c r="M329" s="2">
        <v>5.4215431516975423</v>
      </c>
      <c r="N329" s="2">
        <v>183526.42378000001</v>
      </c>
      <c r="O329" s="2">
        <v>6.0271367205991657</v>
      </c>
    </row>
    <row r="330" spans="1:15" ht="15.75" customHeight="1" x14ac:dyDescent="0.35">
      <c r="A330" s="4">
        <v>43556</v>
      </c>
      <c r="B330" s="2" t="s">
        <v>25</v>
      </c>
      <c r="C330" s="2" t="s">
        <v>21</v>
      </c>
      <c r="D330" s="2">
        <v>32408.81799</v>
      </c>
      <c r="E330" s="2">
        <v>7647.6348499999986</v>
      </c>
      <c r="F330" s="2">
        <v>428098.16021</v>
      </c>
      <c r="G330" s="2">
        <f t="shared" si="5"/>
        <v>468154.61304999999</v>
      </c>
      <c r="H330" s="2">
        <v>13797</v>
      </c>
      <c r="I330" s="2">
        <v>88.088458763642791</v>
      </c>
      <c r="J330" s="2">
        <v>3.4389486063777559</v>
      </c>
      <c r="K330" s="2">
        <v>0.95599478838137075</v>
      </c>
      <c r="L330" s="2">
        <v>1.089797579473748</v>
      </c>
      <c r="M330" s="2">
        <v>6.426800262124333</v>
      </c>
      <c r="N330" s="2">
        <v>468080.49734</v>
      </c>
      <c r="O330" s="2">
        <v>6.9226740667700444</v>
      </c>
    </row>
    <row r="331" spans="1:15" ht="15.75" customHeight="1" x14ac:dyDescent="0.35">
      <c r="A331" s="4">
        <v>43556</v>
      </c>
      <c r="B331" s="2" t="s">
        <v>26</v>
      </c>
      <c r="C331" s="2" t="s">
        <v>15</v>
      </c>
      <c r="D331" s="2">
        <v>2799.4901199999999</v>
      </c>
      <c r="E331" s="2">
        <v>660.06988000000001</v>
      </c>
      <c r="F331" s="2">
        <v>86293.600480000008</v>
      </c>
      <c r="G331" s="2">
        <f t="shared" si="5"/>
        <v>89753.160480000006</v>
      </c>
      <c r="H331" s="2">
        <v>14199</v>
      </c>
      <c r="I331" s="2">
        <v>87.406759860066416</v>
      </c>
      <c r="J331" s="2">
        <v>5.1189383683937191</v>
      </c>
      <c r="K331" s="2">
        <v>1.8648016642486449</v>
      </c>
      <c r="L331" s="2">
        <v>2.9330555543096448</v>
      </c>
      <c r="M331" s="2">
        <v>2.676444552981577</v>
      </c>
      <c r="N331" s="2">
        <v>89472.789090000006</v>
      </c>
      <c r="O331" s="2">
        <v>3.1190992105774589</v>
      </c>
    </row>
    <row r="332" spans="1:15" ht="15.75" customHeight="1" x14ac:dyDescent="0.35">
      <c r="A332" s="4">
        <v>43556</v>
      </c>
      <c r="B332" s="2" t="s">
        <v>26</v>
      </c>
      <c r="C332" s="2" t="s">
        <v>16</v>
      </c>
      <c r="D332" s="2">
        <v>0</v>
      </c>
      <c r="E332" s="2">
        <v>0</v>
      </c>
      <c r="F332" s="2">
        <v>19519.775989999998</v>
      </c>
      <c r="G332" s="2">
        <f t="shared" si="5"/>
        <v>19519.775989999998</v>
      </c>
      <c r="H332" s="2">
        <v>3</v>
      </c>
      <c r="I332" s="2">
        <v>100</v>
      </c>
      <c r="J332" s="2">
        <v>0</v>
      </c>
      <c r="K332" s="2">
        <v>0</v>
      </c>
      <c r="L332" s="2">
        <v>0</v>
      </c>
      <c r="M332" s="2">
        <v>0</v>
      </c>
      <c r="N332" s="2">
        <v>19498.530409999999</v>
      </c>
      <c r="O332" s="2">
        <v>0</v>
      </c>
    </row>
    <row r="333" spans="1:15" ht="15.75" customHeight="1" x14ac:dyDescent="0.35">
      <c r="A333" s="4">
        <v>43556</v>
      </c>
      <c r="B333" s="2" t="s">
        <v>26</v>
      </c>
      <c r="C333" s="2" t="s">
        <v>17</v>
      </c>
      <c r="D333" s="2">
        <v>0</v>
      </c>
      <c r="E333" s="2">
        <v>0</v>
      </c>
      <c r="F333" s="2">
        <v>2018.3410899999999</v>
      </c>
      <c r="G333" s="2">
        <f t="shared" si="5"/>
        <v>2018.3410899999999</v>
      </c>
      <c r="H333" s="2">
        <v>5</v>
      </c>
      <c r="I333" s="2">
        <v>100</v>
      </c>
      <c r="J333" s="2">
        <v>0</v>
      </c>
      <c r="K333" s="2">
        <v>0</v>
      </c>
      <c r="L333" s="2">
        <v>0</v>
      </c>
      <c r="M333" s="2">
        <v>0</v>
      </c>
      <c r="N333" s="2">
        <v>2015.72513</v>
      </c>
      <c r="O333" s="2">
        <v>0</v>
      </c>
    </row>
    <row r="334" spans="1:15" ht="15.75" customHeight="1" x14ac:dyDescent="0.35">
      <c r="A334" s="4">
        <v>43556</v>
      </c>
      <c r="B334" s="2" t="s">
        <v>26</v>
      </c>
      <c r="C334" s="2" t="s">
        <v>18</v>
      </c>
      <c r="D334" s="2">
        <v>980.92201999999997</v>
      </c>
      <c r="E334" s="2">
        <v>832.64572999999996</v>
      </c>
      <c r="F334" s="2">
        <v>17938.271929999999</v>
      </c>
      <c r="G334" s="2">
        <f t="shared" si="5"/>
        <v>19751.839679999997</v>
      </c>
      <c r="H334" s="2">
        <v>347</v>
      </c>
      <c r="I334" s="2">
        <v>82.445118828051008</v>
      </c>
      <c r="J334" s="2">
        <v>2.3104794604051939</v>
      </c>
      <c r="K334" s="2">
        <v>2.394743297094482</v>
      </c>
      <c r="L334" s="2">
        <v>7.4338800333165436</v>
      </c>
      <c r="M334" s="2">
        <v>5.4157783811327711</v>
      </c>
      <c r="N334" s="2">
        <v>19719.75245</v>
      </c>
      <c r="O334" s="2">
        <v>4.9662311758901438</v>
      </c>
    </row>
    <row r="335" spans="1:15" ht="15.75" customHeight="1" x14ac:dyDescent="0.35">
      <c r="A335" s="4">
        <v>43556</v>
      </c>
      <c r="B335" s="2" t="s">
        <v>26</v>
      </c>
      <c r="C335" s="2" t="s">
        <v>19</v>
      </c>
      <c r="D335" s="2">
        <v>1093.60412</v>
      </c>
      <c r="E335" s="2">
        <v>1410.28926</v>
      </c>
      <c r="F335" s="2">
        <v>39062.662090000013</v>
      </c>
      <c r="G335" s="2">
        <f t="shared" si="5"/>
        <v>41566.555470000014</v>
      </c>
      <c r="H335" s="2">
        <v>126</v>
      </c>
      <c r="I335" s="2">
        <v>87.710928748268842</v>
      </c>
      <c r="J335" s="2">
        <v>7.3687913307886488</v>
      </c>
      <c r="K335" s="2">
        <v>1.1014639750876949</v>
      </c>
      <c r="L335" s="2">
        <v>1.2548276061368759</v>
      </c>
      <c r="M335" s="2">
        <v>2.5639883397179322</v>
      </c>
      <c r="N335" s="2">
        <v>42804.86159</v>
      </c>
      <c r="O335" s="2">
        <v>2.6309712403022938</v>
      </c>
    </row>
    <row r="336" spans="1:15" ht="15.75" customHeight="1" x14ac:dyDescent="0.35">
      <c r="A336" s="4">
        <v>43556</v>
      </c>
      <c r="B336" s="2" t="s">
        <v>26</v>
      </c>
      <c r="C336" s="2" t="s">
        <v>20</v>
      </c>
      <c r="D336" s="2">
        <v>6753.9402499999997</v>
      </c>
      <c r="E336" s="2">
        <v>492.20299999999997</v>
      </c>
      <c r="F336" s="2">
        <v>62453.447070000002</v>
      </c>
      <c r="G336" s="2">
        <f t="shared" si="5"/>
        <v>69699.590320000003</v>
      </c>
      <c r="H336" s="2">
        <v>16674</v>
      </c>
      <c r="I336" s="2">
        <v>85.659037475973705</v>
      </c>
      <c r="J336" s="2">
        <v>3.6905607747678788</v>
      </c>
      <c r="K336" s="2">
        <v>1.81000351710462</v>
      </c>
      <c r="L336" s="2">
        <v>1.9383456894899871</v>
      </c>
      <c r="M336" s="2">
        <v>6.9020525426638084</v>
      </c>
      <c r="N336" s="2">
        <v>69799.800279999996</v>
      </c>
      <c r="O336" s="2">
        <v>9.690071661815761</v>
      </c>
    </row>
    <row r="337" spans="1:15" ht="15.75" customHeight="1" x14ac:dyDescent="0.35">
      <c r="A337" s="4">
        <v>43556</v>
      </c>
      <c r="B337" s="2" t="s">
        <v>26</v>
      </c>
      <c r="C337" s="2" t="s">
        <v>21</v>
      </c>
      <c r="D337" s="2">
        <v>15054.331749999999</v>
      </c>
      <c r="E337" s="2">
        <v>6878.78323</v>
      </c>
      <c r="F337" s="2">
        <v>129287.82107999999</v>
      </c>
      <c r="G337" s="2">
        <f t="shared" si="5"/>
        <v>151220.93605999998</v>
      </c>
      <c r="H337" s="2">
        <v>5046</v>
      </c>
      <c r="I337" s="2">
        <v>80.68911478673644</v>
      </c>
      <c r="J337" s="2">
        <v>4.502483135637501</v>
      </c>
      <c r="K337" s="2">
        <v>2.9518237360120132</v>
      </c>
      <c r="L337" s="2">
        <v>3.5319848725286298</v>
      </c>
      <c r="M337" s="2">
        <v>8.3245934690854337</v>
      </c>
      <c r="N337" s="2">
        <v>151071.46356999999</v>
      </c>
      <c r="O337" s="2">
        <v>9.9551901623111796</v>
      </c>
    </row>
    <row r="338" spans="1:15" ht="15.75" customHeight="1" x14ac:dyDescent="0.35">
      <c r="A338" s="4">
        <v>43556</v>
      </c>
      <c r="B338" s="2" t="s">
        <v>27</v>
      </c>
      <c r="C338" s="2" t="s">
        <v>15</v>
      </c>
      <c r="D338" s="2">
        <v>1157.02674</v>
      </c>
      <c r="E338" s="2">
        <v>189.97959</v>
      </c>
      <c r="F338" s="2">
        <v>24844.221119999998</v>
      </c>
      <c r="G338" s="2">
        <f t="shared" si="5"/>
        <v>26191.227449999998</v>
      </c>
      <c r="H338" s="2">
        <v>9670</v>
      </c>
      <c r="I338" s="2">
        <v>85.683735121117337</v>
      </c>
      <c r="J338" s="2">
        <v>5.6533193836814108</v>
      </c>
      <c r="K338" s="2">
        <v>3.386654455847431</v>
      </c>
      <c r="L338" s="2">
        <v>3.2421476203337698</v>
      </c>
      <c r="M338" s="2">
        <v>2.0341434190200429</v>
      </c>
      <c r="N338" s="2">
        <v>26180.782289999999</v>
      </c>
      <c r="O338" s="2">
        <v>4.4176117450348817</v>
      </c>
    </row>
    <row r="339" spans="1:15" ht="15.75" customHeight="1" x14ac:dyDescent="0.35">
      <c r="A339" s="4">
        <v>43556</v>
      </c>
      <c r="B339" s="2" t="s">
        <v>27</v>
      </c>
      <c r="C339" s="2" t="s">
        <v>16</v>
      </c>
      <c r="D339" s="2">
        <v>0</v>
      </c>
      <c r="E339" s="2">
        <v>0</v>
      </c>
      <c r="F339" s="2">
        <v>0</v>
      </c>
      <c r="G339" s="2">
        <f t="shared" si="5"/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</row>
    <row r="340" spans="1:15" ht="15.75" customHeight="1" x14ac:dyDescent="0.35">
      <c r="A340" s="4">
        <v>43556</v>
      </c>
      <c r="B340" s="2" t="s">
        <v>27</v>
      </c>
      <c r="C340" s="2" t="s">
        <v>17</v>
      </c>
      <c r="D340" s="2">
        <v>0</v>
      </c>
      <c r="E340" s="2">
        <v>0</v>
      </c>
      <c r="F340" s="2">
        <v>0</v>
      </c>
      <c r="G340" s="2">
        <f t="shared" si="5"/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</row>
    <row r="341" spans="1:15" ht="15.75" customHeight="1" x14ac:dyDescent="0.35">
      <c r="A341" s="4">
        <v>43556</v>
      </c>
      <c r="B341" s="2" t="s">
        <v>27</v>
      </c>
      <c r="C341" s="2" t="s">
        <v>18</v>
      </c>
      <c r="D341" s="2">
        <v>0</v>
      </c>
      <c r="E341" s="2">
        <v>0</v>
      </c>
      <c r="F341" s="2">
        <v>0</v>
      </c>
      <c r="G341" s="2">
        <f t="shared" si="5"/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</row>
    <row r="342" spans="1:15" ht="15.75" customHeight="1" x14ac:dyDescent="0.35">
      <c r="A342" s="4">
        <v>43556</v>
      </c>
      <c r="B342" s="2" t="s">
        <v>27</v>
      </c>
      <c r="C342" s="2" t="s">
        <v>19</v>
      </c>
      <c r="D342" s="2">
        <v>4877.3867699999992</v>
      </c>
      <c r="E342" s="2">
        <v>0</v>
      </c>
      <c r="F342" s="2">
        <v>1165.9497200000001</v>
      </c>
      <c r="G342" s="2">
        <f t="shared" si="5"/>
        <v>6043.3364899999997</v>
      </c>
      <c r="H342" s="2">
        <v>22</v>
      </c>
      <c r="I342" s="2">
        <v>15.43061626831043</v>
      </c>
      <c r="J342" s="2">
        <v>6.2820498900315727</v>
      </c>
      <c r="K342" s="2">
        <v>0</v>
      </c>
      <c r="L342" s="2">
        <v>32.49986294787881</v>
      </c>
      <c r="M342" s="2">
        <v>45.787470893779201</v>
      </c>
      <c r="N342" s="2">
        <v>6014.1352999999999</v>
      </c>
      <c r="O342" s="2">
        <v>80.706854203314421</v>
      </c>
    </row>
    <row r="343" spans="1:15" ht="15.75" customHeight="1" x14ac:dyDescent="0.35">
      <c r="A343" s="4">
        <v>43556</v>
      </c>
      <c r="B343" s="2" t="s">
        <v>27</v>
      </c>
      <c r="C343" s="2" t="s">
        <v>20</v>
      </c>
      <c r="D343" s="2">
        <v>3874.36877</v>
      </c>
      <c r="E343" s="2">
        <v>566.12288999999998</v>
      </c>
      <c r="F343" s="2">
        <v>38072.418940000003</v>
      </c>
      <c r="G343" s="2">
        <f t="shared" si="5"/>
        <v>42512.910600000003</v>
      </c>
      <c r="H343" s="2">
        <v>11344</v>
      </c>
      <c r="I343" s="2">
        <v>87.108311194368</v>
      </c>
      <c r="J343" s="2">
        <v>2.441859286784092</v>
      </c>
      <c r="K343" s="2">
        <v>2.0140602314588181</v>
      </c>
      <c r="L343" s="2">
        <v>2.0913974296104829</v>
      </c>
      <c r="M343" s="2">
        <v>6.3443718577786123</v>
      </c>
      <c r="N343" s="2">
        <v>42485.156929999997</v>
      </c>
      <c r="O343" s="2">
        <v>9.113393355852704</v>
      </c>
    </row>
    <row r="344" spans="1:15" ht="15.75" customHeight="1" x14ac:dyDescent="0.35">
      <c r="A344" s="4">
        <v>43556</v>
      </c>
      <c r="B344" s="2" t="s">
        <v>27</v>
      </c>
      <c r="C344" s="2" t="s">
        <v>21</v>
      </c>
      <c r="D344" s="2">
        <v>10658.01103</v>
      </c>
      <c r="E344" s="2">
        <v>2097.3998499999998</v>
      </c>
      <c r="F344" s="2">
        <v>32850.98676</v>
      </c>
      <c r="G344" s="2">
        <f t="shared" si="5"/>
        <v>45606.397639999996</v>
      </c>
      <c r="H344" s="2">
        <v>1970</v>
      </c>
      <c r="I344" s="2">
        <v>68.599824658146602</v>
      </c>
      <c r="J344" s="2">
        <v>3.5867630856511679</v>
      </c>
      <c r="K344" s="2">
        <v>3.3878821664775489</v>
      </c>
      <c r="L344" s="2">
        <v>3.8186441259159838</v>
      </c>
      <c r="M344" s="2">
        <v>20.606885963808701</v>
      </c>
      <c r="N344" s="2">
        <v>45547.984380000002</v>
      </c>
      <c r="O344" s="2">
        <v>23.369552478427231</v>
      </c>
    </row>
    <row r="345" spans="1:15" ht="15.75" customHeight="1" x14ac:dyDescent="0.35">
      <c r="A345" s="4">
        <v>43556</v>
      </c>
      <c r="B345" s="2" t="s">
        <v>28</v>
      </c>
      <c r="C345" s="2" t="s">
        <v>15</v>
      </c>
      <c r="D345" s="2">
        <v>18068.070009999999</v>
      </c>
      <c r="E345" s="2">
        <v>1766.3972000000001</v>
      </c>
      <c r="F345" s="2">
        <v>403736.37080999999</v>
      </c>
      <c r="G345" s="2">
        <f t="shared" si="5"/>
        <v>423570.83801999997</v>
      </c>
      <c r="H345" s="2">
        <v>109886</v>
      </c>
      <c r="I345" s="2">
        <v>90.649306123341788</v>
      </c>
      <c r="J345" s="2">
        <v>1.9815544014201649</v>
      </c>
      <c r="K345" s="2">
        <v>1.4645852220914</v>
      </c>
      <c r="L345" s="2">
        <v>2.350873400535733</v>
      </c>
      <c r="M345" s="2">
        <v>3.5536808526109152</v>
      </c>
      <c r="N345" s="2">
        <v>423374.3224</v>
      </c>
      <c r="O345" s="2">
        <v>4.2656548534974617</v>
      </c>
    </row>
    <row r="346" spans="1:15" ht="15.75" customHeight="1" x14ac:dyDescent="0.35">
      <c r="A346" s="4">
        <v>43556</v>
      </c>
      <c r="B346" s="2" t="s">
        <v>28</v>
      </c>
      <c r="C346" s="2" t="s">
        <v>16</v>
      </c>
      <c r="D346" s="2">
        <v>0</v>
      </c>
      <c r="E346" s="2">
        <v>0</v>
      </c>
      <c r="F346" s="2">
        <v>0</v>
      </c>
      <c r="G346" s="2">
        <f t="shared" si="5"/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</row>
    <row r="347" spans="1:15" ht="15.75" customHeight="1" x14ac:dyDescent="0.35">
      <c r="A347" s="4">
        <v>43556</v>
      </c>
      <c r="B347" s="2" t="s">
        <v>28</v>
      </c>
      <c r="C347" s="2" t="s">
        <v>17</v>
      </c>
      <c r="D347" s="2">
        <v>2221.0515300000002</v>
      </c>
      <c r="E347" s="2">
        <v>0</v>
      </c>
      <c r="F347" s="2">
        <v>60597.912400000001</v>
      </c>
      <c r="G347" s="2">
        <f t="shared" si="5"/>
        <v>62818.963929999998</v>
      </c>
      <c r="H347" s="2">
        <v>8</v>
      </c>
      <c r="I347" s="2">
        <v>93.038174458665097</v>
      </c>
      <c r="J347" s="2">
        <v>6.9618255413349077</v>
      </c>
      <c r="K347" s="2">
        <v>0</v>
      </c>
      <c r="L347" s="2">
        <v>0</v>
      </c>
      <c r="M347" s="2">
        <v>0</v>
      </c>
      <c r="N347" s="2">
        <v>62793.928030000003</v>
      </c>
      <c r="O347" s="2">
        <v>3.5356385891288289</v>
      </c>
    </row>
    <row r="348" spans="1:15" ht="15.75" customHeight="1" x14ac:dyDescent="0.35">
      <c r="A348" s="4">
        <v>43556</v>
      </c>
      <c r="B348" s="2" t="s">
        <v>28</v>
      </c>
      <c r="C348" s="2" t="s">
        <v>18</v>
      </c>
      <c r="D348" s="2">
        <v>3730.7949199999998</v>
      </c>
      <c r="E348" s="2">
        <v>1002.3017</v>
      </c>
      <c r="F348" s="2">
        <v>170706.48821000001</v>
      </c>
      <c r="G348" s="2">
        <f t="shared" si="5"/>
        <v>175439.58483000001</v>
      </c>
      <c r="H348" s="2">
        <v>2159</v>
      </c>
      <c r="I348" s="2">
        <v>93.581848741821688</v>
      </c>
      <c r="J348" s="2">
        <v>1.0828341071817289</v>
      </c>
      <c r="K348" s="2">
        <v>1.0724617472136879</v>
      </c>
      <c r="L348" s="2">
        <v>1.9361700864873741</v>
      </c>
      <c r="M348" s="2">
        <v>2.32668531729554</v>
      </c>
      <c r="N348" s="2">
        <v>175400.77721999999</v>
      </c>
      <c r="O348" s="2">
        <v>2.1265411244646519</v>
      </c>
    </row>
    <row r="349" spans="1:15" ht="15.75" customHeight="1" x14ac:dyDescent="0.35">
      <c r="A349" s="4">
        <v>43556</v>
      </c>
      <c r="B349" s="2" t="s">
        <v>28</v>
      </c>
      <c r="C349" s="2" t="s">
        <v>19</v>
      </c>
      <c r="D349" s="2">
        <v>83988.205249999999</v>
      </c>
      <c r="E349" s="2">
        <v>39805.909319999999</v>
      </c>
      <c r="F349" s="2">
        <v>686005.77616000001</v>
      </c>
      <c r="G349" s="2">
        <f t="shared" si="5"/>
        <v>809799.89072999998</v>
      </c>
      <c r="H349" s="2">
        <v>1667</v>
      </c>
      <c r="I349" s="2">
        <v>77.069727595370637</v>
      </c>
      <c r="J349" s="2">
        <v>9.6208058165196544</v>
      </c>
      <c r="K349" s="2">
        <v>7.0766059214996151</v>
      </c>
      <c r="L349" s="2">
        <v>1.757621478718036</v>
      </c>
      <c r="M349" s="2">
        <v>4.475239187892055</v>
      </c>
      <c r="N349" s="2">
        <v>809927.13860000006</v>
      </c>
      <c r="O349" s="2">
        <v>10.37147648591163</v>
      </c>
    </row>
    <row r="350" spans="1:15" ht="15.75" customHeight="1" x14ac:dyDescent="0.35">
      <c r="A350" s="4">
        <v>43556</v>
      </c>
      <c r="B350" s="2" t="s">
        <v>28</v>
      </c>
      <c r="C350" s="2" t="s">
        <v>20</v>
      </c>
      <c r="D350" s="2">
        <v>43112.315459999998</v>
      </c>
      <c r="E350" s="2">
        <v>3555.1491500000002</v>
      </c>
      <c r="F350" s="2">
        <v>653332.20674000005</v>
      </c>
      <c r="G350" s="2">
        <f t="shared" si="5"/>
        <v>699999.67135000008</v>
      </c>
      <c r="H350" s="2">
        <v>147606</v>
      </c>
      <c r="I350" s="2">
        <v>91.513602326916427</v>
      </c>
      <c r="J350" s="2">
        <v>1.3483799177115829</v>
      </c>
      <c r="K350" s="2">
        <v>1.0011335494109279</v>
      </c>
      <c r="L350" s="2">
        <v>1.5794324333476091</v>
      </c>
      <c r="M350" s="2">
        <v>4.5574517726134403</v>
      </c>
      <c r="N350" s="2">
        <v>699735.77891999995</v>
      </c>
      <c r="O350" s="2">
        <v>6.1589051001773729</v>
      </c>
    </row>
    <row r="351" spans="1:15" ht="15.75" customHeight="1" x14ac:dyDescent="0.35">
      <c r="A351" s="4">
        <v>43556</v>
      </c>
      <c r="B351" s="2" t="s">
        <v>28</v>
      </c>
      <c r="C351" s="2" t="s">
        <v>21</v>
      </c>
      <c r="D351" s="2">
        <v>125852.82279999999</v>
      </c>
      <c r="E351" s="2">
        <v>23040.448960000002</v>
      </c>
      <c r="F351" s="2">
        <v>1412133.5929700001</v>
      </c>
      <c r="G351" s="2">
        <f t="shared" si="5"/>
        <v>1561026.86473</v>
      </c>
      <c r="H351" s="2">
        <v>35306</v>
      </c>
      <c r="I351" s="2">
        <v>87.419442047542276</v>
      </c>
      <c r="J351" s="2">
        <v>2.125634562261145</v>
      </c>
      <c r="K351" s="2">
        <v>1.72833106813545</v>
      </c>
      <c r="L351" s="2">
        <v>2.2973428578423829</v>
      </c>
      <c r="M351" s="2">
        <v>6.4292494642187474</v>
      </c>
      <c r="N351" s="2">
        <v>1560053.32237</v>
      </c>
      <c r="O351" s="2">
        <v>8.0621817371328763</v>
      </c>
    </row>
    <row r="352" spans="1:15" ht="15.75" customHeight="1" x14ac:dyDescent="0.35">
      <c r="A352" s="4">
        <v>43556</v>
      </c>
      <c r="B352" s="2" t="s">
        <v>29</v>
      </c>
      <c r="C352" s="2" t="s">
        <v>15</v>
      </c>
      <c r="D352" s="2">
        <v>40750.506710000001</v>
      </c>
      <c r="E352" s="2">
        <v>19817.012460000002</v>
      </c>
      <c r="F352" s="2">
        <v>287056.12761999998</v>
      </c>
      <c r="G352" s="2">
        <f t="shared" si="5"/>
        <v>347623.64678999997</v>
      </c>
      <c r="H352" s="2">
        <v>93475</v>
      </c>
      <c r="I352" s="2">
        <v>75.212586672244768</v>
      </c>
      <c r="J352" s="2">
        <v>5.008042593890786</v>
      </c>
      <c r="K352" s="2">
        <v>3.541828565194979</v>
      </c>
      <c r="L352" s="2">
        <v>5.4004704907600383</v>
      </c>
      <c r="M352" s="2">
        <v>10.837071677909449</v>
      </c>
      <c r="N352" s="2">
        <v>346818.97256999998</v>
      </c>
      <c r="O352" s="2">
        <v>11.72259340994068</v>
      </c>
    </row>
    <row r="353" spans="1:15" ht="15.75" customHeight="1" x14ac:dyDescent="0.35">
      <c r="A353" s="4">
        <v>43556</v>
      </c>
      <c r="B353" s="2" t="s">
        <v>29</v>
      </c>
      <c r="C353" s="2" t="s">
        <v>16</v>
      </c>
      <c r="D353" s="2">
        <v>0</v>
      </c>
      <c r="E353" s="2">
        <v>0</v>
      </c>
      <c r="F353" s="2">
        <v>0</v>
      </c>
      <c r="G353" s="2">
        <f t="shared" si="5"/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</row>
    <row r="354" spans="1:15" ht="15.75" customHeight="1" x14ac:dyDescent="0.35">
      <c r="A354" s="4">
        <v>43556</v>
      </c>
      <c r="B354" s="2" t="s">
        <v>29</v>
      </c>
      <c r="C354" s="2" t="s">
        <v>17</v>
      </c>
      <c r="D354" s="2">
        <v>2570.9199899999999</v>
      </c>
      <c r="E354" s="2">
        <v>0</v>
      </c>
      <c r="F354" s="2">
        <v>9440.0945500000016</v>
      </c>
      <c r="G354" s="2">
        <f t="shared" si="5"/>
        <v>12011.014540000002</v>
      </c>
      <c r="H354" s="2">
        <v>2</v>
      </c>
      <c r="I354" s="2">
        <v>78.595313647834473</v>
      </c>
      <c r="J354" s="2">
        <v>0</v>
      </c>
      <c r="K354" s="2">
        <v>0</v>
      </c>
      <c r="L354" s="2">
        <v>21.404686352165559</v>
      </c>
      <c r="M354" s="2">
        <v>0</v>
      </c>
      <c r="N354" s="2">
        <v>12011.01454</v>
      </c>
      <c r="O354" s="2">
        <v>21.404686352165559</v>
      </c>
    </row>
    <row r="355" spans="1:15" ht="15.75" customHeight="1" x14ac:dyDescent="0.35">
      <c r="A355" s="4">
        <v>43556</v>
      </c>
      <c r="B355" s="2" t="s">
        <v>29</v>
      </c>
      <c r="C355" s="2" t="s">
        <v>18</v>
      </c>
      <c r="D355" s="2">
        <v>17018.39402</v>
      </c>
      <c r="E355" s="2">
        <v>2847.9581899999998</v>
      </c>
      <c r="F355" s="2">
        <v>211594.23878000001</v>
      </c>
      <c r="G355" s="2">
        <f t="shared" si="5"/>
        <v>231460.59099000003</v>
      </c>
      <c r="H355" s="2">
        <v>4549</v>
      </c>
      <c r="I355" s="2">
        <v>85.707075065826984</v>
      </c>
      <c r="J355" s="2">
        <v>2.025789143670008</v>
      </c>
      <c r="K355" s="2">
        <v>2.5809541526836131</v>
      </c>
      <c r="L355" s="2">
        <v>4.7089650109049153</v>
      </c>
      <c r="M355" s="2">
        <v>4.9772166269144797</v>
      </c>
      <c r="N355" s="2">
        <v>231454.21796000001</v>
      </c>
      <c r="O355" s="2">
        <v>7.3526097670489658</v>
      </c>
    </row>
    <row r="356" spans="1:15" ht="15.75" customHeight="1" x14ac:dyDescent="0.35">
      <c r="A356" s="4">
        <v>43556</v>
      </c>
      <c r="B356" s="2" t="s">
        <v>29</v>
      </c>
      <c r="C356" s="2" t="s">
        <v>19</v>
      </c>
      <c r="D356" s="2">
        <v>91117.804099999994</v>
      </c>
      <c r="E356" s="2">
        <v>16975.67109</v>
      </c>
      <c r="F356" s="2">
        <v>147918.03717</v>
      </c>
      <c r="G356" s="2">
        <f t="shared" si="5"/>
        <v>256011.51235999999</v>
      </c>
      <c r="H356" s="2">
        <v>737</v>
      </c>
      <c r="I356" s="2">
        <v>63.103473980208207</v>
      </c>
      <c r="J356" s="2">
        <v>5.9291795166901569</v>
      </c>
      <c r="K356" s="2">
        <v>12.5257246640474</v>
      </c>
      <c r="L356" s="2">
        <v>9.0060860030193801</v>
      </c>
      <c r="M356" s="2">
        <v>9.4355358360348589</v>
      </c>
      <c r="N356" s="2">
        <v>300656.92444999999</v>
      </c>
      <c r="O356" s="2">
        <v>35.591291680614482</v>
      </c>
    </row>
    <row r="357" spans="1:15" ht="15.75" customHeight="1" x14ac:dyDescent="0.35">
      <c r="A357" s="4">
        <v>43556</v>
      </c>
      <c r="B357" s="2" t="s">
        <v>29</v>
      </c>
      <c r="C357" s="2" t="s">
        <v>20</v>
      </c>
      <c r="D357" s="2">
        <v>64210.4709</v>
      </c>
      <c r="E357" s="2">
        <v>10060.302110000001</v>
      </c>
      <c r="F357" s="2">
        <v>257827.42715999999</v>
      </c>
      <c r="G357" s="2">
        <f t="shared" si="5"/>
        <v>332098.20016999997</v>
      </c>
      <c r="H357" s="2">
        <v>65288</v>
      </c>
      <c r="I357" s="2">
        <v>75.8197185957372</v>
      </c>
      <c r="J357" s="2">
        <v>2.6066466241055668</v>
      </c>
      <c r="K357" s="2">
        <v>1.9780949328955699</v>
      </c>
      <c r="L357" s="2">
        <v>3.0569872772963311</v>
      </c>
      <c r="M357" s="2">
        <v>16.538552569965319</v>
      </c>
      <c r="N357" s="2">
        <v>333494.30910999997</v>
      </c>
      <c r="O357" s="2">
        <v>19.334784370144391</v>
      </c>
    </row>
    <row r="358" spans="1:15" ht="15.75" customHeight="1" x14ac:dyDescent="0.35">
      <c r="A358" s="4">
        <v>43556</v>
      </c>
      <c r="B358" s="2" t="s">
        <v>29</v>
      </c>
      <c r="C358" s="2" t="s">
        <v>21</v>
      </c>
      <c r="D358" s="2">
        <v>186049.31521999999</v>
      </c>
      <c r="E358" s="2">
        <v>64415.283739999999</v>
      </c>
      <c r="F358" s="2">
        <v>749077.51422999997</v>
      </c>
      <c r="G358" s="2">
        <f t="shared" si="5"/>
        <v>999542.11318999995</v>
      </c>
      <c r="H358" s="2">
        <v>28224</v>
      </c>
      <c r="I358" s="2">
        <v>71.507780554604579</v>
      </c>
      <c r="J358" s="2">
        <v>4.9746850965500338</v>
      </c>
      <c r="K358" s="2">
        <v>3.4055957790204232</v>
      </c>
      <c r="L358" s="2">
        <v>4.5965606056912014</v>
      </c>
      <c r="M358" s="2">
        <v>15.515377964133769</v>
      </c>
      <c r="N358" s="2">
        <v>1000121.0769</v>
      </c>
      <c r="O358" s="2">
        <v>18.61345437724788</v>
      </c>
    </row>
    <row r="359" spans="1:15" ht="15.75" customHeight="1" x14ac:dyDescent="0.35">
      <c r="A359" s="4">
        <v>43556</v>
      </c>
      <c r="B359" s="2" t="s">
        <v>30</v>
      </c>
      <c r="C359" s="2" t="s">
        <v>15</v>
      </c>
      <c r="D359" s="2">
        <v>9500.4412499999999</v>
      </c>
      <c r="E359" s="2">
        <v>951.32501000000002</v>
      </c>
      <c r="F359" s="2">
        <v>224042.58097000001</v>
      </c>
      <c r="G359" s="2">
        <f t="shared" si="5"/>
        <v>234494.34723000001</v>
      </c>
      <c r="H359" s="2">
        <v>22012</v>
      </c>
      <c r="I359" s="2">
        <v>90.138388174561427</v>
      </c>
      <c r="J359" s="2">
        <v>2.370376457471274</v>
      </c>
      <c r="K359" s="2">
        <v>1.6550312531054541</v>
      </c>
      <c r="L359" s="2">
        <v>2.255802057043264</v>
      </c>
      <c r="M359" s="2">
        <v>3.5804020578185991</v>
      </c>
      <c r="N359" s="2">
        <v>234420.17501000001</v>
      </c>
      <c r="O359" s="2">
        <v>4.0514585371568232</v>
      </c>
    </row>
    <row r="360" spans="1:15" ht="15.75" customHeight="1" x14ac:dyDescent="0.35">
      <c r="A360" s="4">
        <v>43556</v>
      </c>
      <c r="B360" s="2" t="s">
        <v>30</v>
      </c>
      <c r="C360" s="2" t="s">
        <v>16</v>
      </c>
      <c r="D360" s="2">
        <v>0</v>
      </c>
      <c r="E360" s="2">
        <v>0</v>
      </c>
      <c r="F360" s="2">
        <v>0</v>
      </c>
      <c r="G360" s="2">
        <f t="shared" si="5"/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</row>
    <row r="361" spans="1:15" ht="15.75" customHeight="1" x14ac:dyDescent="0.35">
      <c r="A361" s="4">
        <v>43556</v>
      </c>
      <c r="B361" s="2" t="s">
        <v>30</v>
      </c>
      <c r="C361" s="2" t="s">
        <v>17</v>
      </c>
      <c r="D361" s="2">
        <v>932.96420999999998</v>
      </c>
      <c r="E361" s="2">
        <v>0</v>
      </c>
      <c r="F361" s="2">
        <v>51.578960000000002</v>
      </c>
      <c r="G361" s="2">
        <f t="shared" si="5"/>
        <v>984.54317000000003</v>
      </c>
      <c r="H361" s="2">
        <v>2</v>
      </c>
      <c r="I361" s="2">
        <v>5.2388723594517446</v>
      </c>
      <c r="J361" s="2">
        <v>0</v>
      </c>
      <c r="K361" s="2">
        <v>0</v>
      </c>
      <c r="L361" s="2">
        <v>94.761127640548253</v>
      </c>
      <c r="M361" s="2">
        <v>0</v>
      </c>
      <c r="N361" s="2">
        <v>984.54317000000003</v>
      </c>
      <c r="O361" s="2">
        <v>94.761127640548253</v>
      </c>
    </row>
    <row r="362" spans="1:15" ht="15.75" customHeight="1" x14ac:dyDescent="0.35">
      <c r="A362" s="4">
        <v>43556</v>
      </c>
      <c r="B362" s="2" t="s">
        <v>30</v>
      </c>
      <c r="C362" s="2" t="s">
        <v>18</v>
      </c>
      <c r="D362" s="2">
        <v>186.93329</v>
      </c>
      <c r="E362" s="2">
        <v>24.90652</v>
      </c>
      <c r="F362" s="2">
        <v>11208.521549999999</v>
      </c>
      <c r="G362" s="2">
        <f t="shared" si="5"/>
        <v>11420.361359999999</v>
      </c>
      <c r="H362" s="2">
        <v>145</v>
      </c>
      <c r="I362" s="2">
        <v>93.875391569371317</v>
      </c>
      <c r="J362" s="2">
        <v>0.85378826205159741</v>
      </c>
      <c r="K362" s="2">
        <v>2.8808114394120188</v>
      </c>
      <c r="L362" s="2">
        <v>0.78670603330199074</v>
      </c>
      <c r="M362" s="2">
        <v>1.6033026958630721</v>
      </c>
      <c r="N362" s="2">
        <v>11419.03026</v>
      </c>
      <c r="O362" s="2">
        <v>1.6368421638104811</v>
      </c>
    </row>
    <row r="363" spans="1:15" ht="15.75" customHeight="1" x14ac:dyDescent="0.35">
      <c r="A363" s="4">
        <v>43556</v>
      </c>
      <c r="B363" s="2" t="s">
        <v>30</v>
      </c>
      <c r="C363" s="2" t="s">
        <v>19</v>
      </c>
      <c r="D363" s="2">
        <v>7880.23164</v>
      </c>
      <c r="E363" s="2">
        <v>7381.4764699999996</v>
      </c>
      <c r="F363" s="2">
        <v>34696.000820000001</v>
      </c>
      <c r="G363" s="2">
        <f t="shared" si="5"/>
        <v>49957.708930000001</v>
      </c>
      <c r="H363" s="2">
        <v>219</v>
      </c>
      <c r="I363" s="2">
        <v>67.870893530973831</v>
      </c>
      <c r="J363" s="2">
        <v>4.5906642364951944</v>
      </c>
      <c r="K363" s="2">
        <v>0.50035274355481585</v>
      </c>
      <c r="L363" s="2">
        <v>14.656121737034191</v>
      </c>
      <c r="M363" s="2">
        <v>12.38196775194197</v>
      </c>
      <c r="N363" s="2">
        <v>48535.982490000002</v>
      </c>
      <c r="O363" s="2">
        <v>15.773805101914631</v>
      </c>
    </row>
    <row r="364" spans="1:15" ht="15.75" customHeight="1" x14ac:dyDescent="0.35">
      <c r="A364" s="4">
        <v>43556</v>
      </c>
      <c r="B364" s="2" t="s">
        <v>30</v>
      </c>
      <c r="C364" s="2" t="s">
        <v>20</v>
      </c>
      <c r="D364" s="2">
        <v>10929.49336</v>
      </c>
      <c r="E364" s="2">
        <v>1356.11167</v>
      </c>
      <c r="F364" s="2">
        <v>123890.84338000001</v>
      </c>
      <c r="G364" s="2">
        <f t="shared" si="5"/>
        <v>136176.44841000001</v>
      </c>
      <c r="H364" s="2">
        <v>22036</v>
      </c>
      <c r="I364" s="2">
        <v>88.435377007372097</v>
      </c>
      <c r="J364" s="2">
        <v>2.758200636848033</v>
      </c>
      <c r="K364" s="2">
        <v>1.0002857876850151</v>
      </c>
      <c r="L364" s="2">
        <v>1.2359875382899179</v>
      </c>
      <c r="M364" s="2">
        <v>6.5701490298049396</v>
      </c>
      <c r="N364" s="2">
        <v>135963.38133999999</v>
      </c>
      <c r="O364" s="2">
        <v>8.0259791524988859</v>
      </c>
    </row>
    <row r="365" spans="1:15" ht="15.75" customHeight="1" x14ac:dyDescent="0.35">
      <c r="A365" s="4">
        <v>43556</v>
      </c>
      <c r="B365" s="2" t="s">
        <v>30</v>
      </c>
      <c r="C365" s="2" t="s">
        <v>21</v>
      </c>
      <c r="D365" s="2">
        <v>38235.135430000002</v>
      </c>
      <c r="E365" s="2">
        <v>12567.78392</v>
      </c>
      <c r="F365" s="2">
        <v>346299.47106000001</v>
      </c>
      <c r="G365" s="2">
        <f t="shared" si="5"/>
        <v>397102.39040999999</v>
      </c>
      <c r="H365" s="2">
        <v>12585</v>
      </c>
      <c r="I365" s="2">
        <v>83.154316159370879</v>
      </c>
      <c r="J365" s="2">
        <v>4.3520812306089383</v>
      </c>
      <c r="K365" s="2">
        <v>1.9380088858235811</v>
      </c>
      <c r="L365" s="2">
        <v>2.8925696332130388</v>
      </c>
      <c r="M365" s="2">
        <v>7.6630240909835594</v>
      </c>
      <c r="N365" s="2">
        <v>396107.45679000003</v>
      </c>
      <c r="O365" s="2">
        <v>9.6285331827197034</v>
      </c>
    </row>
    <row r="366" spans="1:15" ht="15.75" customHeight="1" x14ac:dyDescent="0.35">
      <c r="A366" s="4">
        <v>43556</v>
      </c>
      <c r="B366" s="2" t="s">
        <v>31</v>
      </c>
      <c r="C366" s="2" t="s">
        <v>15</v>
      </c>
      <c r="D366" s="2">
        <v>10725.856229999999</v>
      </c>
      <c r="E366" s="2">
        <v>1845.47291</v>
      </c>
      <c r="F366" s="2">
        <v>322223.41404</v>
      </c>
      <c r="G366" s="2">
        <f t="shared" si="5"/>
        <v>334794.74317999999</v>
      </c>
      <c r="H366" s="2">
        <v>61811</v>
      </c>
      <c r="I366" s="2">
        <v>89.969702174547706</v>
      </c>
      <c r="J366" s="2">
        <v>1.8631285817139349</v>
      </c>
      <c r="K366" s="2">
        <v>2.5371630092601749</v>
      </c>
      <c r="L366" s="2">
        <v>3.1152519006166912</v>
      </c>
      <c r="M366" s="2">
        <v>2.5147543338614931</v>
      </c>
      <c r="N366" s="2">
        <v>334536.41800000001</v>
      </c>
      <c r="O366" s="2">
        <v>3.2037110643142088</v>
      </c>
    </row>
    <row r="367" spans="1:15" ht="15.75" customHeight="1" x14ac:dyDescent="0.35">
      <c r="A367" s="4">
        <v>43556</v>
      </c>
      <c r="B367" s="2" t="s">
        <v>31</v>
      </c>
      <c r="C367" s="2" t="s">
        <v>16</v>
      </c>
      <c r="D367" s="2">
        <v>0</v>
      </c>
      <c r="E367" s="2">
        <v>0</v>
      </c>
      <c r="F367" s="2">
        <v>41375.170439999987</v>
      </c>
      <c r="G367" s="2">
        <f t="shared" si="5"/>
        <v>41375.170439999987</v>
      </c>
      <c r="H367" s="2">
        <v>3</v>
      </c>
      <c r="I367" s="2">
        <v>100</v>
      </c>
      <c r="J367" s="2">
        <v>0</v>
      </c>
      <c r="K367" s="2">
        <v>0</v>
      </c>
      <c r="L367" s="2">
        <v>0</v>
      </c>
      <c r="M367" s="2">
        <v>0</v>
      </c>
      <c r="N367" s="2">
        <v>41375.170439999987</v>
      </c>
      <c r="O367" s="2">
        <v>0</v>
      </c>
    </row>
    <row r="368" spans="1:15" ht="15.75" customHeight="1" x14ac:dyDescent="0.35">
      <c r="A368" s="4">
        <v>43556</v>
      </c>
      <c r="B368" s="2" t="s">
        <v>31</v>
      </c>
      <c r="C368" s="2" t="s">
        <v>17</v>
      </c>
      <c r="D368" s="2">
        <v>0</v>
      </c>
      <c r="E368" s="2">
        <v>0</v>
      </c>
      <c r="F368" s="2">
        <v>687.55090000000007</v>
      </c>
      <c r="G368" s="2">
        <f t="shared" si="5"/>
        <v>687.55090000000007</v>
      </c>
      <c r="H368" s="2">
        <v>2</v>
      </c>
      <c r="I368" s="2">
        <v>100</v>
      </c>
      <c r="J368" s="2">
        <v>0</v>
      </c>
      <c r="K368" s="2">
        <v>0</v>
      </c>
      <c r="L368" s="2">
        <v>0</v>
      </c>
      <c r="M368" s="2">
        <v>0</v>
      </c>
      <c r="N368" s="2">
        <v>686.51253000000008</v>
      </c>
      <c r="O368" s="2">
        <v>0</v>
      </c>
    </row>
    <row r="369" spans="1:15" ht="15.75" customHeight="1" x14ac:dyDescent="0.35">
      <c r="A369" s="4">
        <v>43556</v>
      </c>
      <c r="B369" s="2" t="s">
        <v>31</v>
      </c>
      <c r="C369" s="2" t="s">
        <v>18</v>
      </c>
      <c r="D369" s="2">
        <v>8013.3110900000001</v>
      </c>
      <c r="E369" s="2">
        <v>1622.1279199999999</v>
      </c>
      <c r="F369" s="2">
        <v>181589.21084000001</v>
      </c>
      <c r="G369" s="2">
        <f t="shared" si="5"/>
        <v>191224.64985000002</v>
      </c>
      <c r="H369" s="2">
        <v>2397</v>
      </c>
      <c r="I369" s="2">
        <v>86.695606672566043</v>
      </c>
      <c r="J369" s="2">
        <v>3.3399594236459338</v>
      </c>
      <c r="K369" s="2">
        <v>3.4243414282794711</v>
      </c>
      <c r="L369" s="2">
        <v>1.6812856729865731</v>
      </c>
      <c r="M369" s="2">
        <v>4.8588068025219799</v>
      </c>
      <c r="N369" s="2">
        <v>191154.51298</v>
      </c>
      <c r="O369" s="2">
        <v>4.1905220358807211</v>
      </c>
    </row>
    <row r="370" spans="1:15" ht="15.75" customHeight="1" x14ac:dyDescent="0.35">
      <c r="A370" s="4">
        <v>43556</v>
      </c>
      <c r="B370" s="2" t="s">
        <v>31</v>
      </c>
      <c r="C370" s="2" t="s">
        <v>19</v>
      </c>
      <c r="D370" s="2">
        <v>9585.61132</v>
      </c>
      <c r="E370" s="2">
        <v>6250.00792</v>
      </c>
      <c r="F370" s="2">
        <v>72258.210640000005</v>
      </c>
      <c r="G370" s="2">
        <f t="shared" si="5"/>
        <v>88093.829880000005</v>
      </c>
      <c r="H370" s="2">
        <v>288</v>
      </c>
      <c r="I370" s="2">
        <v>77.875329305150359</v>
      </c>
      <c r="J370" s="2">
        <v>10.63564745326839</v>
      </c>
      <c r="K370" s="2">
        <v>0.94617656562077634</v>
      </c>
      <c r="L370" s="2">
        <v>0.20296384515168631</v>
      </c>
      <c r="M370" s="2">
        <v>10.339882830808779</v>
      </c>
      <c r="N370" s="2">
        <v>90165.925790000008</v>
      </c>
      <c r="O370" s="2">
        <v>10.881138137662269</v>
      </c>
    </row>
    <row r="371" spans="1:15" ht="15.75" customHeight="1" x14ac:dyDescent="0.35">
      <c r="A371" s="4">
        <v>43556</v>
      </c>
      <c r="B371" s="2" t="s">
        <v>31</v>
      </c>
      <c r="C371" s="2" t="s">
        <v>20</v>
      </c>
      <c r="D371" s="2">
        <v>16700.12487</v>
      </c>
      <c r="E371" s="2">
        <v>1569.6691699999999</v>
      </c>
      <c r="F371" s="2">
        <v>241995.64767000001</v>
      </c>
      <c r="G371" s="2">
        <f t="shared" si="5"/>
        <v>260265.44171000001</v>
      </c>
      <c r="H371" s="2">
        <v>59652</v>
      </c>
      <c r="I371" s="2">
        <v>90.860934239907522</v>
      </c>
      <c r="J371" s="2">
        <v>2.030772808366371</v>
      </c>
      <c r="K371" s="2">
        <v>1.0355131518246941</v>
      </c>
      <c r="L371" s="2">
        <v>1.2941209330511669</v>
      </c>
      <c r="M371" s="2">
        <v>4.7786588668502477</v>
      </c>
      <c r="N371" s="2">
        <v>260183.91511999999</v>
      </c>
      <c r="O371" s="2">
        <v>6.4165740792463968</v>
      </c>
    </row>
    <row r="372" spans="1:15" ht="15.75" customHeight="1" x14ac:dyDescent="0.35">
      <c r="A372" s="4">
        <v>43556</v>
      </c>
      <c r="B372" s="2" t="s">
        <v>31</v>
      </c>
      <c r="C372" s="2" t="s">
        <v>21</v>
      </c>
      <c r="D372" s="2">
        <v>59642.306219999999</v>
      </c>
      <c r="E372" s="2">
        <v>11392.39142</v>
      </c>
      <c r="F372" s="2">
        <v>610548.78998999996</v>
      </c>
      <c r="G372" s="2">
        <f t="shared" si="5"/>
        <v>681583.48762999999</v>
      </c>
      <c r="H372" s="2">
        <v>20351</v>
      </c>
      <c r="I372" s="2">
        <v>86.394849064215478</v>
      </c>
      <c r="J372" s="2">
        <v>3.632789096051813</v>
      </c>
      <c r="K372" s="2">
        <v>1.186529332014197</v>
      </c>
      <c r="L372" s="2">
        <v>1.689170518590688</v>
      </c>
      <c r="M372" s="2">
        <v>7.0966619891278189</v>
      </c>
      <c r="N372" s="2">
        <v>681365.77174</v>
      </c>
      <c r="O372" s="2">
        <v>8.7505503437866494</v>
      </c>
    </row>
    <row r="373" spans="1:15" ht="15.75" customHeight="1" x14ac:dyDescent="0.35">
      <c r="A373" s="4">
        <v>43556</v>
      </c>
      <c r="B373" s="2" t="s">
        <v>32</v>
      </c>
      <c r="C373" s="2" t="s">
        <v>15</v>
      </c>
      <c r="D373" s="2">
        <v>3546.4954699999998</v>
      </c>
      <c r="E373" s="2">
        <v>271.93335000000002</v>
      </c>
      <c r="F373" s="2">
        <v>117352.44169000001</v>
      </c>
      <c r="G373" s="2">
        <f t="shared" si="5"/>
        <v>121170.87051000001</v>
      </c>
      <c r="H373" s="2">
        <v>20114</v>
      </c>
      <c r="I373" s="2">
        <v>85.60356570144782</v>
      </c>
      <c r="J373" s="2">
        <v>3.472440374634171</v>
      </c>
      <c r="K373" s="2">
        <v>2.927865316146085</v>
      </c>
      <c r="L373" s="2">
        <v>6.4368179730617907</v>
      </c>
      <c r="M373" s="2">
        <v>1.559310634710116</v>
      </c>
      <c r="N373" s="2">
        <v>121136.60729</v>
      </c>
      <c r="O373" s="2">
        <v>2.9268548249864348</v>
      </c>
    </row>
    <row r="374" spans="1:15" ht="15.75" customHeight="1" x14ac:dyDescent="0.35">
      <c r="A374" s="4">
        <v>43556</v>
      </c>
      <c r="B374" s="2" t="s">
        <v>32</v>
      </c>
      <c r="C374" s="2" t="s">
        <v>16</v>
      </c>
      <c r="D374" s="2">
        <v>0</v>
      </c>
      <c r="E374" s="2">
        <v>0</v>
      </c>
      <c r="F374" s="2">
        <v>3418.7753899999998</v>
      </c>
      <c r="G374" s="2">
        <f t="shared" si="5"/>
        <v>3418.7753899999998</v>
      </c>
      <c r="H374" s="2">
        <v>1</v>
      </c>
      <c r="I374" s="2">
        <v>100</v>
      </c>
      <c r="J374" s="2">
        <v>0</v>
      </c>
      <c r="K374" s="2">
        <v>0</v>
      </c>
      <c r="L374" s="2">
        <v>0</v>
      </c>
      <c r="M374" s="2">
        <v>0</v>
      </c>
      <c r="N374" s="2">
        <v>3418.7753899999998</v>
      </c>
      <c r="O374" s="2">
        <v>0</v>
      </c>
    </row>
    <row r="375" spans="1:15" ht="15.75" customHeight="1" x14ac:dyDescent="0.35">
      <c r="A375" s="4">
        <v>43556</v>
      </c>
      <c r="B375" s="2" t="s">
        <v>32</v>
      </c>
      <c r="C375" s="2" t="s">
        <v>17</v>
      </c>
      <c r="D375" s="2">
        <v>0</v>
      </c>
      <c r="E375" s="2">
        <v>0</v>
      </c>
      <c r="F375" s="2">
        <v>0</v>
      </c>
      <c r="G375" s="2">
        <f t="shared" si="5"/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</row>
    <row r="376" spans="1:15" ht="15.75" customHeight="1" x14ac:dyDescent="0.35">
      <c r="A376" s="4">
        <v>43556</v>
      </c>
      <c r="B376" s="2" t="s">
        <v>32</v>
      </c>
      <c r="C376" s="2" t="s">
        <v>18</v>
      </c>
      <c r="D376" s="2">
        <v>2978.7539299999999</v>
      </c>
      <c r="E376" s="2">
        <v>272.28059999999999</v>
      </c>
      <c r="F376" s="2">
        <v>33422.059569999998</v>
      </c>
      <c r="G376" s="2">
        <f t="shared" si="5"/>
        <v>36673.094099999995</v>
      </c>
      <c r="H376" s="2">
        <v>618</v>
      </c>
      <c r="I376" s="2">
        <v>80.001617930067241</v>
      </c>
      <c r="J376" s="2">
        <v>3.6020573218862739</v>
      </c>
      <c r="K376" s="2">
        <v>5.7270786805935119</v>
      </c>
      <c r="L376" s="2">
        <v>3.4782500198072448</v>
      </c>
      <c r="M376" s="2">
        <v>7.1909960476457231</v>
      </c>
      <c r="N376" s="2">
        <v>36629.148070000003</v>
      </c>
      <c r="O376" s="2">
        <v>8.1224505406540004</v>
      </c>
    </row>
    <row r="377" spans="1:15" ht="15.75" customHeight="1" x14ac:dyDescent="0.35">
      <c r="A377" s="4">
        <v>43556</v>
      </c>
      <c r="B377" s="2" t="s">
        <v>32</v>
      </c>
      <c r="C377" s="2" t="s">
        <v>19</v>
      </c>
      <c r="D377" s="2">
        <v>53150.312209999996</v>
      </c>
      <c r="E377" s="2">
        <v>4552.0626099999999</v>
      </c>
      <c r="F377" s="2">
        <v>26340.767960000001</v>
      </c>
      <c r="G377" s="2">
        <f t="shared" si="5"/>
        <v>84043.142779999995</v>
      </c>
      <c r="H377" s="2">
        <v>143</v>
      </c>
      <c r="I377" s="2">
        <v>10.82382721051134</v>
      </c>
      <c r="J377" s="2">
        <v>12.897977786187329</v>
      </c>
      <c r="K377" s="2">
        <v>13.37806717782944</v>
      </c>
      <c r="L377" s="2">
        <v>40.302916866143057</v>
      </c>
      <c r="M377" s="2">
        <v>22.59721095932883</v>
      </c>
      <c r="N377" s="2">
        <v>77580.210370000001</v>
      </c>
      <c r="O377" s="2">
        <v>63.241699979178243</v>
      </c>
    </row>
    <row r="378" spans="1:15" ht="15.75" customHeight="1" x14ac:dyDescent="0.35">
      <c r="A378" s="4">
        <v>43556</v>
      </c>
      <c r="B378" s="2" t="s">
        <v>32</v>
      </c>
      <c r="C378" s="2" t="s">
        <v>20</v>
      </c>
      <c r="D378" s="2">
        <v>4175.2458500000002</v>
      </c>
      <c r="E378" s="2">
        <v>121.17974</v>
      </c>
      <c r="F378" s="2">
        <v>36827.985460000004</v>
      </c>
      <c r="G378" s="2">
        <f t="shared" si="5"/>
        <v>41124.411050000002</v>
      </c>
      <c r="H378" s="2">
        <v>7997</v>
      </c>
      <c r="I378" s="2">
        <v>87.218775885492491</v>
      </c>
      <c r="J378" s="2">
        <v>1.957580556126173</v>
      </c>
      <c r="K378" s="2">
        <v>0.98942515317253932</v>
      </c>
      <c r="L378" s="2">
        <v>1.8021780504281479</v>
      </c>
      <c r="M378" s="2">
        <v>8.0320403547806318</v>
      </c>
      <c r="N378" s="2">
        <v>41077.304200000013</v>
      </c>
      <c r="O378" s="2">
        <v>10.152718892250251</v>
      </c>
    </row>
    <row r="379" spans="1:15" ht="15.75" customHeight="1" x14ac:dyDescent="0.35">
      <c r="A379" s="4">
        <v>43556</v>
      </c>
      <c r="B379" s="2" t="s">
        <v>32</v>
      </c>
      <c r="C379" s="2" t="s">
        <v>21</v>
      </c>
      <c r="D379" s="2">
        <v>9747.30645</v>
      </c>
      <c r="E379" s="2">
        <v>1778.11031</v>
      </c>
      <c r="F379" s="2">
        <v>76418.410569999993</v>
      </c>
      <c r="G379" s="2">
        <f t="shared" si="5"/>
        <v>87943.82733</v>
      </c>
      <c r="H379" s="2">
        <v>3170</v>
      </c>
      <c r="I379" s="2">
        <v>84.105477887688863</v>
      </c>
      <c r="J379" s="2">
        <v>3.290194615286604</v>
      </c>
      <c r="K379" s="2">
        <v>1.4023050279444951</v>
      </c>
      <c r="L379" s="2">
        <v>2.7460244267329732</v>
      </c>
      <c r="M379" s="2">
        <v>8.4559980423470744</v>
      </c>
      <c r="N379" s="2">
        <v>87798.852280000006</v>
      </c>
      <c r="O379" s="2">
        <v>11.08355952422249</v>
      </c>
    </row>
    <row r="380" spans="1:15" ht="15.75" customHeight="1" x14ac:dyDescent="0.35">
      <c r="A380" s="4">
        <v>43556</v>
      </c>
      <c r="B380" s="2" t="s">
        <v>33</v>
      </c>
      <c r="C380" s="2" t="s">
        <v>15</v>
      </c>
      <c r="D380" s="2">
        <v>178392.32861999999</v>
      </c>
      <c r="E380" s="2">
        <v>41066.79019</v>
      </c>
      <c r="F380" s="2">
        <v>4346994.3785600001</v>
      </c>
      <c r="G380" s="2">
        <f t="shared" si="5"/>
        <v>4566453.49737</v>
      </c>
      <c r="H380" s="2">
        <v>750874</v>
      </c>
      <c r="I380" s="2">
        <v>89.629086812484147</v>
      </c>
      <c r="J380" s="2">
        <v>2.957435793615296</v>
      </c>
      <c r="K380" s="2">
        <v>1.4032527330423501</v>
      </c>
      <c r="L380" s="2">
        <v>2.094278470604745</v>
      </c>
      <c r="M380" s="2">
        <v>3.9159461902534729</v>
      </c>
      <c r="N380" s="2">
        <v>4560357.0022099996</v>
      </c>
      <c r="O380" s="2">
        <v>3.9065837136575059</v>
      </c>
    </row>
    <row r="381" spans="1:15" ht="15.75" customHeight="1" x14ac:dyDescent="0.35">
      <c r="A381" s="4">
        <v>43556</v>
      </c>
      <c r="B381" s="2" t="s">
        <v>33</v>
      </c>
      <c r="C381" s="2" t="s">
        <v>16</v>
      </c>
      <c r="D381" s="2">
        <v>0</v>
      </c>
      <c r="E381" s="2">
        <v>0</v>
      </c>
      <c r="F381" s="2">
        <v>365915.58669999999</v>
      </c>
      <c r="G381" s="2">
        <f t="shared" si="5"/>
        <v>365915.58669999999</v>
      </c>
      <c r="H381" s="2">
        <v>10</v>
      </c>
      <c r="I381" s="2">
        <v>100</v>
      </c>
      <c r="J381" s="2">
        <v>0</v>
      </c>
      <c r="K381" s="2">
        <v>0</v>
      </c>
      <c r="L381" s="2">
        <v>0</v>
      </c>
      <c r="M381" s="2">
        <v>0</v>
      </c>
      <c r="N381" s="2">
        <v>365832.05975000001</v>
      </c>
      <c r="O381" s="2">
        <v>0</v>
      </c>
    </row>
    <row r="382" spans="1:15" ht="15.75" customHeight="1" x14ac:dyDescent="0.35">
      <c r="A382" s="4">
        <v>43556</v>
      </c>
      <c r="B382" s="2" t="s">
        <v>33</v>
      </c>
      <c r="C382" s="2" t="s">
        <v>17</v>
      </c>
      <c r="D382" s="2">
        <v>5724.9357300000001</v>
      </c>
      <c r="E382" s="2">
        <v>0</v>
      </c>
      <c r="F382" s="2">
        <v>99319.076249999998</v>
      </c>
      <c r="G382" s="2">
        <f t="shared" si="5"/>
        <v>105044.01198</v>
      </c>
      <c r="H382" s="2">
        <v>25</v>
      </c>
      <c r="I382" s="2">
        <v>92.500288653147905</v>
      </c>
      <c r="J382" s="2">
        <v>4.1630139434998643</v>
      </c>
      <c r="K382" s="2">
        <v>0</v>
      </c>
      <c r="L382" s="2">
        <v>3.3366974033522121</v>
      </c>
      <c r="M382" s="2">
        <v>0</v>
      </c>
      <c r="N382" s="2">
        <v>105010.54715</v>
      </c>
      <c r="O382" s="2">
        <v>5.4500352967192516</v>
      </c>
    </row>
    <row r="383" spans="1:15" ht="15.75" customHeight="1" x14ac:dyDescent="0.35">
      <c r="A383" s="4">
        <v>43556</v>
      </c>
      <c r="B383" s="2" t="s">
        <v>33</v>
      </c>
      <c r="C383" s="2" t="s">
        <v>18</v>
      </c>
      <c r="D383" s="2">
        <v>51655.133889999997</v>
      </c>
      <c r="E383" s="2">
        <v>20988.843390000002</v>
      </c>
      <c r="F383" s="2">
        <v>1383185.6610900001</v>
      </c>
      <c r="G383" s="2">
        <f t="shared" si="5"/>
        <v>1455829.6383700001</v>
      </c>
      <c r="H383" s="2">
        <v>21512</v>
      </c>
      <c r="I383" s="2">
        <v>89.908692335134859</v>
      </c>
      <c r="J383" s="2">
        <v>1.824241724524545</v>
      </c>
      <c r="K383" s="2">
        <v>1.9955721370731341</v>
      </c>
      <c r="L383" s="2">
        <v>1.8827700904425231</v>
      </c>
      <c r="M383" s="2">
        <v>4.3887237128249659</v>
      </c>
      <c r="N383" s="2">
        <v>1455018.1038599999</v>
      </c>
      <c r="O383" s="2">
        <v>3.54815787016364</v>
      </c>
    </row>
    <row r="384" spans="1:15" ht="15.75" customHeight="1" x14ac:dyDescent="0.35">
      <c r="A384" s="4">
        <v>43556</v>
      </c>
      <c r="B384" s="2" t="s">
        <v>33</v>
      </c>
      <c r="C384" s="2" t="s">
        <v>19</v>
      </c>
      <c r="D384" s="2">
        <v>298955.72989999998</v>
      </c>
      <c r="E384" s="2">
        <v>111412.67101000001</v>
      </c>
      <c r="F384" s="2">
        <v>1626683.87684</v>
      </c>
      <c r="G384" s="2">
        <f t="shared" si="5"/>
        <v>2037052.2777499999</v>
      </c>
      <c r="H384" s="2">
        <v>4638</v>
      </c>
      <c r="I384" s="2">
        <v>73.6080559375809</v>
      </c>
      <c r="J384" s="2">
        <v>9.0323420781831132</v>
      </c>
      <c r="K384" s="2">
        <v>6.1178814855984491</v>
      </c>
      <c r="L384" s="2">
        <v>4.6824761460794271</v>
      </c>
      <c r="M384" s="2">
        <v>6.5592443525580943</v>
      </c>
      <c r="N384" s="2">
        <v>2083037.2757300001</v>
      </c>
      <c r="O384" s="2">
        <v>14.675898756521249</v>
      </c>
    </row>
    <row r="385" spans="1:15" ht="15.75" customHeight="1" x14ac:dyDescent="0.35">
      <c r="A385" s="4">
        <v>43556</v>
      </c>
      <c r="B385" s="2" t="s">
        <v>33</v>
      </c>
      <c r="C385" s="2" t="s">
        <v>20</v>
      </c>
      <c r="D385" s="2">
        <v>294008.95121999999</v>
      </c>
      <c r="E385" s="2">
        <v>37607.583909999987</v>
      </c>
      <c r="F385" s="2">
        <v>3886987.9282</v>
      </c>
      <c r="G385" s="2">
        <f t="shared" si="5"/>
        <v>4218604.4633299997</v>
      </c>
      <c r="H385" s="2">
        <v>782054</v>
      </c>
      <c r="I385" s="2">
        <v>89.904674916504447</v>
      </c>
      <c r="J385" s="2">
        <v>2.1259504230604489</v>
      </c>
      <c r="K385" s="2">
        <v>0.95858187961333274</v>
      </c>
      <c r="L385" s="2">
        <v>1.3438890118560409</v>
      </c>
      <c r="M385" s="2">
        <v>5.6669037689657138</v>
      </c>
      <c r="N385" s="2">
        <v>4217960.3516300004</v>
      </c>
      <c r="O385" s="2">
        <v>6.9693414913784304</v>
      </c>
    </row>
    <row r="386" spans="1:15" ht="15.75" customHeight="1" x14ac:dyDescent="0.35">
      <c r="A386" s="4">
        <v>43556</v>
      </c>
      <c r="B386" s="2" t="s">
        <v>33</v>
      </c>
      <c r="C386" s="2" t="s">
        <v>21</v>
      </c>
      <c r="D386" s="2">
        <v>774220.79062999994</v>
      </c>
      <c r="E386" s="2">
        <v>205757.69909000001</v>
      </c>
      <c r="F386" s="2">
        <v>8168106.6806899998</v>
      </c>
      <c r="G386" s="2">
        <f t="shared" si="5"/>
        <v>9148085.1704099998</v>
      </c>
      <c r="H386" s="2">
        <v>237180</v>
      </c>
      <c r="I386" s="2">
        <v>85.84514862021247</v>
      </c>
      <c r="J386" s="2">
        <v>3.3455033195000579</v>
      </c>
      <c r="K386" s="2">
        <v>1.576264369775769</v>
      </c>
      <c r="L386" s="2">
        <v>2.16725989859418</v>
      </c>
      <c r="M386" s="2">
        <v>7.0658237919175262</v>
      </c>
      <c r="N386" s="2">
        <v>9140961.48037</v>
      </c>
      <c r="O386" s="2">
        <v>8.4632005081703987</v>
      </c>
    </row>
    <row r="387" spans="1:15" ht="15.75" customHeight="1" x14ac:dyDescent="0.35">
      <c r="A387" s="4">
        <v>43556</v>
      </c>
      <c r="B387" s="2" t="s">
        <v>34</v>
      </c>
      <c r="C387" s="2" t="s">
        <v>15</v>
      </c>
      <c r="D387" s="2">
        <v>174845.83314999999</v>
      </c>
      <c r="E387" s="2">
        <v>40794.85684</v>
      </c>
      <c r="F387" s="2">
        <v>4229641.9368700003</v>
      </c>
      <c r="G387" s="2">
        <f t="shared" ref="G387:G450" si="6">D387+E387+F387</f>
        <v>4445282.6268600002</v>
      </c>
      <c r="H387" s="2">
        <v>731802</v>
      </c>
      <c r="I387" s="2">
        <v>89.738934471889223</v>
      </c>
      <c r="J387" s="2">
        <v>2.9433824459250508</v>
      </c>
      <c r="K387" s="2">
        <v>1.3616493929693549</v>
      </c>
      <c r="L387" s="2">
        <v>1.975780073239203</v>
      </c>
      <c r="M387" s="2">
        <v>3.980253615977186</v>
      </c>
      <c r="N387" s="2">
        <v>4439220.3949199999</v>
      </c>
      <c r="O387" s="2">
        <v>3.9332894627108401</v>
      </c>
    </row>
    <row r="388" spans="1:15" ht="15.75" customHeight="1" x14ac:dyDescent="0.35">
      <c r="A388" s="4">
        <v>43556</v>
      </c>
      <c r="B388" s="2" t="s">
        <v>34</v>
      </c>
      <c r="C388" s="2" t="s">
        <v>16</v>
      </c>
      <c r="D388" s="2">
        <v>0</v>
      </c>
      <c r="E388" s="2">
        <v>0</v>
      </c>
      <c r="F388" s="2">
        <v>362496.81131000002</v>
      </c>
      <c r="G388" s="2">
        <f t="shared" si="6"/>
        <v>362496.81131000002</v>
      </c>
      <c r="H388" s="2">
        <v>10</v>
      </c>
      <c r="I388" s="2">
        <v>100</v>
      </c>
      <c r="J388" s="2">
        <v>0</v>
      </c>
      <c r="K388" s="2">
        <v>0</v>
      </c>
      <c r="L388" s="2">
        <v>0</v>
      </c>
      <c r="M388" s="2">
        <v>0</v>
      </c>
      <c r="N388" s="2">
        <v>362413.28435999999</v>
      </c>
      <c r="O388" s="2">
        <v>0</v>
      </c>
    </row>
    <row r="389" spans="1:15" ht="15.75" customHeight="1" x14ac:dyDescent="0.35">
      <c r="A389" s="4">
        <v>43556</v>
      </c>
      <c r="B389" s="2" t="s">
        <v>34</v>
      </c>
      <c r="C389" s="2" t="s">
        <v>17</v>
      </c>
      <c r="D389" s="2">
        <v>5724.9357300000001</v>
      </c>
      <c r="E389" s="2">
        <v>0</v>
      </c>
      <c r="F389" s="2">
        <v>99319.076249999998</v>
      </c>
      <c r="G389" s="2">
        <f t="shared" si="6"/>
        <v>105044.01198</v>
      </c>
      <c r="H389" s="2">
        <v>25</v>
      </c>
      <c r="I389" s="2">
        <v>92.500288653147905</v>
      </c>
      <c r="J389" s="2">
        <v>4.1630139434998643</v>
      </c>
      <c r="K389" s="2">
        <v>0</v>
      </c>
      <c r="L389" s="2">
        <v>3.3366974033522121</v>
      </c>
      <c r="M389" s="2">
        <v>0</v>
      </c>
      <c r="N389" s="2">
        <v>105010.54715</v>
      </c>
      <c r="O389" s="2">
        <v>5.4500352967192516</v>
      </c>
    </row>
    <row r="390" spans="1:15" ht="15.75" customHeight="1" x14ac:dyDescent="0.35">
      <c r="A390" s="4">
        <v>43556</v>
      </c>
      <c r="B390" s="2" t="s">
        <v>34</v>
      </c>
      <c r="C390" s="2" t="s">
        <v>18</v>
      </c>
      <c r="D390" s="2">
        <v>48676.379959999998</v>
      </c>
      <c r="E390" s="2">
        <v>20716.56279</v>
      </c>
      <c r="F390" s="2">
        <v>1349763.60152</v>
      </c>
      <c r="G390" s="2">
        <f t="shared" si="6"/>
        <v>1419156.54427</v>
      </c>
      <c r="H390" s="2">
        <v>20894</v>
      </c>
      <c r="I390" s="2">
        <v>90.164537316049532</v>
      </c>
      <c r="J390" s="2">
        <v>1.778330572656722</v>
      </c>
      <c r="K390" s="2">
        <v>1.899207945044683</v>
      </c>
      <c r="L390" s="2">
        <v>1.8415676612097991</v>
      </c>
      <c r="M390" s="2">
        <v>4.3163565050392529</v>
      </c>
      <c r="N390" s="2">
        <v>1418388.95579</v>
      </c>
      <c r="O390" s="2">
        <v>3.4299514142069958</v>
      </c>
    </row>
    <row r="391" spans="1:15" ht="15.75" customHeight="1" x14ac:dyDescent="0.35">
      <c r="A391" s="4">
        <v>43556</v>
      </c>
      <c r="B391" s="2" t="s">
        <v>34</v>
      </c>
      <c r="C391" s="2" t="s">
        <v>19</v>
      </c>
      <c r="D391" s="2">
        <v>245805.41769</v>
      </c>
      <c r="E391" s="2">
        <v>106860.6084</v>
      </c>
      <c r="F391" s="2">
        <v>1600343.10888</v>
      </c>
      <c r="G391" s="2">
        <f t="shared" si="6"/>
        <v>1953009.13497</v>
      </c>
      <c r="H391" s="2">
        <v>4524</v>
      </c>
      <c r="I391" s="2">
        <v>76.036835768721261</v>
      </c>
      <c r="J391" s="2">
        <v>8.8828016883035037</v>
      </c>
      <c r="K391" s="2">
        <v>5.8370244465436469</v>
      </c>
      <c r="L391" s="2">
        <v>3.3045153149715389</v>
      </c>
      <c r="M391" s="2">
        <v>5.9388227814600576</v>
      </c>
      <c r="N391" s="2">
        <v>2005457.0653599999</v>
      </c>
      <c r="O391" s="2">
        <v>12.585984022741179</v>
      </c>
    </row>
    <row r="392" spans="1:15" ht="15.75" customHeight="1" x14ac:dyDescent="0.35">
      <c r="A392" s="4">
        <v>43556</v>
      </c>
      <c r="B392" s="2" t="s">
        <v>34</v>
      </c>
      <c r="C392" s="2" t="s">
        <v>20</v>
      </c>
      <c r="D392" s="2">
        <v>289833.70536999998</v>
      </c>
      <c r="E392" s="2">
        <v>37486.404170000002</v>
      </c>
      <c r="F392" s="2">
        <v>3850159.9427399999</v>
      </c>
      <c r="G392" s="2">
        <f t="shared" si="6"/>
        <v>4177480.0522799999</v>
      </c>
      <c r="H392" s="2">
        <v>775634</v>
      </c>
      <c r="I392" s="2">
        <v>89.931089228395535</v>
      </c>
      <c r="J392" s="2">
        <v>2.1276062463534742</v>
      </c>
      <c r="K392" s="2">
        <v>0.95827855330131295</v>
      </c>
      <c r="L392" s="2">
        <v>1.339381995969988</v>
      </c>
      <c r="M392" s="2">
        <v>5.6436439759796881</v>
      </c>
      <c r="N392" s="2">
        <v>4176883.0474299998</v>
      </c>
      <c r="O392" s="2">
        <v>6.9380033355710111</v>
      </c>
    </row>
    <row r="393" spans="1:15" ht="15.75" customHeight="1" x14ac:dyDescent="0.35">
      <c r="A393" s="4">
        <v>43556</v>
      </c>
      <c r="B393" s="2" t="s">
        <v>34</v>
      </c>
      <c r="C393" s="2" t="s">
        <v>21</v>
      </c>
      <c r="D393" s="2">
        <v>764473.48417999991</v>
      </c>
      <c r="E393" s="2">
        <v>203979.58877999999</v>
      </c>
      <c r="F393" s="2">
        <v>8091688.2701199995</v>
      </c>
      <c r="G393" s="2">
        <f t="shared" si="6"/>
        <v>9060141.3430799991</v>
      </c>
      <c r="H393" s="2">
        <v>235038</v>
      </c>
      <c r="I393" s="2">
        <v>85.862020193157235</v>
      </c>
      <c r="J393" s="2">
        <v>3.3460397111402531</v>
      </c>
      <c r="K393" s="2">
        <v>1.577951452089831</v>
      </c>
      <c r="L393" s="2">
        <v>2.1616469582993392</v>
      </c>
      <c r="M393" s="2">
        <v>7.0523416853133432</v>
      </c>
      <c r="N393" s="2">
        <v>9053162.6280899998</v>
      </c>
      <c r="O393" s="2">
        <v>8.4377655406435057</v>
      </c>
    </row>
    <row r="394" spans="1:15" ht="15.75" customHeight="1" x14ac:dyDescent="0.35">
      <c r="A394" s="4">
        <v>43586</v>
      </c>
      <c r="B394" s="2" t="s">
        <v>14</v>
      </c>
      <c r="C394" s="2" t="s">
        <v>15</v>
      </c>
      <c r="D394" s="2">
        <v>28198.278460000001</v>
      </c>
      <c r="E394" s="2">
        <v>8986.8755600000004</v>
      </c>
      <c r="F394" s="2">
        <v>1019589.62215</v>
      </c>
      <c r="G394" s="2">
        <f t="shared" si="6"/>
        <v>1056774.77617</v>
      </c>
      <c r="H394" s="2">
        <v>112023</v>
      </c>
      <c r="I394" s="2">
        <v>91.14509777928707</v>
      </c>
      <c r="J394" s="2">
        <v>3.1173590733274339</v>
      </c>
      <c r="K394" s="2">
        <v>0.82748951215320288</v>
      </c>
      <c r="L394" s="2">
        <v>1.2513317222243641</v>
      </c>
      <c r="M394" s="2">
        <v>3.6587219130079451</v>
      </c>
      <c r="N394" s="2">
        <v>1054326.8140400001</v>
      </c>
      <c r="O394" s="2">
        <v>2.668333792200944</v>
      </c>
    </row>
    <row r="395" spans="1:15" ht="15.75" customHeight="1" x14ac:dyDescent="0.35">
      <c r="A395" s="4">
        <v>43586</v>
      </c>
      <c r="B395" s="2" t="s">
        <v>14</v>
      </c>
      <c r="C395" s="2" t="s">
        <v>16</v>
      </c>
      <c r="D395" s="2">
        <v>0</v>
      </c>
      <c r="E395" s="2">
        <v>0</v>
      </c>
      <c r="F395" s="2">
        <v>230070</v>
      </c>
      <c r="G395" s="2">
        <f t="shared" si="6"/>
        <v>230070</v>
      </c>
      <c r="H395" s="2">
        <v>7</v>
      </c>
      <c r="I395" s="2">
        <v>100</v>
      </c>
      <c r="J395" s="2">
        <v>0</v>
      </c>
      <c r="K395" s="2">
        <v>0</v>
      </c>
      <c r="L395" s="2">
        <v>0</v>
      </c>
      <c r="M395" s="2">
        <v>0</v>
      </c>
      <c r="N395" s="2">
        <v>230070</v>
      </c>
      <c r="O395" s="2">
        <v>0</v>
      </c>
    </row>
    <row r="396" spans="1:15" ht="15.75" customHeight="1" x14ac:dyDescent="0.35">
      <c r="A396" s="4">
        <v>43586</v>
      </c>
      <c r="B396" s="2" t="s">
        <v>14</v>
      </c>
      <c r="C396" s="2" t="s">
        <v>17</v>
      </c>
      <c r="D396" s="2">
        <v>0</v>
      </c>
      <c r="E396" s="2">
        <v>0</v>
      </c>
      <c r="F396" s="2">
        <v>15304.098459999999</v>
      </c>
      <c r="G396" s="2">
        <f t="shared" si="6"/>
        <v>15304.098459999999</v>
      </c>
      <c r="H396" s="2">
        <v>2</v>
      </c>
      <c r="I396" s="2">
        <v>100</v>
      </c>
      <c r="J396" s="2">
        <v>0</v>
      </c>
      <c r="K396" s="2">
        <v>0</v>
      </c>
      <c r="L396" s="2">
        <v>0</v>
      </c>
      <c r="M396" s="2">
        <v>0</v>
      </c>
      <c r="N396" s="2">
        <v>15299.293320000001</v>
      </c>
      <c r="O396" s="2">
        <v>0</v>
      </c>
    </row>
    <row r="397" spans="1:15" ht="15.75" customHeight="1" x14ac:dyDescent="0.35">
      <c r="A397" s="4">
        <v>43586</v>
      </c>
      <c r="B397" s="2" t="s">
        <v>14</v>
      </c>
      <c r="C397" s="2" t="s">
        <v>18</v>
      </c>
      <c r="D397" s="2">
        <v>10208.41058</v>
      </c>
      <c r="E397" s="2">
        <v>11244.455250000001</v>
      </c>
      <c r="F397" s="2">
        <v>227361.59589999999</v>
      </c>
      <c r="G397" s="2">
        <f t="shared" si="6"/>
        <v>248814.46172999998</v>
      </c>
      <c r="H397" s="2">
        <v>3615</v>
      </c>
      <c r="I397" s="2">
        <v>87.924764541083405</v>
      </c>
      <c r="J397" s="2">
        <v>1.7970153676618119</v>
      </c>
      <c r="K397" s="2">
        <v>1.015813999361552</v>
      </c>
      <c r="L397" s="2">
        <v>1.677577943007001</v>
      </c>
      <c r="M397" s="2">
        <v>7.5848281488862366</v>
      </c>
      <c r="N397" s="2">
        <v>248379.81969</v>
      </c>
      <c r="O397" s="2">
        <v>4.1028204345604378</v>
      </c>
    </row>
    <row r="398" spans="1:15" ht="15.75" customHeight="1" x14ac:dyDescent="0.35">
      <c r="A398" s="4">
        <v>43586</v>
      </c>
      <c r="B398" s="2" t="s">
        <v>14</v>
      </c>
      <c r="C398" s="2" t="s">
        <v>19</v>
      </c>
      <c r="D398" s="2">
        <v>7000.1148800000001</v>
      </c>
      <c r="E398" s="2">
        <v>5895.0496399999993</v>
      </c>
      <c r="F398" s="2">
        <v>149820.41013999999</v>
      </c>
      <c r="G398" s="2">
        <f t="shared" si="6"/>
        <v>162715.57465999998</v>
      </c>
      <c r="H398" s="2">
        <v>630</v>
      </c>
      <c r="I398" s="2">
        <v>90.466380611500256</v>
      </c>
      <c r="J398" s="2">
        <v>4.8467939554938466</v>
      </c>
      <c r="K398" s="2">
        <v>0.46303115626044861</v>
      </c>
      <c r="L398" s="2">
        <v>0.89628568972151978</v>
      </c>
      <c r="M398" s="2">
        <v>3.327508587023924</v>
      </c>
      <c r="N398" s="2">
        <v>162327.44164999999</v>
      </c>
      <c r="O398" s="2">
        <v>4.3020558386171626</v>
      </c>
    </row>
    <row r="399" spans="1:15" ht="15.75" customHeight="1" x14ac:dyDescent="0.35">
      <c r="A399" s="4">
        <v>43586</v>
      </c>
      <c r="B399" s="2" t="s">
        <v>14</v>
      </c>
      <c r="C399" s="2" t="s">
        <v>20</v>
      </c>
      <c r="D399" s="2">
        <v>54278.799709999999</v>
      </c>
      <c r="E399" s="2">
        <v>10971.343220000001</v>
      </c>
      <c r="F399" s="2">
        <v>1014058.29249</v>
      </c>
      <c r="G399" s="2">
        <f t="shared" si="6"/>
        <v>1079308.43542</v>
      </c>
      <c r="H399" s="2">
        <v>213908</v>
      </c>
      <c r="I399" s="2">
        <v>91.175533843139121</v>
      </c>
      <c r="J399" s="2">
        <v>2.7244090139182959</v>
      </c>
      <c r="K399" s="2">
        <v>0.84957574496841926</v>
      </c>
      <c r="L399" s="2">
        <v>1.290312473114442</v>
      </c>
      <c r="M399" s="2">
        <v>3.96016892485973</v>
      </c>
      <c r="N399" s="2">
        <v>1077947.4631000001</v>
      </c>
      <c r="O399" s="2">
        <v>5.0290350680783904</v>
      </c>
    </row>
    <row r="400" spans="1:15" ht="15.75" customHeight="1" x14ac:dyDescent="0.35">
      <c r="A400" s="4">
        <v>43586</v>
      </c>
      <c r="B400" s="2" t="s">
        <v>14</v>
      </c>
      <c r="C400" s="2" t="s">
        <v>21</v>
      </c>
      <c r="D400" s="2">
        <v>164343.99776999999</v>
      </c>
      <c r="E400" s="2">
        <v>44983.410369999998</v>
      </c>
      <c r="F400" s="2">
        <v>1849068.0135600001</v>
      </c>
      <c r="G400" s="2">
        <f t="shared" si="6"/>
        <v>2058395.4217000001</v>
      </c>
      <c r="H400" s="2">
        <v>67474</v>
      </c>
      <c r="I400" s="2">
        <v>85.729293681546849</v>
      </c>
      <c r="J400" s="2">
        <v>4.0757272400256586</v>
      </c>
      <c r="K400" s="2">
        <v>1.1784909102471759</v>
      </c>
      <c r="L400" s="2">
        <v>1.7683680337247909</v>
      </c>
      <c r="M400" s="2">
        <v>7.2481201344555339</v>
      </c>
      <c r="N400" s="2">
        <v>2052538.3165599999</v>
      </c>
      <c r="O400" s="2">
        <v>7.984082943318568</v>
      </c>
    </row>
    <row r="401" spans="1:15" ht="15.75" customHeight="1" x14ac:dyDescent="0.35">
      <c r="A401" s="4">
        <v>43586</v>
      </c>
      <c r="B401" s="2" t="s">
        <v>22</v>
      </c>
      <c r="C401" s="2" t="s">
        <v>15</v>
      </c>
      <c r="D401" s="2">
        <v>14651.28112</v>
      </c>
      <c r="E401" s="2">
        <v>1566.57041</v>
      </c>
      <c r="F401" s="2">
        <v>707035.10525000002</v>
      </c>
      <c r="G401" s="2">
        <f t="shared" si="6"/>
        <v>723252.95678000001</v>
      </c>
      <c r="H401" s="2">
        <v>118793</v>
      </c>
      <c r="I401" s="2">
        <v>93.48179645650842</v>
      </c>
      <c r="J401" s="2">
        <v>2.846107909412821</v>
      </c>
      <c r="K401" s="2">
        <v>0.73231092203777681</v>
      </c>
      <c r="L401" s="2">
        <v>1.1047378561939469</v>
      </c>
      <c r="M401" s="2">
        <v>1.8350468558470301</v>
      </c>
      <c r="N401" s="2">
        <v>722842.20960000006</v>
      </c>
      <c r="O401" s="2">
        <v>2.025747835892588</v>
      </c>
    </row>
    <row r="402" spans="1:15" ht="15.75" customHeight="1" x14ac:dyDescent="0.35">
      <c r="A402" s="4">
        <v>43586</v>
      </c>
      <c r="B402" s="2" t="s">
        <v>22</v>
      </c>
      <c r="C402" s="2" t="s">
        <v>16</v>
      </c>
      <c r="D402" s="2">
        <v>0</v>
      </c>
      <c r="E402" s="2">
        <v>0</v>
      </c>
      <c r="F402" s="2">
        <v>0</v>
      </c>
      <c r="G402" s="2">
        <f t="shared" si="6"/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</row>
    <row r="403" spans="1:15" ht="15.75" customHeight="1" x14ac:dyDescent="0.35">
      <c r="A403" s="4">
        <v>43586</v>
      </c>
      <c r="B403" s="2" t="s">
        <v>22</v>
      </c>
      <c r="C403" s="2" t="s">
        <v>17</v>
      </c>
      <c r="D403" s="2">
        <v>0</v>
      </c>
      <c r="E403" s="2">
        <v>0</v>
      </c>
      <c r="F403" s="2">
        <v>5020.2811099999999</v>
      </c>
      <c r="G403" s="2">
        <f t="shared" si="6"/>
        <v>5020.2811099999999</v>
      </c>
      <c r="H403" s="2">
        <v>2</v>
      </c>
      <c r="I403" s="2">
        <v>100</v>
      </c>
      <c r="J403" s="2">
        <v>0</v>
      </c>
      <c r="K403" s="2">
        <v>0</v>
      </c>
      <c r="L403" s="2">
        <v>0</v>
      </c>
      <c r="M403" s="2">
        <v>0</v>
      </c>
      <c r="N403" s="2">
        <v>5020.2811099999999</v>
      </c>
      <c r="O403" s="2">
        <v>0</v>
      </c>
    </row>
    <row r="404" spans="1:15" ht="15.75" customHeight="1" x14ac:dyDescent="0.35">
      <c r="A404" s="4">
        <v>43586</v>
      </c>
      <c r="B404" s="2" t="s">
        <v>22</v>
      </c>
      <c r="C404" s="2" t="s">
        <v>18</v>
      </c>
      <c r="D404" s="2">
        <v>2659.2404000000001</v>
      </c>
      <c r="E404" s="2">
        <v>2828.6228999999998</v>
      </c>
      <c r="F404" s="2">
        <v>123355.01414</v>
      </c>
      <c r="G404" s="2">
        <f t="shared" si="6"/>
        <v>128842.87744</v>
      </c>
      <c r="H404" s="2">
        <v>1303</v>
      </c>
      <c r="I404" s="2">
        <v>95.315852672783478</v>
      </c>
      <c r="J404" s="2">
        <v>0.61330777424961813</v>
      </c>
      <c r="K404" s="2">
        <v>0.28875054421743179</v>
      </c>
      <c r="L404" s="2">
        <v>1.6526157522855129</v>
      </c>
      <c r="M404" s="2">
        <v>2.129473256463958</v>
      </c>
      <c r="N404" s="2">
        <v>128779.52525000001</v>
      </c>
      <c r="O404" s="2">
        <v>2.0639405552226702</v>
      </c>
    </row>
    <row r="405" spans="1:15" ht="15.75" customHeight="1" x14ac:dyDescent="0.35">
      <c r="A405" s="4">
        <v>43586</v>
      </c>
      <c r="B405" s="2" t="s">
        <v>22</v>
      </c>
      <c r="C405" s="2" t="s">
        <v>19</v>
      </c>
      <c r="D405" s="2">
        <v>27253.183710000001</v>
      </c>
      <c r="E405" s="2">
        <v>12409.112150000001</v>
      </c>
      <c r="F405" s="2">
        <v>261905.86642999999</v>
      </c>
      <c r="G405" s="2">
        <f t="shared" si="6"/>
        <v>301568.16229000001</v>
      </c>
      <c r="H405" s="2">
        <v>723</v>
      </c>
      <c r="I405" s="2">
        <v>77.218497004141867</v>
      </c>
      <c r="J405" s="2">
        <v>9.0669978784669727</v>
      </c>
      <c r="K405" s="2">
        <v>3.7376066681158351</v>
      </c>
      <c r="L405" s="2">
        <v>3.494523062549272</v>
      </c>
      <c r="M405" s="2">
        <v>6.4823753867260354</v>
      </c>
      <c r="N405" s="2">
        <v>300647.78259999998</v>
      </c>
      <c r="O405" s="2">
        <v>9.0371554818814879</v>
      </c>
    </row>
    <row r="406" spans="1:15" ht="15.75" customHeight="1" x14ac:dyDescent="0.35">
      <c r="A406" s="4">
        <v>43586</v>
      </c>
      <c r="B406" s="2" t="s">
        <v>22</v>
      </c>
      <c r="C406" s="2" t="s">
        <v>20</v>
      </c>
      <c r="D406" s="2">
        <v>36821.600109999999</v>
      </c>
      <c r="E406" s="2">
        <v>2311.91687</v>
      </c>
      <c r="F406" s="2">
        <v>476392.76165</v>
      </c>
      <c r="G406" s="2">
        <f t="shared" si="6"/>
        <v>515526.27863000002</v>
      </c>
      <c r="H406" s="2">
        <v>123736</v>
      </c>
      <c r="I406" s="2">
        <v>90.811742220773056</v>
      </c>
      <c r="J406" s="2">
        <v>1.3308963533383591</v>
      </c>
      <c r="K406" s="2">
        <v>0.83970327158612945</v>
      </c>
      <c r="L406" s="2">
        <v>1.0156042547885229</v>
      </c>
      <c r="M406" s="2">
        <v>6.002053899513923</v>
      </c>
      <c r="N406" s="2">
        <v>515300.76949999999</v>
      </c>
      <c r="O406" s="2">
        <v>7.1425263146337779</v>
      </c>
    </row>
    <row r="407" spans="1:15" ht="15.75" customHeight="1" x14ac:dyDescent="0.35">
      <c r="A407" s="4">
        <v>43586</v>
      </c>
      <c r="B407" s="2" t="s">
        <v>22</v>
      </c>
      <c r="C407" s="2" t="s">
        <v>21</v>
      </c>
      <c r="D407" s="2">
        <v>59630.849560000002</v>
      </c>
      <c r="E407" s="2">
        <v>17814.657770000002</v>
      </c>
      <c r="F407" s="2">
        <v>1117562.92236</v>
      </c>
      <c r="G407" s="2">
        <f t="shared" si="6"/>
        <v>1195008.4296899999</v>
      </c>
      <c r="H407" s="2">
        <v>34936</v>
      </c>
      <c r="I407" s="2">
        <v>91.184797239776145</v>
      </c>
      <c r="J407" s="2">
        <v>1.979260562905873</v>
      </c>
      <c r="K407" s="2">
        <v>1.1234022705424751</v>
      </c>
      <c r="L407" s="2">
        <v>1.6713014928406851</v>
      </c>
      <c r="M407" s="2">
        <v>4.0412384339348177</v>
      </c>
      <c r="N407" s="2">
        <v>1194354.2559799999</v>
      </c>
      <c r="O407" s="2">
        <v>4.9899940517966872</v>
      </c>
    </row>
    <row r="408" spans="1:15" ht="15.75" customHeight="1" x14ac:dyDescent="0.35">
      <c r="A408" s="4">
        <v>43586</v>
      </c>
      <c r="B408" s="2" t="s">
        <v>23</v>
      </c>
      <c r="C408" s="2" t="s">
        <v>15</v>
      </c>
      <c r="D408" s="2">
        <v>1561.55657</v>
      </c>
      <c r="E408" s="2">
        <v>26.976369999999999</v>
      </c>
      <c r="F408" s="2">
        <v>17297.5327</v>
      </c>
      <c r="G408" s="2">
        <f t="shared" si="6"/>
        <v>18886.065640000001</v>
      </c>
      <c r="H408" s="2">
        <v>6359</v>
      </c>
      <c r="I408" s="2">
        <v>79.275526408038928</v>
      </c>
      <c r="J408" s="2">
        <v>6.2410044228431598</v>
      </c>
      <c r="K408" s="2">
        <v>3.3874491701173621</v>
      </c>
      <c r="L408" s="2">
        <v>4.099953172756913</v>
      </c>
      <c r="M408" s="2">
        <v>6.9960668262436201</v>
      </c>
      <c r="N408" s="2">
        <v>18858.274410000002</v>
      </c>
      <c r="O408" s="2">
        <v>8.2683000248218974</v>
      </c>
    </row>
    <row r="409" spans="1:15" ht="15.75" customHeight="1" x14ac:dyDescent="0.35">
      <c r="A409" s="4">
        <v>43586</v>
      </c>
      <c r="B409" s="2" t="s">
        <v>23</v>
      </c>
      <c r="C409" s="2" t="s">
        <v>16</v>
      </c>
      <c r="D409" s="2">
        <v>0</v>
      </c>
      <c r="E409" s="2">
        <v>0</v>
      </c>
      <c r="F409" s="2">
        <v>0</v>
      </c>
      <c r="G409" s="2">
        <f t="shared" si="6"/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</row>
    <row r="410" spans="1:15" ht="15.75" customHeight="1" x14ac:dyDescent="0.35">
      <c r="A410" s="4">
        <v>43586</v>
      </c>
      <c r="B410" s="2" t="s">
        <v>23</v>
      </c>
      <c r="C410" s="2" t="s">
        <v>17</v>
      </c>
      <c r="D410" s="2">
        <v>0</v>
      </c>
      <c r="E410" s="2">
        <v>0</v>
      </c>
      <c r="F410" s="2">
        <v>0</v>
      </c>
      <c r="G410" s="2">
        <f t="shared" si="6"/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</row>
    <row r="411" spans="1:15" ht="15.75" customHeight="1" x14ac:dyDescent="0.35">
      <c r="A411" s="4">
        <v>43586</v>
      </c>
      <c r="B411" s="2" t="s">
        <v>23</v>
      </c>
      <c r="C411" s="2" t="s">
        <v>18</v>
      </c>
      <c r="D411" s="2">
        <v>0</v>
      </c>
      <c r="E411" s="2">
        <v>0</v>
      </c>
      <c r="F411" s="2">
        <v>0</v>
      </c>
      <c r="G411" s="2">
        <f t="shared" si="6"/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</row>
    <row r="412" spans="1:15" ht="15.75" customHeight="1" x14ac:dyDescent="0.35">
      <c r="A412" s="4">
        <v>43586</v>
      </c>
      <c r="B412" s="2" t="s">
        <v>23</v>
      </c>
      <c r="C412" s="2" t="s">
        <v>19</v>
      </c>
      <c r="D412" s="2">
        <v>5847.8193899999997</v>
      </c>
      <c r="E412" s="2">
        <v>1227.9386099999999</v>
      </c>
      <c r="F412" s="2">
        <v>2432.0146199999999</v>
      </c>
      <c r="G412" s="2">
        <f t="shared" si="6"/>
        <v>9507.7726199999997</v>
      </c>
      <c r="H412" s="2">
        <v>60</v>
      </c>
      <c r="I412" s="2">
        <v>31.772855585660469</v>
      </c>
      <c r="J412" s="2">
        <v>5.9541831843157169</v>
      </c>
      <c r="K412" s="2">
        <v>1.910827199484519</v>
      </c>
      <c r="L412" s="2">
        <v>11.727733344433659</v>
      </c>
      <c r="M412" s="2">
        <v>48.634400686105657</v>
      </c>
      <c r="N412" s="2">
        <v>9430.8391699999993</v>
      </c>
      <c r="O412" s="2">
        <v>61.505671451364599</v>
      </c>
    </row>
    <row r="413" spans="1:15" ht="15.75" customHeight="1" x14ac:dyDescent="0.35">
      <c r="A413" s="4">
        <v>43586</v>
      </c>
      <c r="B413" s="2" t="s">
        <v>23</v>
      </c>
      <c r="C413" s="2" t="s">
        <v>20</v>
      </c>
      <c r="D413" s="2">
        <v>5133.9863399999986</v>
      </c>
      <c r="E413" s="2">
        <v>210.58448000000001</v>
      </c>
      <c r="F413" s="2">
        <v>16627.702789999999</v>
      </c>
      <c r="G413" s="2">
        <f t="shared" si="6"/>
        <v>21972.273609999997</v>
      </c>
      <c r="H413" s="2">
        <v>6827</v>
      </c>
      <c r="I413" s="2">
        <v>71.554653640429095</v>
      </c>
      <c r="J413" s="2">
        <v>3.8316450218372751</v>
      </c>
      <c r="K413" s="2">
        <v>1.6153262780864719</v>
      </c>
      <c r="L413" s="2">
        <v>2.6196794633402449</v>
      </c>
      <c r="M413" s="2">
        <v>20.37869559630693</v>
      </c>
      <c r="N413" s="2">
        <v>21920.46615</v>
      </c>
      <c r="O413" s="2">
        <v>23.36574917610449</v>
      </c>
    </row>
    <row r="414" spans="1:15" ht="15.75" customHeight="1" x14ac:dyDescent="0.35">
      <c r="A414" s="4">
        <v>43586</v>
      </c>
      <c r="B414" s="2" t="s">
        <v>23</v>
      </c>
      <c r="C414" s="2" t="s">
        <v>21</v>
      </c>
      <c r="D414" s="2">
        <v>8941.4779600000002</v>
      </c>
      <c r="E414" s="2">
        <v>2380.4816700000001</v>
      </c>
      <c r="F414" s="2">
        <v>31241.900590000001</v>
      </c>
      <c r="G414" s="2">
        <f t="shared" si="6"/>
        <v>42563.860220000002</v>
      </c>
      <c r="H414" s="2">
        <v>2057</v>
      </c>
      <c r="I414" s="2">
        <v>69.184023548078116</v>
      </c>
      <c r="J414" s="2">
        <v>5.302370029834905</v>
      </c>
      <c r="K414" s="2">
        <v>2.059763018287867</v>
      </c>
      <c r="L414" s="2">
        <v>5.025199617899343</v>
      </c>
      <c r="M414" s="2">
        <v>18.428643785899759</v>
      </c>
      <c r="N414" s="2">
        <v>42225.795020000012</v>
      </c>
      <c r="O414" s="2">
        <v>21.007206380681041</v>
      </c>
    </row>
    <row r="415" spans="1:15" ht="15.75" customHeight="1" x14ac:dyDescent="0.35">
      <c r="A415" s="4">
        <v>43586</v>
      </c>
      <c r="B415" s="2" t="s">
        <v>24</v>
      </c>
      <c r="C415" s="2" t="s">
        <v>15</v>
      </c>
      <c r="D415" s="2">
        <v>36633.160040000002</v>
      </c>
      <c r="E415" s="2">
        <v>2806.3365699999999</v>
      </c>
      <c r="F415" s="2">
        <v>922453.47924000002</v>
      </c>
      <c r="G415" s="2">
        <f t="shared" si="6"/>
        <v>961892.97585000005</v>
      </c>
      <c r="H415" s="2">
        <v>178248</v>
      </c>
      <c r="I415" s="2">
        <v>91.320382544898422</v>
      </c>
      <c r="J415" s="2">
        <v>2.058950989635695</v>
      </c>
      <c r="K415" s="2">
        <v>0.95954174682964155</v>
      </c>
      <c r="L415" s="2">
        <v>1.5205676060784621</v>
      </c>
      <c r="M415" s="2">
        <v>4.1405571125577829</v>
      </c>
      <c r="N415" s="2">
        <v>960530.03639000002</v>
      </c>
      <c r="O415" s="2">
        <v>3.8084444901604799</v>
      </c>
    </row>
    <row r="416" spans="1:15" ht="15.75" customHeight="1" x14ac:dyDescent="0.35">
      <c r="A416" s="4">
        <v>43586</v>
      </c>
      <c r="B416" s="2" t="s">
        <v>24</v>
      </c>
      <c r="C416" s="2" t="s">
        <v>16</v>
      </c>
      <c r="D416" s="2">
        <v>0</v>
      </c>
      <c r="E416" s="2">
        <v>0</v>
      </c>
      <c r="F416" s="2">
        <v>59257.102319999998</v>
      </c>
      <c r="G416" s="2">
        <f t="shared" si="6"/>
        <v>59257.102319999998</v>
      </c>
      <c r="H416" s="2">
        <v>3</v>
      </c>
      <c r="I416" s="2">
        <v>100</v>
      </c>
      <c r="J416" s="2">
        <v>0</v>
      </c>
      <c r="K416" s="2">
        <v>0</v>
      </c>
      <c r="L416" s="2">
        <v>0</v>
      </c>
      <c r="M416" s="2">
        <v>0</v>
      </c>
      <c r="N416" s="2">
        <v>59194.820930000002</v>
      </c>
      <c r="O416" s="2">
        <v>0</v>
      </c>
    </row>
    <row r="417" spans="1:15" ht="15.75" customHeight="1" x14ac:dyDescent="0.35">
      <c r="A417" s="4">
        <v>43586</v>
      </c>
      <c r="B417" s="2" t="s">
        <v>24</v>
      </c>
      <c r="C417" s="2" t="s">
        <v>17</v>
      </c>
      <c r="D417" s="2">
        <v>0</v>
      </c>
      <c r="E417" s="2">
        <v>0</v>
      </c>
      <c r="F417" s="2">
        <v>5911.9920000000002</v>
      </c>
      <c r="G417" s="2">
        <f t="shared" si="6"/>
        <v>5911.9920000000002</v>
      </c>
      <c r="H417" s="2">
        <v>1</v>
      </c>
      <c r="I417" s="2">
        <v>100</v>
      </c>
      <c r="J417" s="2">
        <v>0</v>
      </c>
      <c r="K417" s="2">
        <v>0</v>
      </c>
      <c r="L417" s="2">
        <v>0</v>
      </c>
      <c r="M417" s="2">
        <v>0</v>
      </c>
      <c r="N417" s="2">
        <v>5911.9920000000002</v>
      </c>
      <c r="O417" s="2">
        <v>0</v>
      </c>
    </row>
    <row r="418" spans="1:15" ht="15.75" customHeight="1" x14ac:dyDescent="0.35">
      <c r="A418" s="4">
        <v>43586</v>
      </c>
      <c r="B418" s="2" t="s">
        <v>24</v>
      </c>
      <c r="C418" s="2" t="s">
        <v>18</v>
      </c>
      <c r="D418" s="2">
        <v>5098.7776100000001</v>
      </c>
      <c r="E418" s="2">
        <v>635.51101000000006</v>
      </c>
      <c r="F418" s="2">
        <v>361684.22022999998</v>
      </c>
      <c r="G418" s="2">
        <f t="shared" si="6"/>
        <v>367418.50884999998</v>
      </c>
      <c r="H418" s="2">
        <v>4924</v>
      </c>
      <c r="I418" s="2">
        <v>93.739574014924898</v>
      </c>
      <c r="J418" s="2">
        <v>1.0552486918214621</v>
      </c>
      <c r="K418" s="2">
        <v>1.460976588517533</v>
      </c>
      <c r="L418" s="2">
        <v>0.45228928009231428</v>
      </c>
      <c r="M418" s="2">
        <v>3.2919114246437879</v>
      </c>
      <c r="N418" s="2">
        <v>367305.28074000002</v>
      </c>
      <c r="O418" s="2">
        <v>1.387730200625684</v>
      </c>
    </row>
    <row r="419" spans="1:15" ht="15.75" customHeight="1" x14ac:dyDescent="0.35">
      <c r="A419" s="4">
        <v>43586</v>
      </c>
      <c r="B419" s="2" t="s">
        <v>24</v>
      </c>
      <c r="C419" s="2" t="s">
        <v>19</v>
      </c>
      <c r="D419" s="2">
        <v>4911.3831399999999</v>
      </c>
      <c r="E419" s="2">
        <v>15703.17548</v>
      </c>
      <c r="F419" s="2">
        <v>178211.43161</v>
      </c>
      <c r="G419" s="2">
        <f t="shared" si="6"/>
        <v>198825.99023</v>
      </c>
      <c r="H419" s="2">
        <v>352</v>
      </c>
      <c r="I419" s="2">
        <v>76.560070046411482</v>
      </c>
      <c r="J419" s="2">
        <v>10.138946905188879</v>
      </c>
      <c r="K419" s="2">
        <v>9.6283987197914449</v>
      </c>
      <c r="L419" s="2">
        <v>0.63963725917774295</v>
      </c>
      <c r="M419" s="2">
        <v>3.0329470694304499</v>
      </c>
      <c r="N419" s="2">
        <v>205225.63393000001</v>
      </c>
      <c r="O419" s="2">
        <v>2.4701917160420321</v>
      </c>
    </row>
    <row r="420" spans="1:15" ht="15.75" customHeight="1" x14ac:dyDescent="0.35">
      <c r="A420" s="4">
        <v>43586</v>
      </c>
      <c r="B420" s="2" t="s">
        <v>24</v>
      </c>
      <c r="C420" s="2" t="s">
        <v>20</v>
      </c>
      <c r="D420" s="2">
        <v>36308.075100000002</v>
      </c>
      <c r="E420" s="2">
        <v>5116.0166600000002</v>
      </c>
      <c r="F420" s="2">
        <v>816297.98028999998</v>
      </c>
      <c r="G420" s="2">
        <f t="shared" si="6"/>
        <v>857722.07204999996</v>
      </c>
      <c r="H420" s="2">
        <v>145438</v>
      </c>
      <c r="I420" s="2">
        <v>92.931586431583455</v>
      </c>
      <c r="J420" s="2">
        <v>2.0368771973624109</v>
      </c>
      <c r="K420" s="2">
        <v>0.53627736259807657</v>
      </c>
      <c r="L420" s="2">
        <v>0.81963066060768519</v>
      </c>
      <c r="M420" s="2">
        <v>3.675628347848356</v>
      </c>
      <c r="N420" s="2">
        <v>857630.54359000002</v>
      </c>
      <c r="O420" s="2">
        <v>4.2330815870485683</v>
      </c>
    </row>
    <row r="421" spans="1:15" ht="15.75" customHeight="1" x14ac:dyDescent="0.35">
      <c r="A421" s="4">
        <v>43586</v>
      </c>
      <c r="B421" s="2" t="s">
        <v>24</v>
      </c>
      <c r="C421" s="2" t="s">
        <v>21</v>
      </c>
      <c r="D421" s="2">
        <v>59848.243320000001</v>
      </c>
      <c r="E421" s="2">
        <v>12648.736800000001</v>
      </c>
      <c r="F421" s="2">
        <v>1461164.49609</v>
      </c>
      <c r="G421" s="2">
        <f t="shared" si="6"/>
        <v>1533661.47621</v>
      </c>
      <c r="H421" s="2">
        <v>50198</v>
      </c>
      <c r="I421" s="2">
        <v>91.248858174220487</v>
      </c>
      <c r="J421" s="2">
        <v>3.3469226715414768</v>
      </c>
      <c r="K421" s="2">
        <v>1.041161999301609</v>
      </c>
      <c r="L421" s="2">
        <v>1.3498809244848911</v>
      </c>
      <c r="M421" s="2">
        <v>3.0131762304515401</v>
      </c>
      <c r="N421" s="2">
        <v>1535738.71028</v>
      </c>
      <c r="O421" s="2">
        <v>3.902311184597111</v>
      </c>
    </row>
    <row r="422" spans="1:15" ht="15.75" customHeight="1" x14ac:dyDescent="0.35">
      <c r="A422" s="4">
        <v>43586</v>
      </c>
      <c r="B422" s="2" t="s">
        <v>25</v>
      </c>
      <c r="C422" s="2" t="s">
        <v>15</v>
      </c>
      <c r="D422" s="2">
        <v>12284.90848</v>
      </c>
      <c r="E422" s="2">
        <v>1994.37742</v>
      </c>
      <c r="F422" s="2">
        <v>254232.45342000001</v>
      </c>
      <c r="G422" s="2">
        <f t="shared" si="6"/>
        <v>268511.73931999999</v>
      </c>
      <c r="H422" s="2">
        <v>46954</v>
      </c>
      <c r="I422" s="2">
        <v>90.452634159312368</v>
      </c>
      <c r="J422" s="2">
        <v>2.2992071399962422</v>
      </c>
      <c r="K422" s="2">
        <v>0.90798547010995534</v>
      </c>
      <c r="L422" s="2">
        <v>1.573997175088284</v>
      </c>
      <c r="M422" s="2">
        <v>4.7661760554931467</v>
      </c>
      <c r="N422" s="2">
        <v>268295.82523000002</v>
      </c>
      <c r="O422" s="2">
        <v>4.5751848731497766</v>
      </c>
    </row>
    <row r="423" spans="1:15" ht="15.75" customHeight="1" x14ac:dyDescent="0.35">
      <c r="A423" s="4">
        <v>43586</v>
      </c>
      <c r="B423" s="2" t="s">
        <v>25</v>
      </c>
      <c r="C423" s="2" t="s">
        <v>16</v>
      </c>
      <c r="D423" s="2">
        <v>0</v>
      </c>
      <c r="E423" s="2">
        <v>0</v>
      </c>
      <c r="F423" s="2">
        <v>8541.3917500000007</v>
      </c>
      <c r="G423" s="2">
        <f t="shared" si="6"/>
        <v>8541.3917500000007</v>
      </c>
      <c r="H423" s="2">
        <v>1</v>
      </c>
      <c r="I423" s="2">
        <v>100</v>
      </c>
      <c r="J423" s="2">
        <v>0</v>
      </c>
      <c r="K423" s="2">
        <v>0</v>
      </c>
      <c r="L423" s="2">
        <v>0</v>
      </c>
      <c r="M423" s="2">
        <v>0</v>
      </c>
      <c r="N423" s="2">
        <v>8541.3917500000007</v>
      </c>
      <c r="O423" s="2">
        <v>0</v>
      </c>
    </row>
    <row r="424" spans="1:15" ht="15.75" customHeight="1" x14ac:dyDescent="0.35">
      <c r="A424" s="4">
        <v>43586</v>
      </c>
      <c r="B424" s="2" t="s">
        <v>25</v>
      </c>
      <c r="C424" s="2" t="s">
        <v>17</v>
      </c>
      <c r="D424" s="2">
        <v>0</v>
      </c>
      <c r="E424" s="2">
        <v>0</v>
      </c>
      <c r="F424" s="2">
        <v>15.80003</v>
      </c>
      <c r="G424" s="2">
        <f t="shared" si="6"/>
        <v>15.80003</v>
      </c>
      <c r="H424" s="2">
        <v>1</v>
      </c>
      <c r="I424" s="2">
        <v>100</v>
      </c>
      <c r="J424" s="2">
        <v>0</v>
      </c>
      <c r="K424" s="2">
        <v>0</v>
      </c>
      <c r="L424" s="2">
        <v>0</v>
      </c>
      <c r="M424" s="2">
        <v>0</v>
      </c>
      <c r="N424" s="2">
        <v>15.80003</v>
      </c>
      <c r="O424" s="2">
        <v>0</v>
      </c>
    </row>
    <row r="425" spans="1:15" ht="15.75" customHeight="1" x14ac:dyDescent="0.35">
      <c r="A425" s="4">
        <v>43586</v>
      </c>
      <c r="B425" s="2" t="s">
        <v>25</v>
      </c>
      <c r="C425" s="2" t="s">
        <v>18</v>
      </c>
      <c r="D425" s="2">
        <v>763.21965</v>
      </c>
      <c r="E425" s="2">
        <v>74.199719999999999</v>
      </c>
      <c r="F425" s="2">
        <v>54211.588389999997</v>
      </c>
      <c r="G425" s="2">
        <f t="shared" si="6"/>
        <v>55049.00776</v>
      </c>
      <c r="H425" s="2">
        <v>1557</v>
      </c>
      <c r="I425" s="2">
        <v>89.364231420385792</v>
      </c>
      <c r="J425" s="2">
        <v>3.2454364452066828</v>
      </c>
      <c r="K425" s="2">
        <v>2.412716822430705</v>
      </c>
      <c r="L425" s="2">
        <v>1.083761801486063</v>
      </c>
      <c r="M425" s="2">
        <v>3.8938535104907519</v>
      </c>
      <c r="N425" s="2">
        <v>55037.14185</v>
      </c>
      <c r="O425" s="2">
        <v>1.386436706229925</v>
      </c>
    </row>
    <row r="426" spans="1:15" ht="15.75" customHeight="1" x14ac:dyDescent="0.35">
      <c r="A426" s="4">
        <v>43586</v>
      </c>
      <c r="B426" s="2" t="s">
        <v>25</v>
      </c>
      <c r="C426" s="2" t="s">
        <v>19</v>
      </c>
      <c r="D426" s="2">
        <v>896.85338999999999</v>
      </c>
      <c r="E426" s="2">
        <v>52.244639999999997</v>
      </c>
      <c r="F426" s="2">
        <v>31081.756829999998</v>
      </c>
      <c r="G426" s="2">
        <f t="shared" si="6"/>
        <v>32030.854859999999</v>
      </c>
      <c r="H426" s="2">
        <v>114</v>
      </c>
      <c r="I426" s="2">
        <v>97.041940040471175</v>
      </c>
      <c r="J426" s="2">
        <v>0.42334560543107902</v>
      </c>
      <c r="K426" s="2">
        <v>0.49622184788288759</v>
      </c>
      <c r="L426" s="2">
        <v>2.8320136725113961E-2</v>
      </c>
      <c r="M426" s="2">
        <v>2.0101723694897409</v>
      </c>
      <c r="N426" s="2">
        <v>32036.215390000001</v>
      </c>
      <c r="O426" s="2">
        <v>2.7999670752465211</v>
      </c>
    </row>
    <row r="427" spans="1:15" ht="15.75" customHeight="1" x14ac:dyDescent="0.35">
      <c r="A427" s="4">
        <v>43586</v>
      </c>
      <c r="B427" s="2" t="s">
        <v>25</v>
      </c>
      <c r="C427" s="2" t="s">
        <v>20</v>
      </c>
      <c r="D427" s="2">
        <v>11264.442719999999</v>
      </c>
      <c r="E427" s="2">
        <v>1531.1074100000001</v>
      </c>
      <c r="F427" s="2">
        <v>173868.07180999999</v>
      </c>
      <c r="G427" s="2">
        <f t="shared" si="6"/>
        <v>186663.62193999998</v>
      </c>
      <c r="H427" s="2">
        <v>26708</v>
      </c>
      <c r="I427" s="2">
        <v>91.227009581352519</v>
      </c>
      <c r="J427" s="2">
        <v>2.0266150253607629</v>
      </c>
      <c r="K427" s="2">
        <v>0.57924714755032713</v>
      </c>
      <c r="L427" s="2">
        <v>0.72342223848278697</v>
      </c>
      <c r="M427" s="2">
        <v>5.4437060072535974</v>
      </c>
      <c r="N427" s="2">
        <v>186797.55862</v>
      </c>
      <c r="O427" s="2">
        <v>6.0346213166381046</v>
      </c>
    </row>
    <row r="428" spans="1:15" ht="15.75" customHeight="1" x14ac:dyDescent="0.35">
      <c r="A428" s="4">
        <v>43586</v>
      </c>
      <c r="B428" s="2" t="s">
        <v>25</v>
      </c>
      <c r="C428" s="2" t="s">
        <v>21</v>
      </c>
      <c r="D428" s="2">
        <v>33893.177710000004</v>
      </c>
      <c r="E428" s="2">
        <v>7762.6880499999997</v>
      </c>
      <c r="F428" s="2">
        <v>431662.10337000003</v>
      </c>
      <c r="G428" s="2">
        <f t="shared" si="6"/>
        <v>473317.96913000004</v>
      </c>
      <c r="H428" s="2">
        <v>13995</v>
      </c>
      <c r="I428" s="2">
        <v>87.502210109985285</v>
      </c>
      <c r="J428" s="2">
        <v>3.7376188108376129</v>
      </c>
      <c r="K428" s="2">
        <v>0.93293027625392311</v>
      </c>
      <c r="L428" s="2">
        <v>1.1421373405751301</v>
      </c>
      <c r="M428" s="2">
        <v>6.6851034623480334</v>
      </c>
      <c r="N428" s="2">
        <v>473214.34542000003</v>
      </c>
      <c r="O428" s="2">
        <v>7.1607629375023807</v>
      </c>
    </row>
    <row r="429" spans="1:15" ht="15.75" customHeight="1" x14ac:dyDescent="0.35">
      <c r="A429" s="4">
        <v>43586</v>
      </c>
      <c r="B429" s="2" t="s">
        <v>26</v>
      </c>
      <c r="C429" s="2" t="s">
        <v>15</v>
      </c>
      <c r="D429" s="2">
        <v>2915.1624700000002</v>
      </c>
      <c r="E429" s="2">
        <v>686.43571999999995</v>
      </c>
      <c r="F429" s="2">
        <v>88268.86662999999</v>
      </c>
      <c r="G429" s="2">
        <f t="shared" si="6"/>
        <v>91870.464819999994</v>
      </c>
      <c r="H429" s="2">
        <v>14402</v>
      </c>
      <c r="I429" s="2">
        <v>88.987484618639996</v>
      </c>
      <c r="J429" s="2">
        <v>3.593483932006746</v>
      </c>
      <c r="K429" s="2">
        <v>1.9742854129375469</v>
      </c>
      <c r="L429" s="2">
        <v>2.6582901985762581</v>
      </c>
      <c r="M429" s="2">
        <v>2.7864558378394539</v>
      </c>
      <c r="N429" s="2">
        <v>91580.068319999991</v>
      </c>
      <c r="O429" s="2">
        <v>3.173122587015992</v>
      </c>
    </row>
    <row r="430" spans="1:15" ht="15.75" customHeight="1" x14ac:dyDescent="0.35">
      <c r="A430" s="4">
        <v>43586</v>
      </c>
      <c r="B430" s="2" t="s">
        <v>26</v>
      </c>
      <c r="C430" s="2" t="s">
        <v>16</v>
      </c>
      <c r="D430" s="2">
        <v>0</v>
      </c>
      <c r="E430" s="2">
        <v>0</v>
      </c>
      <c r="F430" s="2">
        <v>19036.913550000001</v>
      </c>
      <c r="G430" s="2">
        <f t="shared" si="6"/>
        <v>19036.913550000001</v>
      </c>
      <c r="H430" s="2">
        <v>3</v>
      </c>
      <c r="I430" s="2">
        <v>100</v>
      </c>
      <c r="J430" s="2">
        <v>0</v>
      </c>
      <c r="K430" s="2">
        <v>0</v>
      </c>
      <c r="L430" s="2">
        <v>0</v>
      </c>
      <c r="M430" s="2">
        <v>0</v>
      </c>
      <c r="N430" s="2">
        <v>19016.571319999999</v>
      </c>
      <c r="O430" s="2">
        <v>0</v>
      </c>
    </row>
    <row r="431" spans="1:15" ht="15.75" customHeight="1" x14ac:dyDescent="0.35">
      <c r="A431" s="4">
        <v>43586</v>
      </c>
      <c r="B431" s="2" t="s">
        <v>26</v>
      </c>
      <c r="C431" s="2" t="s">
        <v>17</v>
      </c>
      <c r="D431" s="2">
        <v>0</v>
      </c>
      <c r="E431" s="2">
        <v>0</v>
      </c>
      <c r="F431" s="2">
        <v>3212.93894</v>
      </c>
      <c r="G431" s="2">
        <f t="shared" si="6"/>
        <v>3212.93894</v>
      </c>
      <c r="H431" s="2">
        <v>4</v>
      </c>
      <c r="I431" s="2">
        <v>100</v>
      </c>
      <c r="J431" s="2">
        <v>0</v>
      </c>
      <c r="K431" s="2">
        <v>0</v>
      </c>
      <c r="L431" s="2">
        <v>0</v>
      </c>
      <c r="M431" s="2">
        <v>0</v>
      </c>
      <c r="N431" s="2">
        <v>3207.9535999999998</v>
      </c>
      <c r="O431" s="2">
        <v>0</v>
      </c>
    </row>
    <row r="432" spans="1:15" ht="15.75" customHeight="1" x14ac:dyDescent="0.35">
      <c r="A432" s="4">
        <v>43586</v>
      </c>
      <c r="B432" s="2" t="s">
        <v>26</v>
      </c>
      <c r="C432" s="2" t="s">
        <v>18</v>
      </c>
      <c r="D432" s="2">
        <v>937.27823999999998</v>
      </c>
      <c r="E432" s="2">
        <v>824.10688000000005</v>
      </c>
      <c r="F432" s="2">
        <v>17656.696</v>
      </c>
      <c r="G432" s="2">
        <f t="shared" si="6"/>
        <v>19418.081119999999</v>
      </c>
      <c r="H432" s="2">
        <v>345</v>
      </c>
      <c r="I432" s="2">
        <v>83.609648768768963</v>
      </c>
      <c r="J432" s="2">
        <v>1.3071797479091289</v>
      </c>
      <c r="K432" s="2">
        <v>2.150693446329548</v>
      </c>
      <c r="L432" s="2">
        <v>7.6727786968795026</v>
      </c>
      <c r="M432" s="2">
        <v>5.259699340112852</v>
      </c>
      <c r="N432" s="2">
        <v>19386.483029999999</v>
      </c>
      <c r="O432" s="2">
        <v>4.8268324465625669</v>
      </c>
    </row>
    <row r="433" spans="1:15" ht="15.75" customHeight="1" x14ac:dyDescent="0.35">
      <c r="A433" s="4">
        <v>43586</v>
      </c>
      <c r="B433" s="2" t="s">
        <v>26</v>
      </c>
      <c r="C433" s="2" t="s">
        <v>19</v>
      </c>
      <c r="D433" s="2">
        <v>866.63823000000002</v>
      </c>
      <c r="E433" s="2">
        <v>1398.5564899999999</v>
      </c>
      <c r="F433" s="2">
        <v>41263.399369999999</v>
      </c>
      <c r="G433" s="2">
        <f t="shared" si="6"/>
        <v>43528.594089999999</v>
      </c>
      <c r="H433" s="2">
        <v>126</v>
      </c>
      <c r="I433" s="2">
        <v>86.721776299754154</v>
      </c>
      <c r="J433" s="2">
        <v>8.8436203805121814</v>
      </c>
      <c r="K433" s="2">
        <v>1.244844998904268</v>
      </c>
      <c r="L433" s="2">
        <v>1.0609829622475531</v>
      </c>
      <c r="M433" s="2">
        <v>2.128775358581847</v>
      </c>
      <c r="N433" s="2">
        <v>44284.590490000002</v>
      </c>
      <c r="O433" s="2">
        <v>1.990963062597733</v>
      </c>
    </row>
    <row r="434" spans="1:15" ht="15.75" customHeight="1" x14ac:dyDescent="0.35">
      <c r="A434" s="4">
        <v>43586</v>
      </c>
      <c r="B434" s="2" t="s">
        <v>26</v>
      </c>
      <c r="C434" s="2" t="s">
        <v>20</v>
      </c>
      <c r="D434" s="2">
        <v>7021.9785999999986</v>
      </c>
      <c r="E434" s="2">
        <v>481.47863999999998</v>
      </c>
      <c r="F434" s="2">
        <v>61173.766810000001</v>
      </c>
      <c r="G434" s="2">
        <f t="shared" si="6"/>
        <v>68677.224050000004</v>
      </c>
      <c r="H434" s="2">
        <v>16726</v>
      </c>
      <c r="I434" s="2">
        <v>84.863945339699683</v>
      </c>
      <c r="J434" s="2">
        <v>3.9019915728739432</v>
      </c>
      <c r="K434" s="2">
        <v>1.560961643744782</v>
      </c>
      <c r="L434" s="2">
        <v>2.1233349189833661</v>
      </c>
      <c r="M434" s="2">
        <v>7.5497665246982271</v>
      </c>
      <c r="N434" s="2">
        <v>68745.434219999996</v>
      </c>
      <c r="O434" s="2">
        <v>10.224610410705729</v>
      </c>
    </row>
    <row r="435" spans="1:15" ht="15.75" customHeight="1" x14ac:dyDescent="0.35">
      <c r="A435" s="4">
        <v>43586</v>
      </c>
      <c r="B435" s="2" t="s">
        <v>26</v>
      </c>
      <c r="C435" s="2" t="s">
        <v>21</v>
      </c>
      <c r="D435" s="2">
        <v>15402.45917</v>
      </c>
      <c r="E435" s="2">
        <v>6814.9263799999999</v>
      </c>
      <c r="F435" s="2">
        <v>129971.30056</v>
      </c>
      <c r="G435" s="2">
        <f t="shared" si="6"/>
        <v>152188.68611000001</v>
      </c>
      <c r="H435" s="2">
        <v>5101</v>
      </c>
      <c r="I435" s="2">
        <v>81.015381290584045</v>
      </c>
      <c r="J435" s="2">
        <v>4.0990644298333798</v>
      </c>
      <c r="K435" s="2">
        <v>2.737607545717736</v>
      </c>
      <c r="L435" s="2">
        <v>3.5359027937358869</v>
      </c>
      <c r="M435" s="2">
        <v>8.6120439401289612</v>
      </c>
      <c r="N435" s="2">
        <v>152085.46625</v>
      </c>
      <c r="O435" s="2">
        <v>10.12063351336597</v>
      </c>
    </row>
    <row r="436" spans="1:15" ht="15.75" customHeight="1" x14ac:dyDescent="0.35">
      <c r="A436" s="4">
        <v>43586</v>
      </c>
      <c r="B436" s="2" t="s">
        <v>27</v>
      </c>
      <c r="C436" s="2" t="s">
        <v>15</v>
      </c>
      <c r="D436" s="2">
        <v>1429.8121100000001</v>
      </c>
      <c r="E436" s="2">
        <v>177.47683000000001</v>
      </c>
      <c r="F436" s="2">
        <v>24204.378580000001</v>
      </c>
      <c r="G436" s="2">
        <f t="shared" si="6"/>
        <v>25811.667519999999</v>
      </c>
      <c r="H436" s="2">
        <v>9814</v>
      </c>
      <c r="I436" s="2">
        <v>85.265724598353501</v>
      </c>
      <c r="J436" s="2">
        <v>4.8978669806224371</v>
      </c>
      <c r="K436" s="2">
        <v>3.711697337065786</v>
      </c>
      <c r="L436" s="2">
        <v>3.449023249554898</v>
      </c>
      <c r="M436" s="2">
        <v>2.6756878344033699</v>
      </c>
      <c r="N436" s="2">
        <v>25800.90813</v>
      </c>
      <c r="O436" s="2">
        <v>5.539402322194487</v>
      </c>
    </row>
    <row r="437" spans="1:15" ht="15.75" customHeight="1" x14ac:dyDescent="0.35">
      <c r="A437" s="4">
        <v>43586</v>
      </c>
      <c r="B437" s="2" t="s">
        <v>27</v>
      </c>
      <c r="C437" s="2" t="s">
        <v>16</v>
      </c>
      <c r="D437" s="2">
        <v>0</v>
      </c>
      <c r="E437" s="2">
        <v>0</v>
      </c>
      <c r="F437" s="2">
        <v>0</v>
      </c>
      <c r="G437" s="2">
        <f t="shared" si="6"/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</row>
    <row r="438" spans="1:15" ht="15.75" customHeight="1" x14ac:dyDescent="0.35">
      <c r="A438" s="4">
        <v>43586</v>
      </c>
      <c r="B438" s="2" t="s">
        <v>27</v>
      </c>
      <c r="C438" s="2" t="s">
        <v>17</v>
      </c>
      <c r="D438" s="2">
        <v>0</v>
      </c>
      <c r="E438" s="2">
        <v>0</v>
      </c>
      <c r="F438" s="2">
        <v>0</v>
      </c>
      <c r="G438" s="2">
        <f t="shared" si="6"/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</row>
    <row r="439" spans="1:15" ht="15.75" customHeight="1" x14ac:dyDescent="0.35">
      <c r="A439" s="4">
        <v>43586</v>
      </c>
      <c r="B439" s="2" t="s">
        <v>27</v>
      </c>
      <c r="C439" s="2" t="s">
        <v>18</v>
      </c>
      <c r="D439" s="2">
        <v>0</v>
      </c>
      <c r="E439" s="2">
        <v>0</v>
      </c>
      <c r="F439" s="2">
        <v>0</v>
      </c>
      <c r="G439" s="2">
        <f t="shared" si="6"/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</row>
    <row r="440" spans="1:15" ht="15.75" customHeight="1" x14ac:dyDescent="0.35">
      <c r="A440" s="4">
        <v>43586</v>
      </c>
      <c r="B440" s="2" t="s">
        <v>27</v>
      </c>
      <c r="C440" s="2" t="s">
        <v>19</v>
      </c>
      <c r="D440" s="2">
        <v>4795.4506799999999</v>
      </c>
      <c r="E440" s="2">
        <v>0</v>
      </c>
      <c r="F440" s="2">
        <v>819.08</v>
      </c>
      <c r="G440" s="2">
        <f t="shared" si="6"/>
        <v>5614.5306799999998</v>
      </c>
      <c r="H440" s="2">
        <v>19</v>
      </c>
      <c r="I440" s="2">
        <v>14.634021778396789</v>
      </c>
      <c r="J440" s="2">
        <v>6.7156508728946784</v>
      </c>
      <c r="K440" s="2">
        <v>0</v>
      </c>
      <c r="L440" s="2">
        <v>34.994695505934288</v>
      </c>
      <c r="M440" s="2">
        <v>43.655631842774248</v>
      </c>
      <c r="N440" s="2">
        <v>5585.37716</v>
      </c>
      <c r="O440" s="2">
        <v>85.411425341075869</v>
      </c>
    </row>
    <row r="441" spans="1:15" ht="15.75" customHeight="1" x14ac:dyDescent="0.35">
      <c r="A441" s="4">
        <v>43586</v>
      </c>
      <c r="B441" s="2" t="s">
        <v>27</v>
      </c>
      <c r="C441" s="2" t="s">
        <v>20</v>
      </c>
      <c r="D441" s="2">
        <v>4223.7729300000001</v>
      </c>
      <c r="E441" s="2">
        <v>491.12950999999998</v>
      </c>
      <c r="F441" s="2">
        <v>38069.504459999996</v>
      </c>
      <c r="G441" s="2">
        <f t="shared" si="6"/>
        <v>42784.406899999994</v>
      </c>
      <c r="H441" s="2">
        <v>11725</v>
      </c>
      <c r="I441" s="2">
        <v>86.670748397777857</v>
      </c>
      <c r="J441" s="2">
        <v>2.2040402407757309</v>
      </c>
      <c r="K441" s="2">
        <v>1.932508831095737</v>
      </c>
      <c r="L441" s="2">
        <v>2.215042584358248</v>
      </c>
      <c r="M441" s="2">
        <v>6.9776599459924302</v>
      </c>
      <c r="N441" s="2">
        <v>42756.254289999997</v>
      </c>
      <c r="O441" s="2">
        <v>9.872225037201579</v>
      </c>
    </row>
    <row r="442" spans="1:15" ht="15.75" customHeight="1" x14ac:dyDescent="0.35">
      <c r="A442" s="4">
        <v>43586</v>
      </c>
      <c r="B442" s="2" t="s">
        <v>27</v>
      </c>
      <c r="C442" s="2" t="s">
        <v>21</v>
      </c>
      <c r="D442" s="2">
        <v>10959.852430000001</v>
      </c>
      <c r="E442" s="2">
        <v>2199.4880899999998</v>
      </c>
      <c r="F442" s="2">
        <v>31866.212800000001</v>
      </c>
      <c r="G442" s="2">
        <f t="shared" si="6"/>
        <v>45025.553320000006</v>
      </c>
      <c r="H442" s="2">
        <v>1949</v>
      </c>
      <c r="I442" s="2">
        <v>66.599076430714561</v>
      </c>
      <c r="J442" s="2">
        <v>4.5301119386951143</v>
      </c>
      <c r="K442" s="2">
        <v>3.0244810084770459</v>
      </c>
      <c r="L442" s="2">
        <v>3.7613378305378049</v>
      </c>
      <c r="M442" s="2">
        <v>22.08499279157548</v>
      </c>
      <c r="N442" s="2">
        <v>44969.23691</v>
      </c>
      <c r="O442" s="2">
        <v>24.341405317348361</v>
      </c>
    </row>
    <row r="443" spans="1:15" ht="15.75" customHeight="1" x14ac:dyDescent="0.35">
      <c r="A443" s="4">
        <v>43586</v>
      </c>
      <c r="B443" s="2" t="s">
        <v>28</v>
      </c>
      <c r="C443" s="2" t="s">
        <v>15</v>
      </c>
      <c r="D443" s="2">
        <v>20197.730350000002</v>
      </c>
      <c r="E443" s="2">
        <v>1749.46721</v>
      </c>
      <c r="F443" s="2">
        <v>410495.00497000001</v>
      </c>
      <c r="G443" s="2">
        <f t="shared" si="6"/>
        <v>432442.20253000001</v>
      </c>
      <c r="H443" s="2">
        <v>113779</v>
      </c>
      <c r="I443" s="2">
        <v>90.6426505238733</v>
      </c>
      <c r="J443" s="2">
        <v>1.6696225631972961</v>
      </c>
      <c r="K443" s="2">
        <v>1.4731169257763079</v>
      </c>
      <c r="L443" s="2">
        <v>2.3017531170851391</v>
      </c>
      <c r="M443" s="2">
        <v>3.9128568700679498</v>
      </c>
      <c r="N443" s="2">
        <v>432245.33970000001</v>
      </c>
      <c r="O443" s="2">
        <v>4.6706196184908242</v>
      </c>
    </row>
    <row r="444" spans="1:15" ht="15.75" customHeight="1" x14ac:dyDescent="0.35">
      <c r="A444" s="4">
        <v>43586</v>
      </c>
      <c r="B444" s="2" t="s">
        <v>28</v>
      </c>
      <c r="C444" s="2" t="s">
        <v>16</v>
      </c>
      <c r="D444" s="2">
        <v>0</v>
      </c>
      <c r="E444" s="2">
        <v>0</v>
      </c>
      <c r="F444" s="2">
        <v>0</v>
      </c>
      <c r="G444" s="2">
        <f t="shared" si="6"/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</row>
    <row r="445" spans="1:15" ht="15.75" customHeight="1" x14ac:dyDescent="0.35">
      <c r="A445" s="4">
        <v>43586</v>
      </c>
      <c r="B445" s="2" t="s">
        <v>28</v>
      </c>
      <c r="C445" s="2" t="s">
        <v>17</v>
      </c>
      <c r="D445" s="2">
        <v>2221.0515300000002</v>
      </c>
      <c r="E445" s="2">
        <v>0</v>
      </c>
      <c r="F445" s="2">
        <v>60897.861259999998</v>
      </c>
      <c r="G445" s="2">
        <f t="shared" si="6"/>
        <v>63118.912789999995</v>
      </c>
      <c r="H445" s="2">
        <v>8</v>
      </c>
      <c r="I445" s="2">
        <v>68.097091289004823</v>
      </c>
      <c r="J445" s="2">
        <v>31.902908710995181</v>
      </c>
      <c r="K445" s="2">
        <v>0</v>
      </c>
      <c r="L445" s="2">
        <v>0</v>
      </c>
      <c r="M445" s="2">
        <v>0</v>
      </c>
      <c r="N445" s="2">
        <v>63093.422930000001</v>
      </c>
      <c r="O445" s="2">
        <v>3.5188367983928321</v>
      </c>
    </row>
    <row r="446" spans="1:15" ht="15.75" customHeight="1" x14ac:dyDescent="0.35">
      <c r="A446" s="4">
        <v>43586</v>
      </c>
      <c r="B446" s="2" t="s">
        <v>28</v>
      </c>
      <c r="C446" s="2" t="s">
        <v>18</v>
      </c>
      <c r="D446" s="2">
        <v>3713.21785</v>
      </c>
      <c r="E446" s="2">
        <v>1046.13671</v>
      </c>
      <c r="F446" s="2">
        <v>175033.80121000001</v>
      </c>
      <c r="G446" s="2">
        <f t="shared" si="6"/>
        <v>179793.15577000001</v>
      </c>
      <c r="H446" s="2">
        <v>2223</v>
      </c>
      <c r="I446" s="2">
        <v>92.739016726400592</v>
      </c>
      <c r="J446" s="2">
        <v>1.7457695099433299</v>
      </c>
      <c r="K446" s="2">
        <v>1.172042786573821</v>
      </c>
      <c r="L446" s="2">
        <v>2.1526258379227272</v>
      </c>
      <c r="M446" s="2">
        <v>2.1905451391595241</v>
      </c>
      <c r="N446" s="2">
        <v>179615.59886</v>
      </c>
      <c r="O446" s="2">
        <v>2.0652720811854071</v>
      </c>
    </row>
    <row r="447" spans="1:15" ht="15.75" customHeight="1" x14ac:dyDescent="0.35">
      <c r="A447" s="4">
        <v>43586</v>
      </c>
      <c r="B447" s="2" t="s">
        <v>28</v>
      </c>
      <c r="C447" s="2" t="s">
        <v>19</v>
      </c>
      <c r="D447" s="2">
        <v>85695.619780000008</v>
      </c>
      <c r="E447" s="2">
        <v>39752.683190000003</v>
      </c>
      <c r="F447" s="2">
        <v>685178.28945000004</v>
      </c>
      <c r="G447" s="2">
        <f t="shared" si="6"/>
        <v>810626.59242000012</v>
      </c>
      <c r="H447" s="2">
        <v>1694</v>
      </c>
      <c r="I447" s="2">
        <v>76.510255114066268</v>
      </c>
      <c r="J447" s="2">
        <v>10.40240071026472</v>
      </c>
      <c r="K447" s="2">
        <v>4.8369752013046181</v>
      </c>
      <c r="L447" s="2">
        <v>3.4807565069759741</v>
      </c>
      <c r="M447" s="2">
        <v>4.7696124673884199</v>
      </c>
      <c r="N447" s="2">
        <v>810714.52752999996</v>
      </c>
      <c r="O447" s="2">
        <v>10.571528319120279</v>
      </c>
    </row>
    <row r="448" spans="1:15" ht="15.75" customHeight="1" x14ac:dyDescent="0.35">
      <c r="A448" s="4">
        <v>43586</v>
      </c>
      <c r="B448" s="2" t="s">
        <v>28</v>
      </c>
      <c r="C448" s="2" t="s">
        <v>20</v>
      </c>
      <c r="D448" s="2">
        <v>46506.304520000012</v>
      </c>
      <c r="E448" s="2">
        <v>3605.99505</v>
      </c>
      <c r="F448" s="2">
        <v>654434.38801999995</v>
      </c>
      <c r="G448" s="2">
        <f t="shared" si="6"/>
        <v>704546.68758999999</v>
      </c>
      <c r="H448" s="2">
        <v>150781</v>
      </c>
      <c r="I448" s="2">
        <v>91.037012054978121</v>
      </c>
      <c r="J448" s="2">
        <v>1.354985450478307</v>
      </c>
      <c r="K448" s="2">
        <v>1.0115859445392981</v>
      </c>
      <c r="L448" s="2">
        <v>1.577940972719416</v>
      </c>
      <c r="M448" s="2">
        <v>5.0184755772848622</v>
      </c>
      <c r="N448" s="2">
        <v>704320.23580999998</v>
      </c>
      <c r="O448" s="2">
        <v>6.6008832827078203</v>
      </c>
    </row>
    <row r="449" spans="1:15" ht="15.75" customHeight="1" x14ac:dyDescent="0.35">
      <c r="A449" s="4">
        <v>43586</v>
      </c>
      <c r="B449" s="2" t="s">
        <v>28</v>
      </c>
      <c r="C449" s="2" t="s">
        <v>21</v>
      </c>
      <c r="D449" s="2">
        <v>129116.71669</v>
      </c>
      <c r="E449" s="2">
        <v>23418.43274</v>
      </c>
      <c r="F449" s="2">
        <v>1432997.84452</v>
      </c>
      <c r="G449" s="2">
        <f t="shared" si="6"/>
        <v>1585532.99395</v>
      </c>
      <c r="H449" s="2">
        <v>36028</v>
      </c>
      <c r="I449" s="2">
        <v>87.625492703488717</v>
      </c>
      <c r="J449" s="2">
        <v>1.8208601302760019</v>
      </c>
      <c r="K449" s="2">
        <v>1.7261661697480959</v>
      </c>
      <c r="L449" s="2">
        <v>2.3102370946799402</v>
      </c>
      <c r="M449" s="2">
        <v>6.5172439018072543</v>
      </c>
      <c r="N449" s="2">
        <v>1584608.8933600001</v>
      </c>
      <c r="O449" s="2">
        <v>8.1434266699385827</v>
      </c>
    </row>
    <row r="450" spans="1:15" ht="15.75" customHeight="1" x14ac:dyDescent="0.35">
      <c r="A450" s="4">
        <v>43586</v>
      </c>
      <c r="B450" s="2" t="s">
        <v>29</v>
      </c>
      <c r="C450" s="2" t="s">
        <v>15</v>
      </c>
      <c r="D450" s="2">
        <v>40200.279009999998</v>
      </c>
      <c r="E450" s="2">
        <v>19532.368409999999</v>
      </c>
      <c r="F450" s="2">
        <v>284123.50456999999</v>
      </c>
      <c r="G450" s="2">
        <f t="shared" si="6"/>
        <v>343856.15198999998</v>
      </c>
      <c r="H450" s="2">
        <v>92954</v>
      </c>
      <c r="I450" s="2">
        <v>75.831367983205084</v>
      </c>
      <c r="J450" s="2">
        <v>4.5880306405137183</v>
      </c>
      <c r="K450" s="2">
        <v>3.4984751774636931</v>
      </c>
      <c r="L450" s="2">
        <v>5.1540424571971668</v>
      </c>
      <c r="M450" s="2">
        <v>10.928083741620361</v>
      </c>
      <c r="N450" s="2">
        <v>343050.07471000002</v>
      </c>
      <c r="O450" s="2">
        <v>11.69101636755625</v>
      </c>
    </row>
    <row r="451" spans="1:15" ht="15.75" customHeight="1" x14ac:dyDescent="0.35">
      <c r="A451" s="4">
        <v>43586</v>
      </c>
      <c r="B451" s="2" t="s">
        <v>29</v>
      </c>
      <c r="C451" s="2" t="s">
        <v>16</v>
      </c>
      <c r="D451" s="2">
        <v>0</v>
      </c>
      <c r="E451" s="2">
        <v>0</v>
      </c>
      <c r="F451" s="2">
        <v>0</v>
      </c>
      <c r="G451" s="2">
        <f t="shared" ref="G451:G514" si="7">D451+E451+F451</f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</row>
    <row r="452" spans="1:15" ht="15.75" customHeight="1" x14ac:dyDescent="0.35">
      <c r="A452" s="4">
        <v>43586</v>
      </c>
      <c r="B452" s="2" t="s">
        <v>29</v>
      </c>
      <c r="C452" s="2" t="s">
        <v>17</v>
      </c>
      <c r="D452" s="2">
        <v>2570.9199899999999</v>
      </c>
      <c r="E452" s="2">
        <v>0</v>
      </c>
      <c r="F452" s="2">
        <v>9276.7619400000003</v>
      </c>
      <c r="G452" s="2">
        <f t="shared" si="7"/>
        <v>11847.681930000001</v>
      </c>
      <c r="H452" s="2">
        <v>2</v>
      </c>
      <c r="I452" s="2">
        <v>78.300227798232271</v>
      </c>
      <c r="J452" s="2">
        <v>0</v>
      </c>
      <c r="K452" s="2">
        <v>0</v>
      </c>
      <c r="L452" s="2">
        <v>0</v>
      </c>
      <c r="M452" s="2">
        <v>21.69977220176775</v>
      </c>
      <c r="N452" s="2">
        <v>11847.681930000001</v>
      </c>
      <c r="O452" s="2">
        <v>21.69977220176774</v>
      </c>
    </row>
    <row r="453" spans="1:15" ht="15.75" customHeight="1" x14ac:dyDescent="0.35">
      <c r="A453" s="4">
        <v>43586</v>
      </c>
      <c r="B453" s="2" t="s">
        <v>29</v>
      </c>
      <c r="C453" s="2" t="s">
        <v>18</v>
      </c>
      <c r="D453" s="2">
        <v>17881.738140000001</v>
      </c>
      <c r="E453" s="2">
        <v>2774.5302900000002</v>
      </c>
      <c r="F453" s="2">
        <v>209403.23172000001</v>
      </c>
      <c r="G453" s="2">
        <f t="shared" si="7"/>
        <v>230059.50015000001</v>
      </c>
      <c r="H453" s="2">
        <v>4511</v>
      </c>
      <c r="I453" s="2">
        <v>85.268670825488385</v>
      </c>
      <c r="J453" s="2">
        <v>2.421005274361498</v>
      </c>
      <c r="K453" s="2">
        <v>2.3993546701920638</v>
      </c>
      <c r="L453" s="2">
        <v>4.8953555444550183</v>
      </c>
      <c r="M453" s="2">
        <v>5.0156136855030367</v>
      </c>
      <c r="N453" s="2">
        <v>230053.25675999999</v>
      </c>
      <c r="O453" s="2">
        <v>7.7726579986225346</v>
      </c>
    </row>
    <row r="454" spans="1:15" ht="15.75" customHeight="1" x14ac:dyDescent="0.35">
      <c r="A454" s="4">
        <v>43586</v>
      </c>
      <c r="B454" s="2" t="s">
        <v>29</v>
      </c>
      <c r="C454" s="2" t="s">
        <v>19</v>
      </c>
      <c r="D454" s="2">
        <v>73260.754430000001</v>
      </c>
      <c r="E454" s="2">
        <v>17156.050879999999</v>
      </c>
      <c r="F454" s="2">
        <v>150091.06090000001</v>
      </c>
      <c r="G454" s="2">
        <f t="shared" si="7"/>
        <v>240507.86621000001</v>
      </c>
      <c r="H454" s="2">
        <v>760</v>
      </c>
      <c r="I454" s="2">
        <v>67.490229568198686</v>
      </c>
      <c r="J454" s="2">
        <v>5.9012315970729876</v>
      </c>
      <c r="K454" s="2">
        <v>13.08899515853669</v>
      </c>
      <c r="L454" s="2">
        <v>3.6086378411775759</v>
      </c>
      <c r="M454" s="2">
        <v>9.9109058350140558</v>
      </c>
      <c r="N454" s="2">
        <v>288856.63728999998</v>
      </c>
      <c r="O454" s="2">
        <v>30.460855848279081</v>
      </c>
    </row>
    <row r="455" spans="1:15" ht="15.75" customHeight="1" x14ac:dyDescent="0.35">
      <c r="A455" s="4">
        <v>43586</v>
      </c>
      <c r="B455" s="2" t="s">
        <v>29</v>
      </c>
      <c r="C455" s="2" t="s">
        <v>20</v>
      </c>
      <c r="D455" s="2">
        <v>63182.023450000001</v>
      </c>
      <c r="E455" s="2">
        <v>9735.2029600000005</v>
      </c>
      <c r="F455" s="2">
        <v>271207.91233999998</v>
      </c>
      <c r="G455" s="2">
        <f t="shared" si="7"/>
        <v>344125.13874999998</v>
      </c>
      <c r="H455" s="2">
        <v>65145</v>
      </c>
      <c r="I455" s="2">
        <v>77.046238888678531</v>
      </c>
      <c r="J455" s="2">
        <v>2.52275403636455</v>
      </c>
      <c r="K455" s="2">
        <v>1.7003072138653661</v>
      </c>
      <c r="L455" s="2">
        <v>2.8305195787612001</v>
      </c>
      <c r="M455" s="2">
        <v>15.90018028233035</v>
      </c>
      <c r="N455" s="2">
        <v>346282.31663000002</v>
      </c>
      <c r="O455" s="2">
        <v>18.3601882964733</v>
      </c>
    </row>
    <row r="456" spans="1:15" ht="15.75" customHeight="1" x14ac:dyDescent="0.35">
      <c r="A456" s="4">
        <v>43586</v>
      </c>
      <c r="B456" s="2" t="s">
        <v>29</v>
      </c>
      <c r="C456" s="2" t="s">
        <v>21</v>
      </c>
      <c r="D456" s="2">
        <v>184089.71698999999</v>
      </c>
      <c r="E456" s="2">
        <v>65196.504719999997</v>
      </c>
      <c r="F456" s="2">
        <v>754547.89836999995</v>
      </c>
      <c r="G456" s="2">
        <f t="shared" si="7"/>
        <v>1003834.1200799999</v>
      </c>
      <c r="H456" s="2">
        <v>28202</v>
      </c>
      <c r="I456" s="2">
        <v>71.619696162876195</v>
      </c>
      <c r="J456" s="2">
        <v>4.9448935163645258</v>
      </c>
      <c r="K456" s="2">
        <v>3.1164763376158739</v>
      </c>
      <c r="L456" s="2">
        <v>4.5923413994486184</v>
      </c>
      <c r="M456" s="2">
        <v>15.72659258369479</v>
      </c>
      <c r="N456" s="2">
        <v>1005162.60149</v>
      </c>
      <c r="O456" s="2">
        <v>18.338659077988812</v>
      </c>
    </row>
    <row r="457" spans="1:15" ht="15.75" customHeight="1" x14ac:dyDescent="0.35">
      <c r="A457" s="4">
        <v>43586</v>
      </c>
      <c r="B457" s="2" t="s">
        <v>30</v>
      </c>
      <c r="C457" s="2" t="s">
        <v>15</v>
      </c>
      <c r="D457" s="2">
        <v>10236.95664</v>
      </c>
      <c r="E457" s="2">
        <v>906.10768999999993</v>
      </c>
      <c r="F457" s="2">
        <v>224244.78041000001</v>
      </c>
      <c r="G457" s="2">
        <f t="shared" si="7"/>
        <v>235387.84474</v>
      </c>
      <c r="H457" s="2">
        <v>22113</v>
      </c>
      <c r="I457" s="2">
        <v>90.07472452192296</v>
      </c>
      <c r="J457" s="2">
        <v>2.2291040891097769</v>
      </c>
      <c r="K457" s="2">
        <v>1.563529160698053</v>
      </c>
      <c r="L457" s="2">
        <v>2.2564184118717918</v>
      </c>
      <c r="M457" s="2">
        <v>3.8762238163974239</v>
      </c>
      <c r="N457" s="2">
        <v>235314.63899000001</v>
      </c>
      <c r="O457" s="2">
        <v>4.348974200986178</v>
      </c>
    </row>
    <row r="458" spans="1:15" ht="15.75" customHeight="1" x14ac:dyDescent="0.35">
      <c r="A458" s="4">
        <v>43586</v>
      </c>
      <c r="B458" s="2" t="s">
        <v>30</v>
      </c>
      <c r="C458" s="2" t="s">
        <v>16</v>
      </c>
      <c r="D458" s="2">
        <v>0</v>
      </c>
      <c r="E458" s="2">
        <v>0</v>
      </c>
      <c r="F458" s="2">
        <v>0</v>
      </c>
      <c r="G458" s="2">
        <f t="shared" si="7"/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</row>
    <row r="459" spans="1:15" ht="15.75" customHeight="1" x14ac:dyDescent="0.35">
      <c r="A459" s="4">
        <v>43586</v>
      </c>
      <c r="B459" s="2" t="s">
        <v>30</v>
      </c>
      <c r="C459" s="2" t="s">
        <v>17</v>
      </c>
      <c r="D459" s="2">
        <v>949.88106000000005</v>
      </c>
      <c r="E459" s="2">
        <v>0</v>
      </c>
      <c r="F459" s="2">
        <v>48.694980000000001</v>
      </c>
      <c r="G459" s="2">
        <f t="shared" si="7"/>
        <v>998.57604000000003</v>
      </c>
      <c r="H459" s="2">
        <v>2</v>
      </c>
      <c r="I459" s="2">
        <v>4.8764418581483291</v>
      </c>
      <c r="J459" s="2">
        <v>0</v>
      </c>
      <c r="K459" s="2">
        <v>0</v>
      </c>
      <c r="L459" s="2">
        <v>0</v>
      </c>
      <c r="M459" s="2">
        <v>95.123558141851674</v>
      </c>
      <c r="N459" s="2">
        <v>998.57604000000003</v>
      </c>
      <c r="O459" s="2">
        <v>95.123558141851674</v>
      </c>
    </row>
    <row r="460" spans="1:15" ht="15.75" customHeight="1" x14ac:dyDescent="0.35">
      <c r="A460" s="4">
        <v>43586</v>
      </c>
      <c r="B460" s="2" t="s">
        <v>30</v>
      </c>
      <c r="C460" s="2" t="s">
        <v>18</v>
      </c>
      <c r="D460" s="2">
        <v>178.36713</v>
      </c>
      <c r="E460" s="2">
        <v>24.38212</v>
      </c>
      <c r="F460" s="2">
        <v>11007.498079999999</v>
      </c>
      <c r="G460" s="2">
        <f t="shared" si="7"/>
        <v>11210.24733</v>
      </c>
      <c r="H460" s="2">
        <v>140</v>
      </c>
      <c r="I460" s="2">
        <v>93.864551516526632</v>
      </c>
      <c r="J460" s="2">
        <v>0.86091497867874567</v>
      </c>
      <c r="K460" s="2">
        <v>2.9270876246886499</v>
      </c>
      <c r="L460" s="2">
        <v>0.7854609500801113</v>
      </c>
      <c r="M460" s="2">
        <v>1.561984930025859</v>
      </c>
      <c r="N460" s="2">
        <v>11208.94425</v>
      </c>
      <c r="O460" s="2">
        <v>1.591107892175293</v>
      </c>
    </row>
    <row r="461" spans="1:15" ht="15.75" customHeight="1" x14ac:dyDescent="0.35">
      <c r="A461" s="4">
        <v>43586</v>
      </c>
      <c r="B461" s="2" t="s">
        <v>30</v>
      </c>
      <c r="C461" s="2" t="s">
        <v>19</v>
      </c>
      <c r="D461" s="2">
        <v>7726.6843399999998</v>
      </c>
      <c r="E461" s="2">
        <v>7363.1744100000014</v>
      </c>
      <c r="F461" s="2">
        <v>34407.451529999998</v>
      </c>
      <c r="G461" s="2">
        <f t="shared" si="7"/>
        <v>49497.310279999998</v>
      </c>
      <c r="H461" s="2">
        <v>218</v>
      </c>
      <c r="I461" s="2">
        <v>68.518835189353894</v>
      </c>
      <c r="J461" s="2">
        <v>3.480938737098171</v>
      </c>
      <c r="K461" s="2">
        <v>0.39582586558421889</v>
      </c>
      <c r="L461" s="2">
        <v>12.37654352246817</v>
      </c>
      <c r="M461" s="2">
        <v>15.22785668549556</v>
      </c>
      <c r="N461" s="2">
        <v>48124.161799999987</v>
      </c>
      <c r="O461" s="2">
        <v>15.610311542770971</v>
      </c>
    </row>
    <row r="462" spans="1:15" ht="15.75" customHeight="1" x14ac:dyDescent="0.35">
      <c r="A462" s="4">
        <v>43586</v>
      </c>
      <c r="B462" s="2" t="s">
        <v>30</v>
      </c>
      <c r="C462" s="2" t="s">
        <v>20</v>
      </c>
      <c r="D462" s="2">
        <v>11648.224190000001</v>
      </c>
      <c r="E462" s="2">
        <v>1320.2222200000001</v>
      </c>
      <c r="F462" s="2">
        <v>123105.94362999999</v>
      </c>
      <c r="G462" s="2">
        <f t="shared" si="7"/>
        <v>136074.39004</v>
      </c>
      <c r="H462" s="2">
        <v>22033</v>
      </c>
      <c r="I462" s="2">
        <v>87.842334272511224</v>
      </c>
      <c r="J462" s="2">
        <v>2.7544277855307189</v>
      </c>
      <c r="K462" s="2">
        <v>1.0007522356406</v>
      </c>
      <c r="L462" s="2">
        <v>1.28246075993437</v>
      </c>
      <c r="M462" s="2">
        <v>7.1200249463830954</v>
      </c>
      <c r="N462" s="2">
        <v>135859.50263999999</v>
      </c>
      <c r="O462" s="2">
        <v>8.5601884282383516</v>
      </c>
    </row>
    <row r="463" spans="1:15" ht="15.75" customHeight="1" x14ac:dyDescent="0.35">
      <c r="A463" s="4">
        <v>43586</v>
      </c>
      <c r="B463" s="2" t="s">
        <v>30</v>
      </c>
      <c r="C463" s="2" t="s">
        <v>21</v>
      </c>
      <c r="D463" s="2">
        <v>40694.229049999987</v>
      </c>
      <c r="E463" s="2">
        <v>11757.56446</v>
      </c>
      <c r="F463" s="2">
        <v>346653.50881999999</v>
      </c>
      <c r="G463" s="2">
        <f t="shared" si="7"/>
        <v>399105.30232999998</v>
      </c>
      <c r="H463" s="2">
        <v>12706</v>
      </c>
      <c r="I463" s="2">
        <v>82.521034484988377</v>
      </c>
      <c r="J463" s="2">
        <v>4.5004566048619532</v>
      </c>
      <c r="K463" s="2">
        <v>1.7416941408983839</v>
      </c>
      <c r="L463" s="2">
        <v>2.944460468896255</v>
      </c>
      <c r="M463" s="2">
        <v>8.2923543003550311</v>
      </c>
      <c r="N463" s="2">
        <v>398115.85496999999</v>
      </c>
      <c r="O463" s="2">
        <v>10.196363920104471</v>
      </c>
    </row>
    <row r="464" spans="1:15" ht="15.75" customHeight="1" x14ac:dyDescent="0.35">
      <c r="A464" s="4">
        <v>43586</v>
      </c>
      <c r="B464" s="2" t="s">
        <v>31</v>
      </c>
      <c r="C464" s="2" t="s">
        <v>15</v>
      </c>
      <c r="D464" s="2">
        <v>10747.22788</v>
      </c>
      <c r="E464" s="2">
        <v>1755.97389</v>
      </c>
      <c r="F464" s="2">
        <v>322257.67388999998</v>
      </c>
      <c r="G464" s="2">
        <f t="shared" si="7"/>
        <v>334760.87565999996</v>
      </c>
      <c r="H464" s="2">
        <v>62495</v>
      </c>
      <c r="I464" s="2">
        <v>90.282479330359052</v>
      </c>
      <c r="J464" s="2">
        <v>1.8495560441841139</v>
      </c>
      <c r="K464" s="2">
        <v>2.1942190642104249</v>
      </c>
      <c r="L464" s="2">
        <v>3.033664911225582</v>
      </c>
      <c r="M464" s="2">
        <v>2.64008065002082</v>
      </c>
      <c r="N464" s="2">
        <v>334501.81569000002</v>
      </c>
      <c r="O464" s="2">
        <v>3.210419335536518</v>
      </c>
    </row>
    <row r="465" spans="1:15" ht="15.75" customHeight="1" x14ac:dyDescent="0.35">
      <c r="A465" s="4">
        <v>43586</v>
      </c>
      <c r="B465" s="2" t="s">
        <v>31</v>
      </c>
      <c r="C465" s="2" t="s">
        <v>16</v>
      </c>
      <c r="D465" s="2">
        <v>0</v>
      </c>
      <c r="E465" s="2">
        <v>0</v>
      </c>
      <c r="F465" s="2">
        <v>42138.793740000001</v>
      </c>
      <c r="G465" s="2">
        <f t="shared" si="7"/>
        <v>42138.793740000001</v>
      </c>
      <c r="H465" s="2">
        <v>3</v>
      </c>
      <c r="I465" s="2">
        <v>100</v>
      </c>
      <c r="J465" s="2">
        <v>0</v>
      </c>
      <c r="K465" s="2">
        <v>0</v>
      </c>
      <c r="L465" s="2">
        <v>0</v>
      </c>
      <c r="M465" s="2">
        <v>0</v>
      </c>
      <c r="N465" s="2">
        <v>42138.793740000001</v>
      </c>
      <c r="O465" s="2">
        <v>0</v>
      </c>
    </row>
    <row r="466" spans="1:15" ht="15.75" customHeight="1" x14ac:dyDescent="0.35">
      <c r="A466" s="4">
        <v>43586</v>
      </c>
      <c r="B466" s="2" t="s">
        <v>31</v>
      </c>
      <c r="C466" s="2" t="s">
        <v>17</v>
      </c>
      <c r="D466" s="2">
        <v>0</v>
      </c>
      <c r="E466" s="2">
        <v>0</v>
      </c>
      <c r="F466" s="2">
        <v>660.72784000000001</v>
      </c>
      <c r="G466" s="2">
        <f t="shared" si="7"/>
        <v>660.72784000000001</v>
      </c>
      <c r="H466" s="2">
        <v>2</v>
      </c>
      <c r="I466" s="2">
        <v>100</v>
      </c>
      <c r="J466" s="2">
        <v>0</v>
      </c>
      <c r="K466" s="2">
        <v>0</v>
      </c>
      <c r="L466" s="2">
        <v>0</v>
      </c>
      <c r="M466" s="2">
        <v>0</v>
      </c>
      <c r="N466" s="2">
        <v>659.85556999999994</v>
      </c>
      <c r="O466" s="2">
        <v>0</v>
      </c>
    </row>
    <row r="467" spans="1:15" ht="15.75" customHeight="1" x14ac:dyDescent="0.35">
      <c r="A467" s="4">
        <v>43586</v>
      </c>
      <c r="B467" s="2" t="s">
        <v>31</v>
      </c>
      <c r="C467" s="2" t="s">
        <v>18</v>
      </c>
      <c r="D467" s="2">
        <v>8232.33446</v>
      </c>
      <c r="E467" s="2">
        <v>1616.5755300000001</v>
      </c>
      <c r="F467" s="2">
        <v>182163.27883</v>
      </c>
      <c r="G467" s="2">
        <f t="shared" si="7"/>
        <v>192012.18881999998</v>
      </c>
      <c r="H467" s="2">
        <v>2406</v>
      </c>
      <c r="I467" s="2">
        <v>86.794400583567793</v>
      </c>
      <c r="J467" s="2">
        <v>3.8362231034367098</v>
      </c>
      <c r="K467" s="2">
        <v>3.0226470936216652</v>
      </c>
      <c r="L467" s="2">
        <v>1.616214651452234</v>
      </c>
      <c r="M467" s="2">
        <v>4.7305145679215981</v>
      </c>
      <c r="N467" s="2">
        <v>191941.14762</v>
      </c>
      <c r="O467" s="2">
        <v>4.2874020188985629</v>
      </c>
    </row>
    <row r="468" spans="1:15" ht="15.75" customHeight="1" x14ac:dyDescent="0.35">
      <c r="A468" s="4">
        <v>43586</v>
      </c>
      <c r="B468" s="2" t="s">
        <v>31</v>
      </c>
      <c r="C468" s="2" t="s">
        <v>19</v>
      </c>
      <c r="D468" s="2">
        <v>9506.8030999999992</v>
      </c>
      <c r="E468" s="2">
        <v>6188.5134200000002</v>
      </c>
      <c r="F468" s="2">
        <v>72193.411500000002</v>
      </c>
      <c r="G468" s="2">
        <f t="shared" si="7"/>
        <v>87888.72802000001</v>
      </c>
      <c r="H468" s="2">
        <v>287</v>
      </c>
      <c r="I468" s="2">
        <v>77.692601512829896</v>
      </c>
      <c r="J468" s="2">
        <v>10.723680574401371</v>
      </c>
      <c r="K468" s="2">
        <v>0.95752598904999109</v>
      </c>
      <c r="L468" s="2">
        <v>0.30987579885314143</v>
      </c>
      <c r="M468" s="2">
        <v>10.316316124865629</v>
      </c>
      <c r="N468" s="2">
        <v>89379.419439999998</v>
      </c>
      <c r="O468" s="2">
        <v>10.81686276974748</v>
      </c>
    </row>
    <row r="469" spans="1:15" ht="15.75" customHeight="1" x14ac:dyDescent="0.35">
      <c r="A469" s="4">
        <v>43586</v>
      </c>
      <c r="B469" s="2" t="s">
        <v>31</v>
      </c>
      <c r="C469" s="2" t="s">
        <v>20</v>
      </c>
      <c r="D469" s="2">
        <v>17662.823899999999</v>
      </c>
      <c r="E469" s="2">
        <v>1656.23741</v>
      </c>
      <c r="F469" s="2">
        <v>244412.38857000001</v>
      </c>
      <c r="G469" s="2">
        <f t="shared" si="7"/>
        <v>263731.44988000003</v>
      </c>
      <c r="H469" s="2">
        <v>60314</v>
      </c>
      <c r="I469" s="2">
        <v>90.483508928509366</v>
      </c>
      <c r="J469" s="2">
        <v>2.0901332782895472</v>
      </c>
      <c r="K469" s="2">
        <v>1.0918196774526101</v>
      </c>
      <c r="L469" s="2">
        <v>1.3835569873314779</v>
      </c>
      <c r="M469" s="2">
        <v>4.9509811284170011</v>
      </c>
      <c r="N469" s="2">
        <v>263697.55734</v>
      </c>
      <c r="O469" s="2">
        <v>6.6972763043758068</v>
      </c>
    </row>
    <row r="470" spans="1:15" ht="15.75" customHeight="1" x14ac:dyDescent="0.35">
      <c r="A470" s="4">
        <v>43586</v>
      </c>
      <c r="B470" s="2" t="s">
        <v>31</v>
      </c>
      <c r="C470" s="2" t="s">
        <v>21</v>
      </c>
      <c r="D470" s="2">
        <v>60437.475359999997</v>
      </c>
      <c r="E470" s="2">
        <v>11772.64509</v>
      </c>
      <c r="F470" s="2">
        <v>617075.50157000008</v>
      </c>
      <c r="G470" s="2">
        <f t="shared" si="7"/>
        <v>689285.62202000013</v>
      </c>
      <c r="H470" s="2">
        <v>20508</v>
      </c>
      <c r="I470" s="2">
        <v>86.196730982614326</v>
      </c>
      <c r="J470" s="2">
        <v>3.7970189441335371</v>
      </c>
      <c r="K470" s="2">
        <v>1.1855409024736909</v>
      </c>
      <c r="L470" s="2">
        <v>1.648065545974799</v>
      </c>
      <c r="M470" s="2">
        <v>7.1726436248036416</v>
      </c>
      <c r="N470" s="2">
        <v>689044.78816</v>
      </c>
      <c r="O470" s="2">
        <v>8.7681323139867224</v>
      </c>
    </row>
    <row r="471" spans="1:15" ht="15.75" customHeight="1" x14ac:dyDescent="0.35">
      <c r="A471" s="4">
        <v>43586</v>
      </c>
      <c r="B471" s="2" t="s">
        <v>32</v>
      </c>
      <c r="C471" s="2" t="s">
        <v>15</v>
      </c>
      <c r="D471" s="2">
        <v>3649.3882800000001</v>
      </c>
      <c r="E471" s="2">
        <v>276.79865000000001</v>
      </c>
      <c r="F471" s="2">
        <v>118243.38993</v>
      </c>
      <c r="G471" s="2">
        <f t="shared" si="7"/>
        <v>122169.57686</v>
      </c>
      <c r="H471" s="2">
        <v>19996</v>
      </c>
      <c r="I471" s="2">
        <v>85.929097384247711</v>
      </c>
      <c r="J471" s="2">
        <v>3.343942269398771</v>
      </c>
      <c r="K471" s="2">
        <v>2.7849670447218</v>
      </c>
      <c r="L471" s="2">
        <v>6.3129346630313012</v>
      </c>
      <c r="M471" s="2">
        <v>1.6290586386004191</v>
      </c>
      <c r="N471" s="2">
        <v>122134.26102999999</v>
      </c>
      <c r="O471" s="2">
        <v>2.9871498075024112</v>
      </c>
    </row>
    <row r="472" spans="1:15" ht="15.75" customHeight="1" x14ac:dyDescent="0.35">
      <c r="A472" s="4">
        <v>43586</v>
      </c>
      <c r="B472" s="2" t="s">
        <v>32</v>
      </c>
      <c r="C472" s="2" t="s">
        <v>16</v>
      </c>
      <c r="D472" s="2">
        <v>0</v>
      </c>
      <c r="E472" s="2">
        <v>0</v>
      </c>
      <c r="F472" s="2">
        <v>2591.1723999999999</v>
      </c>
      <c r="G472" s="2">
        <f t="shared" si="7"/>
        <v>2591.1723999999999</v>
      </c>
      <c r="H472" s="2">
        <v>1</v>
      </c>
      <c r="I472" s="2">
        <v>100</v>
      </c>
      <c r="J472" s="2">
        <v>0</v>
      </c>
      <c r="K472" s="2">
        <v>0</v>
      </c>
      <c r="L472" s="2">
        <v>0</v>
      </c>
      <c r="M472" s="2">
        <v>0</v>
      </c>
      <c r="N472" s="2">
        <v>2591.1723999999999</v>
      </c>
      <c r="O472" s="2">
        <v>0</v>
      </c>
    </row>
    <row r="473" spans="1:15" ht="15.75" customHeight="1" x14ac:dyDescent="0.35">
      <c r="A473" s="4">
        <v>43586</v>
      </c>
      <c r="B473" s="2" t="s">
        <v>32</v>
      </c>
      <c r="C473" s="2" t="s">
        <v>17</v>
      </c>
      <c r="D473" s="2">
        <v>0</v>
      </c>
      <c r="E473" s="2">
        <v>0</v>
      </c>
      <c r="F473" s="2">
        <v>0</v>
      </c>
      <c r="G473" s="2">
        <f t="shared" si="7"/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</row>
    <row r="474" spans="1:15" ht="15.75" customHeight="1" x14ac:dyDescent="0.35">
      <c r="A474" s="4">
        <v>43586</v>
      </c>
      <c r="B474" s="2" t="s">
        <v>32</v>
      </c>
      <c r="C474" s="2" t="s">
        <v>18</v>
      </c>
      <c r="D474" s="2">
        <v>3475.5550499999999</v>
      </c>
      <c r="E474" s="2">
        <v>271.23755</v>
      </c>
      <c r="F474" s="2">
        <v>32606.339769999999</v>
      </c>
      <c r="G474" s="2">
        <f t="shared" si="7"/>
        <v>36353.132369999999</v>
      </c>
      <c r="H474" s="2">
        <v>610</v>
      </c>
      <c r="I474" s="2">
        <v>81.35668879344432</v>
      </c>
      <c r="J474" s="2">
        <v>3.215699987714101</v>
      </c>
      <c r="K474" s="2">
        <v>4.3904008267783112</v>
      </c>
      <c r="L474" s="2">
        <v>3.7988607788320481</v>
      </c>
      <c r="M474" s="2">
        <v>7.2383496132312013</v>
      </c>
      <c r="N474" s="2">
        <v>36309.186629999997</v>
      </c>
      <c r="O474" s="2">
        <v>9.5605380428459625</v>
      </c>
    </row>
    <row r="475" spans="1:15" ht="15.75" customHeight="1" x14ac:dyDescent="0.35">
      <c r="A475" s="4">
        <v>43586</v>
      </c>
      <c r="B475" s="2" t="s">
        <v>32</v>
      </c>
      <c r="C475" s="2" t="s">
        <v>19</v>
      </c>
      <c r="D475" s="2">
        <v>60734.611700000001</v>
      </c>
      <c r="E475" s="2">
        <v>4366.6992300000002</v>
      </c>
      <c r="F475" s="2">
        <v>18821.24006</v>
      </c>
      <c r="G475" s="2">
        <f t="shared" si="7"/>
        <v>83922.550990000003</v>
      </c>
      <c r="H475" s="2">
        <v>152</v>
      </c>
      <c r="I475" s="2">
        <v>11.20469592564142</v>
      </c>
      <c r="J475" s="2">
        <v>12.62158051620912</v>
      </c>
      <c r="K475" s="2">
        <v>13.2258452927231</v>
      </c>
      <c r="L475" s="2">
        <v>40.250710522163679</v>
      </c>
      <c r="M475" s="2">
        <v>22.697167743262678</v>
      </c>
      <c r="N475" s="2">
        <v>77474.61348</v>
      </c>
      <c r="O475" s="2">
        <v>72.369835024720572</v>
      </c>
    </row>
    <row r="476" spans="1:15" ht="15.75" customHeight="1" x14ac:dyDescent="0.35">
      <c r="A476" s="4">
        <v>43586</v>
      </c>
      <c r="B476" s="2" t="s">
        <v>32</v>
      </c>
      <c r="C476" s="2" t="s">
        <v>20</v>
      </c>
      <c r="D476" s="2">
        <v>4564.6382699999986</v>
      </c>
      <c r="E476" s="2">
        <v>147.90004999999999</v>
      </c>
      <c r="F476" s="2">
        <v>36537.943670000001</v>
      </c>
      <c r="G476" s="2">
        <f t="shared" si="7"/>
        <v>41250.48199</v>
      </c>
      <c r="H476" s="2">
        <v>8064</v>
      </c>
      <c r="I476" s="2">
        <v>86.731161928525978</v>
      </c>
      <c r="J476" s="2">
        <v>1.630222945648284</v>
      </c>
      <c r="K476" s="2">
        <v>1.4096504649115269</v>
      </c>
      <c r="L476" s="2">
        <v>1.6598381661957149</v>
      </c>
      <c r="M476" s="2">
        <v>8.5691264947184802</v>
      </c>
      <c r="N476" s="2">
        <v>41201.010069999997</v>
      </c>
      <c r="O476" s="2">
        <v>11.06566044757141</v>
      </c>
    </row>
    <row r="477" spans="1:15" ht="15.75" customHeight="1" x14ac:dyDescent="0.35">
      <c r="A477" s="4">
        <v>43586</v>
      </c>
      <c r="B477" s="2" t="s">
        <v>32</v>
      </c>
      <c r="C477" s="2" t="s">
        <v>21</v>
      </c>
      <c r="D477" s="2">
        <v>9915.497589999999</v>
      </c>
      <c r="E477" s="2">
        <v>1823.4742799999999</v>
      </c>
      <c r="F477" s="2">
        <v>79328.154829999999</v>
      </c>
      <c r="G477" s="2">
        <f t="shared" si="7"/>
        <v>91067.126699999993</v>
      </c>
      <c r="H477" s="2">
        <v>3265</v>
      </c>
      <c r="I477" s="2">
        <v>84.238309953277067</v>
      </c>
      <c r="J477" s="2">
        <v>2.9463020045620278</v>
      </c>
      <c r="K477" s="2">
        <v>1.669875301394018</v>
      </c>
      <c r="L477" s="2">
        <v>2.7948344318538791</v>
      </c>
      <c r="M477" s="2">
        <v>8.3506783089130145</v>
      </c>
      <c r="N477" s="2">
        <v>90926.273879999993</v>
      </c>
      <c r="O477" s="2">
        <v>10.888119510637861</v>
      </c>
    </row>
    <row r="478" spans="1:15" ht="15.75" customHeight="1" x14ac:dyDescent="0.35">
      <c r="A478" s="4">
        <v>43586</v>
      </c>
      <c r="B478" s="2" t="s">
        <v>33</v>
      </c>
      <c r="C478" s="2" t="s">
        <v>15</v>
      </c>
      <c r="D478" s="2">
        <v>182705.74140999999</v>
      </c>
      <c r="E478" s="2">
        <v>40465.764730000003</v>
      </c>
      <c r="F478" s="2">
        <v>4392445.7917399993</v>
      </c>
      <c r="G478" s="2">
        <f t="shared" si="7"/>
        <v>4615617.2978799995</v>
      </c>
      <c r="H478" s="2">
        <v>759723</v>
      </c>
      <c r="I478" s="2">
        <v>89.941163247495311</v>
      </c>
      <c r="J478" s="2">
        <v>2.6812027255040891</v>
      </c>
      <c r="K478" s="2">
        <v>1.3421145117617239</v>
      </c>
      <c r="L478" s="2">
        <v>2.05885269419784</v>
      </c>
      <c r="M478" s="2">
        <v>3.976666821041035</v>
      </c>
      <c r="N478" s="2">
        <v>4609480.2662399998</v>
      </c>
      <c r="O478" s="2">
        <v>3.9584248350468441</v>
      </c>
    </row>
    <row r="479" spans="1:15" ht="15.75" customHeight="1" x14ac:dyDescent="0.35">
      <c r="A479" s="4">
        <v>43586</v>
      </c>
      <c r="B479" s="2" t="s">
        <v>33</v>
      </c>
      <c r="C479" s="2" t="s">
        <v>16</v>
      </c>
      <c r="D479" s="2">
        <v>0</v>
      </c>
      <c r="E479" s="2">
        <v>0</v>
      </c>
      <c r="F479" s="2">
        <v>361635.37375999999</v>
      </c>
      <c r="G479" s="2">
        <f t="shared" si="7"/>
        <v>361635.37375999999</v>
      </c>
      <c r="H479" s="2">
        <v>10</v>
      </c>
      <c r="I479" s="2">
        <v>100</v>
      </c>
      <c r="J479" s="2">
        <v>0</v>
      </c>
      <c r="K479" s="2">
        <v>0</v>
      </c>
      <c r="L479" s="2">
        <v>0</v>
      </c>
      <c r="M479" s="2">
        <v>0</v>
      </c>
      <c r="N479" s="2">
        <v>361552.75014000002</v>
      </c>
      <c r="O479" s="2">
        <v>0</v>
      </c>
    </row>
    <row r="480" spans="1:15" ht="15.75" customHeight="1" x14ac:dyDescent="0.35">
      <c r="A480" s="4">
        <v>43586</v>
      </c>
      <c r="B480" s="2" t="s">
        <v>33</v>
      </c>
      <c r="C480" s="2" t="s">
        <v>17</v>
      </c>
      <c r="D480" s="2">
        <v>5741.8525799999998</v>
      </c>
      <c r="E480" s="2">
        <v>0</v>
      </c>
      <c r="F480" s="2">
        <v>100349.15656</v>
      </c>
      <c r="G480" s="2">
        <f t="shared" si="7"/>
        <v>106091.00914000001</v>
      </c>
      <c r="H480" s="2">
        <v>24</v>
      </c>
      <c r="I480" s="2">
        <v>77.700749457607131</v>
      </c>
      <c r="J480" s="2">
        <v>18.979458158341071</v>
      </c>
      <c r="K480" s="2">
        <v>0</v>
      </c>
      <c r="L480" s="2">
        <v>0</v>
      </c>
      <c r="M480" s="2">
        <v>3.3197923840517971</v>
      </c>
      <c r="N480" s="2">
        <v>106054.85653</v>
      </c>
      <c r="O480" s="2">
        <v>5.4121952713475716</v>
      </c>
    </row>
    <row r="481" spans="1:15" ht="15.75" customHeight="1" x14ac:dyDescent="0.35">
      <c r="A481" s="4">
        <v>43586</v>
      </c>
      <c r="B481" s="2" t="s">
        <v>33</v>
      </c>
      <c r="C481" s="2" t="s">
        <v>18</v>
      </c>
      <c r="D481" s="2">
        <v>53148.139109999996</v>
      </c>
      <c r="E481" s="2">
        <v>21339.757959999999</v>
      </c>
      <c r="F481" s="2">
        <v>1394483.2642699999</v>
      </c>
      <c r="G481" s="2">
        <f t="shared" si="7"/>
        <v>1468971.1613399999</v>
      </c>
      <c r="H481" s="2">
        <v>21623</v>
      </c>
      <c r="I481" s="2">
        <v>89.932920566672379</v>
      </c>
      <c r="J481" s="2">
        <v>1.941497040321712</v>
      </c>
      <c r="K481" s="2">
        <v>1.7271530743525649</v>
      </c>
      <c r="L481" s="2">
        <v>2.02573805717314</v>
      </c>
      <c r="M481" s="2">
        <v>4.3726912614802051</v>
      </c>
      <c r="N481" s="2">
        <v>1468016.3846799999</v>
      </c>
      <c r="O481" s="2">
        <v>3.6180519065818899</v>
      </c>
    </row>
    <row r="482" spans="1:15" ht="15.75" customHeight="1" x14ac:dyDescent="0.35">
      <c r="A482" s="4">
        <v>43586</v>
      </c>
      <c r="B482" s="2" t="s">
        <v>33</v>
      </c>
      <c r="C482" s="2" t="s">
        <v>19</v>
      </c>
      <c r="D482" s="2">
        <v>288495.91677000001</v>
      </c>
      <c r="E482" s="2">
        <v>111513.19813999999</v>
      </c>
      <c r="F482" s="2">
        <v>1626225.4124400001</v>
      </c>
      <c r="G482" s="2">
        <f t="shared" si="7"/>
        <v>2026234.5273500001</v>
      </c>
      <c r="H482" s="2">
        <v>4709</v>
      </c>
      <c r="I482" s="2">
        <v>74.045148507438469</v>
      </c>
      <c r="J482" s="2">
        <v>8.8396504134603209</v>
      </c>
      <c r="K482" s="2">
        <v>5.8316995505976008</v>
      </c>
      <c r="L482" s="2">
        <v>4.4777914656634428</v>
      </c>
      <c r="M482" s="2">
        <v>6.8057100628401717</v>
      </c>
      <c r="N482" s="2">
        <v>2074087.2399299999</v>
      </c>
      <c r="O482" s="2">
        <v>14.238031820892321</v>
      </c>
    </row>
    <row r="483" spans="1:15" ht="15.75" customHeight="1" x14ac:dyDescent="0.35">
      <c r="A483" s="4">
        <v>43586</v>
      </c>
      <c r="B483" s="2" t="s">
        <v>33</v>
      </c>
      <c r="C483" s="2" t="s">
        <v>20</v>
      </c>
      <c r="D483" s="2">
        <v>298616.66983999999</v>
      </c>
      <c r="E483" s="2">
        <v>37579.134479999993</v>
      </c>
      <c r="F483" s="2">
        <v>3926186.6565299998</v>
      </c>
      <c r="G483" s="2">
        <f t="shared" si="7"/>
        <v>4262382.4608499995</v>
      </c>
      <c r="H483" s="2">
        <v>791939</v>
      </c>
      <c r="I483" s="2">
        <v>89.876486748712068</v>
      </c>
      <c r="J483" s="2">
        <v>2.1149721792532699</v>
      </c>
      <c r="K483" s="2">
        <v>0.92087446821163421</v>
      </c>
      <c r="L483" s="2">
        <v>1.3488463302481419</v>
      </c>
      <c r="M483" s="2">
        <v>5.7388202735748726</v>
      </c>
      <c r="N483" s="2">
        <v>4262459.1119600004</v>
      </c>
      <c r="O483" s="2">
        <v>7.0058628615051628</v>
      </c>
    </row>
    <row r="484" spans="1:15" ht="15.75" customHeight="1" x14ac:dyDescent="0.35">
      <c r="A484" s="4">
        <v>43586</v>
      </c>
      <c r="B484" s="2" t="s">
        <v>33</v>
      </c>
      <c r="C484" s="2" t="s">
        <v>21</v>
      </c>
      <c r="D484" s="2">
        <v>777273.6936</v>
      </c>
      <c r="E484" s="2">
        <v>208573.01042000001</v>
      </c>
      <c r="F484" s="2">
        <v>8283139.8574399985</v>
      </c>
      <c r="G484" s="2">
        <f t="shared" si="7"/>
        <v>9268986.5614599995</v>
      </c>
      <c r="H484" s="2">
        <v>240080</v>
      </c>
      <c r="I484" s="2">
        <v>85.868245342736301</v>
      </c>
      <c r="J484" s="2">
        <v>3.3705041077178848</v>
      </c>
      <c r="K484" s="2">
        <v>1.508194999383438</v>
      </c>
      <c r="L484" s="2">
        <v>2.1588322394752901</v>
      </c>
      <c r="M484" s="2">
        <v>7.0942233106870809</v>
      </c>
      <c r="N484" s="2">
        <v>9262984.5382800009</v>
      </c>
      <c r="O484" s="2">
        <v>8.385746256574226</v>
      </c>
    </row>
    <row r="485" spans="1:15" ht="15.75" customHeight="1" x14ac:dyDescent="0.35">
      <c r="A485" s="4">
        <v>43586</v>
      </c>
      <c r="B485" s="2" t="s">
        <v>34</v>
      </c>
      <c r="C485" s="2" t="s">
        <v>15</v>
      </c>
      <c r="D485" s="2">
        <v>179056.35313</v>
      </c>
      <c r="E485" s="2">
        <v>40188.966079999998</v>
      </c>
      <c r="F485" s="2">
        <v>4274202.4018099997</v>
      </c>
      <c r="G485" s="2">
        <f t="shared" si="7"/>
        <v>4493447.7210200001</v>
      </c>
      <c r="H485" s="2">
        <v>740774</v>
      </c>
      <c r="I485" s="2">
        <v>90.050361579614673</v>
      </c>
      <c r="J485" s="2">
        <v>2.6631646236160331</v>
      </c>
      <c r="K485" s="2">
        <v>1.3028436983045619</v>
      </c>
      <c r="L485" s="2">
        <v>1.9430672929782149</v>
      </c>
      <c r="M485" s="2">
        <v>4.040562805486509</v>
      </c>
      <c r="N485" s="2">
        <v>4487346.0052100001</v>
      </c>
      <c r="O485" s="2">
        <v>3.9848322323277121</v>
      </c>
    </row>
    <row r="486" spans="1:15" ht="15.75" customHeight="1" x14ac:dyDescent="0.35">
      <c r="A486" s="4">
        <v>43586</v>
      </c>
      <c r="B486" s="2" t="s">
        <v>34</v>
      </c>
      <c r="C486" s="2" t="s">
        <v>16</v>
      </c>
      <c r="D486" s="2">
        <v>0</v>
      </c>
      <c r="E486" s="2">
        <v>0</v>
      </c>
      <c r="F486" s="2">
        <v>359044.20136000001</v>
      </c>
      <c r="G486" s="2">
        <f t="shared" si="7"/>
        <v>359044.20136000001</v>
      </c>
      <c r="H486" s="2">
        <v>10</v>
      </c>
      <c r="I486" s="2">
        <v>100</v>
      </c>
      <c r="J486" s="2">
        <v>0</v>
      </c>
      <c r="K486" s="2">
        <v>0</v>
      </c>
      <c r="L486" s="2">
        <v>0</v>
      </c>
      <c r="M486" s="2">
        <v>0</v>
      </c>
      <c r="N486" s="2">
        <v>358961.57773999998</v>
      </c>
      <c r="O486" s="2">
        <v>0</v>
      </c>
    </row>
    <row r="487" spans="1:15" ht="15.75" customHeight="1" x14ac:dyDescent="0.35">
      <c r="A487" s="4">
        <v>43586</v>
      </c>
      <c r="B487" s="2" t="s">
        <v>34</v>
      </c>
      <c r="C487" s="2" t="s">
        <v>17</v>
      </c>
      <c r="D487" s="2">
        <v>5741.8525799999998</v>
      </c>
      <c r="E487" s="2">
        <v>0</v>
      </c>
      <c r="F487" s="2">
        <v>100349.15656</v>
      </c>
      <c r="G487" s="2">
        <f t="shared" si="7"/>
        <v>106091.00914000001</v>
      </c>
      <c r="H487" s="2">
        <v>24</v>
      </c>
      <c r="I487" s="2">
        <v>77.700749457607131</v>
      </c>
      <c r="J487" s="2">
        <v>18.979458158341071</v>
      </c>
      <c r="K487" s="2">
        <v>0</v>
      </c>
      <c r="L487" s="2">
        <v>0</v>
      </c>
      <c r="M487" s="2">
        <v>3.3197923840517971</v>
      </c>
      <c r="N487" s="2">
        <v>106054.85653</v>
      </c>
      <c r="O487" s="2">
        <v>5.4121952713475716</v>
      </c>
    </row>
    <row r="488" spans="1:15" ht="15.75" customHeight="1" x14ac:dyDescent="0.35">
      <c r="A488" s="4">
        <v>43586</v>
      </c>
      <c r="B488" s="2" t="s">
        <v>34</v>
      </c>
      <c r="C488" s="2" t="s">
        <v>18</v>
      </c>
      <c r="D488" s="2">
        <v>49672.584060000001</v>
      </c>
      <c r="E488" s="2">
        <v>21068.520410000001</v>
      </c>
      <c r="F488" s="2">
        <v>1361876.9245</v>
      </c>
      <c r="G488" s="2">
        <f t="shared" si="7"/>
        <v>1432618.0289699999</v>
      </c>
      <c r="H488" s="2">
        <v>21013</v>
      </c>
      <c r="I488" s="2">
        <v>90.150420346278437</v>
      </c>
      <c r="J488" s="2">
        <v>1.909182281630563</v>
      </c>
      <c r="K488" s="2">
        <v>1.6596110798606321</v>
      </c>
      <c r="L488" s="2">
        <v>1.980770312437139</v>
      </c>
      <c r="M488" s="2">
        <v>4.300015979793236</v>
      </c>
      <c r="N488" s="2">
        <v>1431707.19805</v>
      </c>
      <c r="O488" s="2">
        <v>3.4672594547559039</v>
      </c>
    </row>
    <row r="489" spans="1:15" ht="15.75" customHeight="1" x14ac:dyDescent="0.35">
      <c r="A489" s="4">
        <v>43586</v>
      </c>
      <c r="B489" s="2" t="s">
        <v>34</v>
      </c>
      <c r="C489" s="2" t="s">
        <v>19</v>
      </c>
      <c r="D489" s="2">
        <v>227761.30507</v>
      </c>
      <c r="E489" s="2">
        <v>107146.49890999999</v>
      </c>
      <c r="F489" s="2">
        <v>1607404.1723799999</v>
      </c>
      <c r="G489" s="2">
        <f t="shared" si="7"/>
        <v>1942311.9763599997</v>
      </c>
      <c r="H489" s="2">
        <v>4585</v>
      </c>
      <c r="I489" s="2">
        <v>76.483548280227282</v>
      </c>
      <c r="J489" s="2">
        <v>8.6929000778983312</v>
      </c>
      <c r="K489" s="2">
        <v>5.5447843143634641</v>
      </c>
      <c r="L489" s="2">
        <v>3.089693924739128</v>
      </c>
      <c r="M489" s="2">
        <v>6.1890734027717791</v>
      </c>
      <c r="N489" s="2">
        <v>1996612.6264500001</v>
      </c>
      <c r="O489" s="2">
        <v>11.72629875334637</v>
      </c>
    </row>
    <row r="490" spans="1:15" ht="15.75" customHeight="1" x14ac:dyDescent="0.35">
      <c r="A490" s="4">
        <v>43586</v>
      </c>
      <c r="B490" s="2" t="s">
        <v>34</v>
      </c>
      <c r="C490" s="2" t="s">
        <v>20</v>
      </c>
      <c r="D490" s="2">
        <v>294052.03156999999</v>
      </c>
      <c r="E490" s="2">
        <v>37431.234429999997</v>
      </c>
      <c r="F490" s="2">
        <v>3889648.7128599999</v>
      </c>
      <c r="G490" s="2">
        <f t="shared" si="7"/>
        <v>4221131.9788600001</v>
      </c>
      <c r="H490" s="2">
        <v>785449</v>
      </c>
      <c r="I490" s="2">
        <v>89.90718625972562</v>
      </c>
      <c r="J490" s="2">
        <v>2.119703507585514</v>
      </c>
      <c r="K490" s="2">
        <v>0.9161038372111302</v>
      </c>
      <c r="L490" s="2">
        <v>1.3458109371365889</v>
      </c>
      <c r="M490" s="2">
        <v>5.7111954583411624</v>
      </c>
      <c r="N490" s="2">
        <v>4221258.1018899996</v>
      </c>
      <c r="O490" s="2">
        <v>6.9661889996013473</v>
      </c>
    </row>
    <row r="491" spans="1:15" ht="15.75" customHeight="1" x14ac:dyDescent="0.35">
      <c r="A491" s="4">
        <v>43586</v>
      </c>
      <c r="B491" s="2" t="s">
        <v>34</v>
      </c>
      <c r="C491" s="2" t="s">
        <v>21</v>
      </c>
      <c r="D491" s="2">
        <v>767358.19600999996</v>
      </c>
      <c r="E491" s="2">
        <v>206749.53614000001</v>
      </c>
      <c r="F491" s="2">
        <v>8203811.70261</v>
      </c>
      <c r="G491" s="2">
        <f t="shared" si="7"/>
        <v>9177919.4347600006</v>
      </c>
      <c r="H491" s="2">
        <v>237870</v>
      </c>
      <c r="I491" s="2">
        <v>85.88440354271242</v>
      </c>
      <c r="J491" s="2">
        <v>3.3747093924533451</v>
      </c>
      <c r="K491" s="2">
        <v>1.5065921980276431</v>
      </c>
      <c r="L491" s="2">
        <v>2.152527295932035</v>
      </c>
      <c r="M491" s="2">
        <v>7.0817675708745682</v>
      </c>
      <c r="N491" s="2">
        <v>9172058.2643999998</v>
      </c>
      <c r="O491" s="2">
        <v>8.3609166703266684</v>
      </c>
    </row>
    <row r="492" spans="1:15" ht="15.75" customHeight="1" x14ac:dyDescent="0.35">
      <c r="A492" s="4">
        <v>43617</v>
      </c>
      <c r="B492" s="2" t="s">
        <v>14</v>
      </c>
      <c r="C492" s="2" t="s">
        <v>15</v>
      </c>
      <c r="D492" s="2">
        <v>28677.04911</v>
      </c>
      <c r="E492" s="2">
        <v>8805.076070000001</v>
      </c>
      <c r="F492" s="2">
        <v>1026925.4283199999</v>
      </c>
      <c r="G492" s="2">
        <f t="shared" si="7"/>
        <v>1064407.5534999999</v>
      </c>
      <c r="H492" s="2">
        <v>112427</v>
      </c>
      <c r="I492" s="2">
        <v>90.774847294502919</v>
      </c>
      <c r="J492" s="2">
        <v>3.5206091029187832</v>
      </c>
      <c r="K492" s="2">
        <v>0.74498110578230181</v>
      </c>
      <c r="L492" s="2">
        <v>1.2038045491967899</v>
      </c>
      <c r="M492" s="2">
        <v>3.7557579475992071</v>
      </c>
      <c r="N492" s="2">
        <v>1061939.2382700001</v>
      </c>
      <c r="O492" s="2">
        <v>2.6941794067228968</v>
      </c>
    </row>
    <row r="493" spans="1:15" ht="15.75" customHeight="1" x14ac:dyDescent="0.35">
      <c r="A493" s="4">
        <v>43617</v>
      </c>
      <c r="B493" s="2" t="s">
        <v>14</v>
      </c>
      <c r="C493" s="2" t="s">
        <v>16</v>
      </c>
      <c r="D493" s="2">
        <v>0</v>
      </c>
      <c r="E493" s="2">
        <v>0</v>
      </c>
      <c r="F493" s="2">
        <v>230305</v>
      </c>
      <c r="G493" s="2">
        <f t="shared" si="7"/>
        <v>230305</v>
      </c>
      <c r="H493" s="2">
        <v>6</v>
      </c>
      <c r="I493" s="2">
        <v>100</v>
      </c>
      <c r="J493" s="2">
        <v>0</v>
      </c>
      <c r="K493" s="2">
        <v>0</v>
      </c>
      <c r="L493" s="2">
        <v>0</v>
      </c>
      <c r="M493" s="2">
        <v>0</v>
      </c>
      <c r="N493" s="2">
        <v>230305</v>
      </c>
      <c r="O493" s="2">
        <v>0</v>
      </c>
    </row>
    <row r="494" spans="1:15" ht="15.75" customHeight="1" x14ac:dyDescent="0.35">
      <c r="A494" s="4">
        <v>43617</v>
      </c>
      <c r="B494" s="2" t="s">
        <v>14</v>
      </c>
      <c r="C494" s="2" t="s">
        <v>17</v>
      </c>
      <c r="D494" s="2">
        <v>0</v>
      </c>
      <c r="E494" s="2">
        <v>0</v>
      </c>
      <c r="F494" s="2">
        <v>15035.739970000001</v>
      </c>
      <c r="G494" s="2">
        <f t="shared" si="7"/>
        <v>15035.739970000001</v>
      </c>
      <c r="H494" s="2">
        <v>2</v>
      </c>
      <c r="I494" s="2">
        <v>100</v>
      </c>
      <c r="J494" s="2">
        <v>0</v>
      </c>
      <c r="K494" s="2">
        <v>0</v>
      </c>
      <c r="L494" s="2">
        <v>0</v>
      </c>
      <c r="M494" s="2">
        <v>0</v>
      </c>
      <c r="N494" s="2">
        <v>15031.197469999999</v>
      </c>
      <c r="O494" s="2">
        <v>0</v>
      </c>
    </row>
    <row r="495" spans="1:15" ht="15.75" customHeight="1" x14ac:dyDescent="0.35">
      <c r="A495" s="4">
        <v>43617</v>
      </c>
      <c r="B495" s="2" t="s">
        <v>14</v>
      </c>
      <c r="C495" s="2" t="s">
        <v>18</v>
      </c>
      <c r="D495" s="2">
        <v>10478.87155</v>
      </c>
      <c r="E495" s="2">
        <v>11157.947200000001</v>
      </c>
      <c r="F495" s="2">
        <v>227090.70590999999</v>
      </c>
      <c r="G495" s="2">
        <f t="shared" si="7"/>
        <v>248727.52466</v>
      </c>
      <c r="H495" s="2">
        <v>3597</v>
      </c>
      <c r="I495" s="2">
        <v>88.492225182292259</v>
      </c>
      <c r="J495" s="2">
        <v>1.610349319208956</v>
      </c>
      <c r="K495" s="2">
        <v>0.56322944907371941</v>
      </c>
      <c r="L495" s="2">
        <v>1.633446403024758</v>
      </c>
      <c r="M495" s="2">
        <v>7.7007496464003093</v>
      </c>
      <c r="N495" s="2">
        <v>248291.64780000001</v>
      </c>
      <c r="O495" s="2">
        <v>4.2129923354177121</v>
      </c>
    </row>
    <row r="496" spans="1:15" ht="15.75" customHeight="1" x14ac:dyDescent="0.35">
      <c r="A496" s="4">
        <v>43617</v>
      </c>
      <c r="B496" s="2" t="s">
        <v>14</v>
      </c>
      <c r="C496" s="2" t="s">
        <v>19</v>
      </c>
      <c r="D496" s="2">
        <v>6973.5648600000004</v>
      </c>
      <c r="E496" s="2">
        <v>5794.9717099999998</v>
      </c>
      <c r="F496" s="2">
        <v>154460.58903999999</v>
      </c>
      <c r="G496" s="2">
        <f t="shared" si="7"/>
        <v>167229.12560999999</v>
      </c>
      <c r="H496" s="2">
        <v>649</v>
      </c>
      <c r="I496" s="2">
        <v>90.044992105298192</v>
      </c>
      <c r="J496" s="2">
        <v>4.1471798003959686</v>
      </c>
      <c r="K496" s="2">
        <v>1.6524339075155361</v>
      </c>
      <c r="L496" s="2">
        <v>0.96136326706221742</v>
      </c>
      <c r="M496" s="2">
        <v>3.1940309197280889</v>
      </c>
      <c r="N496" s="2">
        <v>166814.89452999999</v>
      </c>
      <c r="O496" s="2">
        <v>4.1700659706032646</v>
      </c>
    </row>
    <row r="497" spans="1:15" ht="15.75" customHeight="1" x14ac:dyDescent="0.35">
      <c r="A497" s="4">
        <v>43617</v>
      </c>
      <c r="B497" s="2" t="s">
        <v>14</v>
      </c>
      <c r="C497" s="2" t="s">
        <v>20</v>
      </c>
      <c r="D497" s="2">
        <v>53743.127569999997</v>
      </c>
      <c r="E497" s="2">
        <v>10640.5957</v>
      </c>
      <c r="F497" s="2">
        <v>1006160.66628</v>
      </c>
      <c r="G497" s="2">
        <f t="shared" si="7"/>
        <v>1070544.38955</v>
      </c>
      <c r="H497" s="2">
        <v>214733</v>
      </c>
      <c r="I497" s="2">
        <v>91.14413650977562</v>
      </c>
      <c r="J497" s="2">
        <v>2.7740492582930161</v>
      </c>
      <c r="K497" s="2">
        <v>0.85635443679006396</v>
      </c>
      <c r="L497" s="2">
        <v>1.2287814807128861</v>
      </c>
      <c r="M497" s="2">
        <v>3.9966783144284062</v>
      </c>
      <c r="N497" s="2">
        <v>1069167.43426</v>
      </c>
      <c r="O497" s="2">
        <v>5.0201680653887459</v>
      </c>
    </row>
    <row r="498" spans="1:15" ht="15.75" customHeight="1" x14ac:dyDescent="0.35">
      <c r="A498" s="4">
        <v>43617</v>
      </c>
      <c r="B498" s="2" t="s">
        <v>14</v>
      </c>
      <c r="C498" s="2" t="s">
        <v>21</v>
      </c>
      <c r="D498" s="2">
        <v>170865.60948000001</v>
      </c>
      <c r="E498" s="2">
        <v>44379.629459999996</v>
      </c>
      <c r="F498" s="2">
        <v>1873274.25737</v>
      </c>
      <c r="G498" s="2">
        <f t="shared" si="7"/>
        <v>2088519.4963100001</v>
      </c>
      <c r="H498" s="2">
        <v>68404</v>
      </c>
      <c r="I498" s="2">
        <v>85.192261839783839</v>
      </c>
      <c r="J498" s="2">
        <v>4.4626002770051496</v>
      </c>
      <c r="K498" s="2">
        <v>1.147040357632334</v>
      </c>
      <c r="L498" s="2">
        <v>1.7790769046642241</v>
      </c>
      <c r="M498" s="2">
        <v>7.4190206209144476</v>
      </c>
      <c r="N498" s="2">
        <v>2082599.4797</v>
      </c>
      <c r="O498" s="2">
        <v>8.1811833589241409</v>
      </c>
    </row>
    <row r="499" spans="1:15" ht="15.75" customHeight="1" x14ac:dyDescent="0.35">
      <c r="A499" s="4">
        <v>43617</v>
      </c>
      <c r="B499" s="2" t="s">
        <v>22</v>
      </c>
      <c r="C499" s="2" t="s">
        <v>15</v>
      </c>
      <c r="D499" s="2">
        <v>15142.128699999999</v>
      </c>
      <c r="E499" s="2">
        <v>1634.37147</v>
      </c>
      <c r="F499" s="2">
        <v>713993.6492000001</v>
      </c>
      <c r="G499" s="2">
        <f t="shared" si="7"/>
        <v>730770.14937000012</v>
      </c>
      <c r="H499" s="2">
        <v>121223</v>
      </c>
      <c r="I499" s="2">
        <v>93.035517876686981</v>
      </c>
      <c r="J499" s="2">
        <v>3.170495210183236</v>
      </c>
      <c r="K499" s="2">
        <v>0.75711951831938218</v>
      </c>
      <c r="L499" s="2">
        <v>1.1387532464480861</v>
      </c>
      <c r="M499" s="2">
        <v>1.8981141483623249</v>
      </c>
      <c r="N499" s="2">
        <v>730401.97302999999</v>
      </c>
      <c r="O499" s="2">
        <v>2.0720781648038158</v>
      </c>
    </row>
    <row r="500" spans="1:15" ht="15.75" customHeight="1" x14ac:dyDescent="0.35">
      <c r="A500" s="4">
        <v>43617</v>
      </c>
      <c r="B500" s="2" t="s">
        <v>22</v>
      </c>
      <c r="C500" s="2" t="s">
        <v>16</v>
      </c>
      <c r="D500" s="2">
        <v>0</v>
      </c>
      <c r="E500" s="2">
        <v>0</v>
      </c>
      <c r="F500" s="2">
        <v>0</v>
      </c>
      <c r="G500" s="2">
        <f t="shared" si="7"/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</row>
    <row r="501" spans="1:15" ht="15.75" customHeight="1" x14ac:dyDescent="0.35">
      <c r="A501" s="4">
        <v>43617</v>
      </c>
      <c r="B501" s="2" t="s">
        <v>22</v>
      </c>
      <c r="C501" s="2" t="s">
        <v>17</v>
      </c>
      <c r="D501" s="2">
        <v>0</v>
      </c>
      <c r="E501" s="2">
        <v>0</v>
      </c>
      <c r="F501" s="2">
        <v>4991.1623</v>
      </c>
      <c r="G501" s="2">
        <f t="shared" si="7"/>
        <v>4991.1623</v>
      </c>
      <c r="H501" s="2">
        <v>2</v>
      </c>
      <c r="I501" s="2">
        <v>100</v>
      </c>
      <c r="J501" s="2">
        <v>0</v>
      </c>
      <c r="K501" s="2">
        <v>0</v>
      </c>
      <c r="L501" s="2">
        <v>0</v>
      </c>
      <c r="M501" s="2">
        <v>0</v>
      </c>
      <c r="N501" s="2">
        <v>4991.1623</v>
      </c>
      <c r="O501" s="2">
        <v>0</v>
      </c>
    </row>
    <row r="502" spans="1:15" ht="15.75" customHeight="1" x14ac:dyDescent="0.35">
      <c r="A502" s="4">
        <v>43617</v>
      </c>
      <c r="B502" s="2" t="s">
        <v>22</v>
      </c>
      <c r="C502" s="2" t="s">
        <v>18</v>
      </c>
      <c r="D502" s="2">
        <v>2708.6797700000002</v>
      </c>
      <c r="E502" s="2">
        <v>2801.7732099999998</v>
      </c>
      <c r="F502" s="2">
        <v>128078.53995999999</v>
      </c>
      <c r="G502" s="2">
        <f t="shared" si="7"/>
        <v>133588.99294</v>
      </c>
      <c r="H502" s="2">
        <v>1327</v>
      </c>
      <c r="I502" s="2">
        <v>95.064319446512499</v>
      </c>
      <c r="J502" s="2">
        <v>1.0743498781643741</v>
      </c>
      <c r="K502" s="2">
        <v>0.12685993495022629</v>
      </c>
      <c r="L502" s="2">
        <v>1.7245580468208359</v>
      </c>
      <c r="M502" s="2">
        <v>2.0099126935520748</v>
      </c>
      <c r="N502" s="2">
        <v>133526.53070999999</v>
      </c>
      <c r="O502" s="2">
        <v>2.0276219697356148</v>
      </c>
    </row>
    <row r="503" spans="1:15" ht="15.75" customHeight="1" x14ac:dyDescent="0.35">
      <c r="A503" s="4">
        <v>43617</v>
      </c>
      <c r="B503" s="2" t="s">
        <v>22</v>
      </c>
      <c r="C503" s="2" t="s">
        <v>19</v>
      </c>
      <c r="D503" s="2">
        <v>24414.317220000001</v>
      </c>
      <c r="E503" s="2">
        <v>12531.95896</v>
      </c>
      <c r="F503" s="2">
        <v>266628.79258000001</v>
      </c>
      <c r="G503" s="2">
        <f t="shared" si="7"/>
        <v>303575.06875999999</v>
      </c>
      <c r="H503" s="2">
        <v>737</v>
      </c>
      <c r="I503" s="2">
        <v>77.804428708702645</v>
      </c>
      <c r="J503" s="2">
        <v>8.4678696609170068</v>
      </c>
      <c r="K503" s="2">
        <v>3.9967018395636358</v>
      </c>
      <c r="L503" s="2">
        <v>2.936144444651057</v>
      </c>
      <c r="M503" s="2">
        <v>6.7948553461656473</v>
      </c>
      <c r="N503" s="2">
        <v>302653.99735999998</v>
      </c>
      <c r="O503" s="2">
        <v>8.0422668830230712</v>
      </c>
    </row>
    <row r="504" spans="1:15" ht="15.75" customHeight="1" x14ac:dyDescent="0.35">
      <c r="A504" s="4">
        <v>43617</v>
      </c>
      <c r="B504" s="2" t="s">
        <v>22</v>
      </c>
      <c r="C504" s="2" t="s">
        <v>20</v>
      </c>
      <c r="D504" s="2">
        <v>36678.96572</v>
      </c>
      <c r="E504" s="2">
        <v>2322.60824</v>
      </c>
      <c r="F504" s="2">
        <v>476881.19919999997</v>
      </c>
      <c r="G504" s="2">
        <f t="shared" si="7"/>
        <v>515882.77315999998</v>
      </c>
      <c r="H504" s="2">
        <v>125046</v>
      </c>
      <c r="I504" s="2">
        <v>90.791440982273144</v>
      </c>
      <c r="J504" s="2">
        <v>1.4023538236743569</v>
      </c>
      <c r="K504" s="2">
        <v>0.77188358407838131</v>
      </c>
      <c r="L504" s="2">
        <v>1.0377911678660281</v>
      </c>
      <c r="M504" s="2">
        <v>5.9965304421080887</v>
      </c>
      <c r="N504" s="2">
        <v>515678.80858000001</v>
      </c>
      <c r="O504" s="2">
        <v>7.1099419535422426</v>
      </c>
    </row>
    <row r="505" spans="1:15" ht="15.75" customHeight="1" x14ac:dyDescent="0.35">
      <c r="A505" s="4">
        <v>43617</v>
      </c>
      <c r="B505" s="2" t="s">
        <v>22</v>
      </c>
      <c r="C505" s="2" t="s">
        <v>21</v>
      </c>
      <c r="D505" s="2">
        <v>57516.693529999997</v>
      </c>
      <c r="E505" s="2">
        <v>18670.494849999999</v>
      </c>
      <c r="F505" s="2">
        <v>1128740.37999</v>
      </c>
      <c r="G505" s="2">
        <f t="shared" si="7"/>
        <v>1204927.56837</v>
      </c>
      <c r="H505" s="2">
        <v>35249</v>
      </c>
      <c r="I505" s="2">
        <v>90.881016098180055</v>
      </c>
      <c r="J505" s="2">
        <v>2.378820081617762</v>
      </c>
      <c r="K505" s="2">
        <v>1.2002214145404131</v>
      </c>
      <c r="L505" s="2">
        <v>1.7610081845560679</v>
      </c>
      <c r="M505" s="2">
        <v>3.7789342211056951</v>
      </c>
      <c r="N505" s="2">
        <v>1204206.8217499999</v>
      </c>
      <c r="O505" s="2">
        <v>4.7734565163786016</v>
      </c>
    </row>
    <row r="506" spans="1:15" ht="15.75" customHeight="1" x14ac:dyDescent="0.35">
      <c r="A506" s="4">
        <v>43617</v>
      </c>
      <c r="B506" s="2" t="s">
        <v>23</v>
      </c>
      <c r="C506" s="2" t="s">
        <v>15</v>
      </c>
      <c r="D506" s="2">
        <v>1681.6201100000001</v>
      </c>
      <c r="E506" s="2">
        <v>25.20778</v>
      </c>
      <c r="F506" s="2">
        <v>17071.178309999999</v>
      </c>
      <c r="G506" s="2">
        <f t="shared" si="7"/>
        <v>18778.0062</v>
      </c>
      <c r="H506" s="2">
        <v>6339</v>
      </c>
      <c r="I506" s="2">
        <v>79.273870760785741</v>
      </c>
      <c r="J506" s="2">
        <v>5.4655890492379324</v>
      </c>
      <c r="K506" s="2">
        <v>3.5710900402870531</v>
      </c>
      <c r="L506" s="2">
        <v>4.1121239115765524</v>
      </c>
      <c r="M506" s="2">
        <v>7.5773262381127253</v>
      </c>
      <c r="N506" s="2">
        <v>18750.437890000001</v>
      </c>
      <c r="O506" s="2">
        <v>8.9552644305762339</v>
      </c>
    </row>
    <row r="507" spans="1:15" ht="15.75" customHeight="1" x14ac:dyDescent="0.35">
      <c r="A507" s="4">
        <v>43617</v>
      </c>
      <c r="B507" s="2" t="s">
        <v>23</v>
      </c>
      <c r="C507" s="2" t="s">
        <v>16</v>
      </c>
      <c r="D507" s="2">
        <v>0</v>
      </c>
      <c r="E507" s="2">
        <v>0</v>
      </c>
      <c r="F507" s="2">
        <v>0</v>
      </c>
      <c r="G507" s="2">
        <f t="shared" si="7"/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</row>
    <row r="508" spans="1:15" ht="15.75" customHeight="1" x14ac:dyDescent="0.35">
      <c r="A508" s="4">
        <v>43617</v>
      </c>
      <c r="B508" s="2" t="s">
        <v>23</v>
      </c>
      <c r="C508" s="2" t="s">
        <v>17</v>
      </c>
      <c r="D508" s="2">
        <v>0</v>
      </c>
      <c r="E508" s="2">
        <v>0</v>
      </c>
      <c r="F508" s="2">
        <v>0</v>
      </c>
      <c r="G508" s="2">
        <f t="shared" si="7"/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</row>
    <row r="509" spans="1:15" ht="15.75" customHeight="1" x14ac:dyDescent="0.35">
      <c r="A509" s="4">
        <v>43617</v>
      </c>
      <c r="B509" s="2" t="s">
        <v>23</v>
      </c>
      <c r="C509" s="2" t="s">
        <v>18</v>
      </c>
      <c r="D509" s="2">
        <v>0</v>
      </c>
      <c r="E509" s="2">
        <v>0</v>
      </c>
      <c r="F509" s="2">
        <v>0</v>
      </c>
      <c r="G509" s="2">
        <f t="shared" si="7"/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</row>
    <row r="510" spans="1:15" ht="15.75" customHeight="1" x14ac:dyDescent="0.35">
      <c r="A510" s="4">
        <v>43617</v>
      </c>
      <c r="B510" s="2" t="s">
        <v>23</v>
      </c>
      <c r="C510" s="2" t="s">
        <v>19</v>
      </c>
      <c r="D510" s="2">
        <v>5556.1608299999998</v>
      </c>
      <c r="E510" s="2">
        <v>1397.10382</v>
      </c>
      <c r="F510" s="2">
        <v>3472.7024200000001</v>
      </c>
      <c r="G510" s="2">
        <f t="shared" si="7"/>
        <v>10425.967070000001</v>
      </c>
      <c r="H510" s="2">
        <v>62</v>
      </c>
      <c r="I510" s="2">
        <v>36.672233580964587</v>
      </c>
      <c r="J510" s="2">
        <v>7.4266528087741923</v>
      </c>
      <c r="K510" s="2">
        <v>0</v>
      </c>
      <c r="L510" s="2">
        <v>12.305354646664579</v>
      </c>
      <c r="M510" s="2">
        <v>43.595758963596637</v>
      </c>
      <c r="N510" s="2">
        <v>10303.356030000001</v>
      </c>
      <c r="O510" s="2">
        <v>53.291563196928458</v>
      </c>
    </row>
    <row r="511" spans="1:15" ht="15.75" customHeight="1" x14ac:dyDescent="0.35">
      <c r="A511" s="4">
        <v>43617</v>
      </c>
      <c r="B511" s="2" t="s">
        <v>23</v>
      </c>
      <c r="C511" s="2" t="s">
        <v>20</v>
      </c>
      <c r="D511" s="2">
        <v>5426.2373299999999</v>
      </c>
      <c r="E511" s="2">
        <v>171.64625000000001</v>
      </c>
      <c r="F511" s="2">
        <v>15682.81429</v>
      </c>
      <c r="G511" s="2">
        <f t="shared" si="7"/>
        <v>21280.69787</v>
      </c>
      <c r="H511" s="2">
        <v>6756</v>
      </c>
      <c r="I511" s="2">
        <v>69.401520529819592</v>
      </c>
      <c r="J511" s="2">
        <v>4.0497201797067337</v>
      </c>
      <c r="K511" s="2">
        <v>1.590274901572196</v>
      </c>
      <c r="L511" s="2">
        <v>2.5044570863497859</v>
      </c>
      <c r="M511" s="2">
        <v>22.45402730255169</v>
      </c>
      <c r="N511" s="2">
        <v>21228.85167</v>
      </c>
      <c r="O511" s="2">
        <v>25.498399362407749</v>
      </c>
    </row>
    <row r="512" spans="1:15" ht="15.75" customHeight="1" x14ac:dyDescent="0.35">
      <c r="A512" s="4">
        <v>43617</v>
      </c>
      <c r="B512" s="2" t="s">
        <v>23</v>
      </c>
      <c r="C512" s="2" t="s">
        <v>21</v>
      </c>
      <c r="D512" s="2">
        <v>8919.8486999999986</v>
      </c>
      <c r="E512" s="2">
        <v>2517.3414400000001</v>
      </c>
      <c r="F512" s="2">
        <v>30600.481919999998</v>
      </c>
      <c r="G512" s="2">
        <f t="shared" si="7"/>
        <v>42037.672059999997</v>
      </c>
      <c r="H512" s="2">
        <v>2050</v>
      </c>
      <c r="I512" s="2">
        <v>68.458405242277692</v>
      </c>
      <c r="J512" s="2">
        <v>5.2176621490791044</v>
      </c>
      <c r="K512" s="2">
        <v>2.0137516194561762</v>
      </c>
      <c r="L512" s="2">
        <v>4.5937051734068053</v>
      </c>
      <c r="M512" s="2">
        <v>19.716475815780228</v>
      </c>
      <c r="N512" s="2">
        <v>41696.342879999997</v>
      </c>
      <c r="O512" s="2">
        <v>21.21870280368708</v>
      </c>
    </row>
    <row r="513" spans="1:15" ht="15.75" customHeight="1" x14ac:dyDescent="0.35">
      <c r="A513" s="4">
        <v>43617</v>
      </c>
      <c r="B513" s="2" t="s">
        <v>24</v>
      </c>
      <c r="C513" s="2" t="s">
        <v>15</v>
      </c>
      <c r="D513" s="2">
        <v>38096.527979999999</v>
      </c>
      <c r="E513" s="2">
        <v>4505.8994499999999</v>
      </c>
      <c r="F513" s="2">
        <v>932868.70565000002</v>
      </c>
      <c r="G513" s="2">
        <f t="shared" si="7"/>
        <v>975471.13308000006</v>
      </c>
      <c r="H513" s="2">
        <v>179815</v>
      </c>
      <c r="I513" s="2">
        <v>90.88848222505473</v>
      </c>
      <c r="J513" s="2">
        <v>2.3239159912942622</v>
      </c>
      <c r="K513" s="2">
        <v>0.90795015423954062</v>
      </c>
      <c r="L513" s="2">
        <v>1.5788011659676811</v>
      </c>
      <c r="M513" s="2">
        <v>4.3008504634437807</v>
      </c>
      <c r="N513" s="2">
        <v>974077.75732000009</v>
      </c>
      <c r="O513" s="2">
        <v>3.9054490377088009</v>
      </c>
    </row>
    <row r="514" spans="1:15" ht="15.75" customHeight="1" x14ac:dyDescent="0.35">
      <c r="A514" s="4">
        <v>43617</v>
      </c>
      <c r="B514" s="2" t="s">
        <v>24</v>
      </c>
      <c r="C514" s="2" t="s">
        <v>16</v>
      </c>
      <c r="D514" s="2">
        <v>0</v>
      </c>
      <c r="E514" s="2">
        <v>0</v>
      </c>
      <c r="F514" s="2">
        <v>54556.888850000003</v>
      </c>
      <c r="G514" s="2">
        <f t="shared" si="7"/>
        <v>54556.888850000003</v>
      </c>
      <c r="H514" s="2">
        <v>3</v>
      </c>
      <c r="I514" s="2">
        <v>100</v>
      </c>
      <c r="J514" s="2">
        <v>0</v>
      </c>
      <c r="K514" s="2">
        <v>0</v>
      </c>
      <c r="L514" s="2">
        <v>0</v>
      </c>
      <c r="M514" s="2">
        <v>0</v>
      </c>
      <c r="N514" s="2">
        <v>54500.269390000001</v>
      </c>
      <c r="O514" s="2">
        <v>0</v>
      </c>
    </row>
    <row r="515" spans="1:15" ht="15.75" customHeight="1" x14ac:dyDescent="0.35">
      <c r="A515" s="4">
        <v>43617</v>
      </c>
      <c r="B515" s="2" t="s">
        <v>24</v>
      </c>
      <c r="C515" s="2" t="s">
        <v>17</v>
      </c>
      <c r="D515" s="2">
        <v>0</v>
      </c>
      <c r="E515" s="2">
        <v>0</v>
      </c>
      <c r="F515" s="2">
        <v>5812.2096900000006</v>
      </c>
      <c r="G515" s="2">
        <f t="shared" ref="G515:G578" si="8">D515+E515+F515</f>
        <v>5812.2096900000006</v>
      </c>
      <c r="H515" s="2">
        <v>1</v>
      </c>
      <c r="I515" s="2">
        <v>100</v>
      </c>
      <c r="J515" s="2">
        <v>0</v>
      </c>
      <c r="K515" s="2">
        <v>0</v>
      </c>
      <c r="L515" s="2">
        <v>0</v>
      </c>
      <c r="M515" s="2">
        <v>0</v>
      </c>
      <c r="N515" s="2">
        <v>5812.2096900000006</v>
      </c>
      <c r="O515" s="2">
        <v>0</v>
      </c>
    </row>
    <row r="516" spans="1:15" ht="15.75" customHeight="1" x14ac:dyDescent="0.35">
      <c r="A516" s="4">
        <v>43617</v>
      </c>
      <c r="B516" s="2" t="s">
        <v>24</v>
      </c>
      <c r="C516" s="2" t="s">
        <v>18</v>
      </c>
      <c r="D516" s="2">
        <v>4982.8522300000004</v>
      </c>
      <c r="E516" s="2">
        <v>659.26549</v>
      </c>
      <c r="F516" s="2">
        <v>368277.33270000003</v>
      </c>
      <c r="G516" s="2">
        <f t="shared" si="8"/>
        <v>373919.45042000001</v>
      </c>
      <c r="H516" s="2">
        <v>5019</v>
      </c>
      <c r="I516" s="2">
        <v>93.614479524288384</v>
      </c>
      <c r="J516" s="2">
        <v>1.263167843768688</v>
      </c>
      <c r="K516" s="2">
        <v>1.4867820792368689</v>
      </c>
      <c r="L516" s="2">
        <v>0.3937502790698818</v>
      </c>
      <c r="M516" s="2">
        <v>3.241820273636169</v>
      </c>
      <c r="N516" s="2">
        <v>373599.74790999998</v>
      </c>
      <c r="O516" s="2">
        <v>1.332600436913105</v>
      </c>
    </row>
    <row r="517" spans="1:15" ht="15.75" customHeight="1" x14ac:dyDescent="0.35">
      <c r="A517" s="4">
        <v>43617</v>
      </c>
      <c r="B517" s="2" t="s">
        <v>24</v>
      </c>
      <c r="C517" s="2" t="s">
        <v>19</v>
      </c>
      <c r="D517" s="2">
        <v>6023.0965999999999</v>
      </c>
      <c r="E517" s="2">
        <v>15571.82936</v>
      </c>
      <c r="F517" s="2">
        <v>179489.81625</v>
      </c>
      <c r="G517" s="2">
        <f t="shared" si="8"/>
        <v>201084.74221</v>
      </c>
      <c r="H517" s="2">
        <v>353</v>
      </c>
      <c r="I517" s="2">
        <v>75.857400317927329</v>
      </c>
      <c r="J517" s="2">
        <v>9.3149909892839435</v>
      </c>
      <c r="K517" s="2">
        <v>10.902520579899139</v>
      </c>
      <c r="L517" s="2">
        <v>1.018690538323576</v>
      </c>
      <c r="M517" s="2">
        <v>2.9063975745660211</v>
      </c>
      <c r="N517" s="2">
        <v>207341.80700999999</v>
      </c>
      <c r="O517" s="2">
        <v>2.995302643951903</v>
      </c>
    </row>
    <row r="518" spans="1:15" ht="15.75" customHeight="1" x14ac:dyDescent="0.35">
      <c r="A518" s="4">
        <v>43617</v>
      </c>
      <c r="B518" s="2" t="s">
        <v>24</v>
      </c>
      <c r="C518" s="2" t="s">
        <v>20</v>
      </c>
      <c r="D518" s="2">
        <v>38213.475409999999</v>
      </c>
      <c r="E518" s="2">
        <v>5666.6831500000008</v>
      </c>
      <c r="F518" s="2">
        <v>816256.96233000001</v>
      </c>
      <c r="G518" s="2">
        <f t="shared" si="8"/>
        <v>860137.12089000002</v>
      </c>
      <c r="H518" s="2">
        <v>148773</v>
      </c>
      <c r="I518" s="2">
        <v>92.532340246980638</v>
      </c>
      <c r="J518" s="2">
        <v>2.1792903148262601</v>
      </c>
      <c r="K518" s="2">
        <v>0.53367895945713717</v>
      </c>
      <c r="L518" s="2">
        <v>0.79258524941284225</v>
      </c>
      <c r="M518" s="2">
        <v>3.9621052293231132</v>
      </c>
      <c r="N518" s="2">
        <v>860065.45858000009</v>
      </c>
      <c r="O518" s="2">
        <v>4.4427190132731154</v>
      </c>
    </row>
    <row r="519" spans="1:15" ht="15.75" customHeight="1" x14ac:dyDescent="0.35">
      <c r="A519" s="4">
        <v>43617</v>
      </c>
      <c r="B519" s="2" t="s">
        <v>24</v>
      </c>
      <c r="C519" s="2" t="s">
        <v>21</v>
      </c>
      <c r="D519" s="2">
        <v>62000.50518</v>
      </c>
      <c r="E519" s="2">
        <v>13819.17842</v>
      </c>
      <c r="F519" s="2">
        <v>1501715.0837099999</v>
      </c>
      <c r="G519" s="2">
        <f t="shared" si="8"/>
        <v>1577534.76731</v>
      </c>
      <c r="H519" s="2">
        <v>51473</v>
      </c>
      <c r="I519" s="2">
        <v>91.048663708328476</v>
      </c>
      <c r="J519" s="2">
        <v>3.5300039017732199</v>
      </c>
      <c r="K519" s="2">
        <v>0.94725813929261471</v>
      </c>
      <c r="L519" s="2">
        <v>1.3351014787398601</v>
      </c>
      <c r="M519" s="2">
        <v>3.1389727718658209</v>
      </c>
      <c r="N519" s="2">
        <v>1578563.60476</v>
      </c>
      <c r="O519" s="2">
        <v>3.9302148177515468</v>
      </c>
    </row>
    <row r="520" spans="1:15" ht="15.75" customHeight="1" x14ac:dyDescent="0.35">
      <c r="A520" s="4">
        <v>43617</v>
      </c>
      <c r="B520" s="2" t="s">
        <v>25</v>
      </c>
      <c r="C520" s="2" t="s">
        <v>15</v>
      </c>
      <c r="D520" s="2">
        <v>11971.49086</v>
      </c>
      <c r="E520" s="2">
        <v>2021.75206</v>
      </c>
      <c r="F520" s="2">
        <v>258580.52499000001</v>
      </c>
      <c r="G520" s="2">
        <f t="shared" si="8"/>
        <v>272573.76791</v>
      </c>
      <c r="H520" s="2">
        <v>47760</v>
      </c>
      <c r="I520" s="2">
        <v>90.331151897863819</v>
      </c>
      <c r="J520" s="2">
        <v>2.4435120799712422</v>
      </c>
      <c r="K520" s="2">
        <v>1.0508680011304861</v>
      </c>
      <c r="L520" s="2">
        <v>1.5285597566792959</v>
      </c>
      <c r="M520" s="2">
        <v>4.6459082643551826</v>
      </c>
      <c r="N520" s="2">
        <v>272356.23284000001</v>
      </c>
      <c r="O520" s="2">
        <v>4.3920187007697731</v>
      </c>
    </row>
    <row r="521" spans="1:15" ht="15.75" customHeight="1" x14ac:dyDescent="0.35">
      <c r="A521" s="4">
        <v>43617</v>
      </c>
      <c r="B521" s="2" t="s">
        <v>25</v>
      </c>
      <c r="C521" s="2" t="s">
        <v>16</v>
      </c>
      <c r="D521" s="2">
        <v>0</v>
      </c>
      <c r="E521" s="2">
        <v>0</v>
      </c>
      <c r="F521" s="2">
        <v>7680.3764700000002</v>
      </c>
      <c r="G521" s="2">
        <f t="shared" si="8"/>
        <v>7680.3764700000002</v>
      </c>
      <c r="H521" s="2">
        <v>1</v>
      </c>
      <c r="I521" s="2">
        <v>100</v>
      </c>
      <c r="J521" s="2">
        <v>0</v>
      </c>
      <c r="K521" s="2">
        <v>0</v>
      </c>
      <c r="L521" s="2">
        <v>0</v>
      </c>
      <c r="M521" s="2">
        <v>0</v>
      </c>
      <c r="N521" s="2">
        <v>7680.3764700000002</v>
      </c>
      <c r="O521" s="2">
        <v>0</v>
      </c>
    </row>
    <row r="522" spans="1:15" ht="15.75" customHeight="1" x14ac:dyDescent="0.35">
      <c r="A522" s="4">
        <v>43617</v>
      </c>
      <c r="B522" s="2" t="s">
        <v>25</v>
      </c>
      <c r="C522" s="2" t="s">
        <v>17</v>
      </c>
      <c r="D522" s="2">
        <v>0</v>
      </c>
      <c r="E522" s="2">
        <v>0</v>
      </c>
      <c r="F522" s="2">
        <v>0</v>
      </c>
      <c r="G522" s="2">
        <f t="shared" si="8"/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</row>
    <row r="523" spans="1:15" ht="15.75" customHeight="1" x14ac:dyDescent="0.35">
      <c r="A523" s="4">
        <v>43617</v>
      </c>
      <c r="B523" s="2" t="s">
        <v>25</v>
      </c>
      <c r="C523" s="2" t="s">
        <v>18</v>
      </c>
      <c r="D523" s="2">
        <v>715.66431999999998</v>
      </c>
      <c r="E523" s="2">
        <v>66.261949999999999</v>
      </c>
      <c r="F523" s="2">
        <v>54347.051729999999</v>
      </c>
      <c r="G523" s="2">
        <f t="shared" si="8"/>
        <v>55128.978000000003</v>
      </c>
      <c r="H523" s="2">
        <v>1561</v>
      </c>
      <c r="I523" s="2">
        <v>89.325768888916542</v>
      </c>
      <c r="J523" s="2">
        <v>2.6799487619093449</v>
      </c>
      <c r="K523" s="2">
        <v>3.0196602233943031</v>
      </c>
      <c r="L523" s="2">
        <v>0.83898037636810918</v>
      </c>
      <c r="M523" s="2">
        <v>4.1356417494116986</v>
      </c>
      <c r="N523" s="2">
        <v>55117.713479999999</v>
      </c>
      <c r="O523" s="2">
        <v>1.2981635901177051</v>
      </c>
    </row>
    <row r="524" spans="1:15" ht="15.75" customHeight="1" x14ac:dyDescent="0.35">
      <c r="A524" s="4">
        <v>43617</v>
      </c>
      <c r="B524" s="2" t="s">
        <v>25</v>
      </c>
      <c r="C524" s="2" t="s">
        <v>19</v>
      </c>
      <c r="D524" s="2">
        <v>759.33382999999992</v>
      </c>
      <c r="E524" s="2">
        <v>52.244639999999997</v>
      </c>
      <c r="F524" s="2">
        <v>31137.080089999999</v>
      </c>
      <c r="G524" s="2">
        <f t="shared" si="8"/>
        <v>31948.65856</v>
      </c>
      <c r="H524" s="2">
        <v>118</v>
      </c>
      <c r="I524" s="2">
        <v>97.397712660766885</v>
      </c>
      <c r="J524" s="2">
        <v>0.2264607218218492</v>
      </c>
      <c r="K524" s="2">
        <v>0.16337264882700761</v>
      </c>
      <c r="L524" s="2">
        <v>0.20923682469356211</v>
      </c>
      <c r="M524" s="2">
        <v>2.0032171438906889</v>
      </c>
      <c r="N524" s="2">
        <v>31960.827209999999</v>
      </c>
      <c r="O524" s="2">
        <v>2.3767314942940749</v>
      </c>
    </row>
    <row r="525" spans="1:15" ht="15.75" customHeight="1" x14ac:dyDescent="0.35">
      <c r="A525" s="4">
        <v>43617</v>
      </c>
      <c r="B525" s="2" t="s">
        <v>25</v>
      </c>
      <c r="C525" s="2" t="s">
        <v>20</v>
      </c>
      <c r="D525" s="2">
        <v>11639.32741</v>
      </c>
      <c r="E525" s="2">
        <v>1437.7402400000001</v>
      </c>
      <c r="F525" s="2">
        <v>175155.76644000001</v>
      </c>
      <c r="G525" s="2">
        <f t="shared" si="8"/>
        <v>188232.83409000002</v>
      </c>
      <c r="H525" s="2">
        <v>27045</v>
      </c>
      <c r="I525" s="2">
        <v>90.916732354179203</v>
      </c>
      <c r="J525" s="2">
        <v>2.2146739743857369</v>
      </c>
      <c r="K525" s="2">
        <v>0.62946082950680582</v>
      </c>
      <c r="L525" s="2">
        <v>0.7039482069755949</v>
      </c>
      <c r="M525" s="2">
        <v>5.5351846349526568</v>
      </c>
      <c r="N525" s="2">
        <v>188374.19811</v>
      </c>
      <c r="O525" s="2">
        <v>6.1834734977399712</v>
      </c>
    </row>
    <row r="526" spans="1:15" ht="15.75" customHeight="1" x14ac:dyDescent="0.35">
      <c r="A526" s="4">
        <v>43617</v>
      </c>
      <c r="B526" s="2" t="s">
        <v>25</v>
      </c>
      <c r="C526" s="2" t="s">
        <v>21</v>
      </c>
      <c r="D526" s="2">
        <v>32602.390630000002</v>
      </c>
      <c r="E526" s="2">
        <v>7673.7580099999996</v>
      </c>
      <c r="F526" s="2">
        <v>434064.49767999997</v>
      </c>
      <c r="G526" s="2">
        <f t="shared" si="8"/>
        <v>474340.64631999994</v>
      </c>
      <c r="H526" s="2">
        <v>14024</v>
      </c>
      <c r="I526" s="2">
        <v>87.495347765419766</v>
      </c>
      <c r="J526" s="2">
        <v>3.9045223755004468</v>
      </c>
      <c r="K526" s="2">
        <v>1.3004136387363441</v>
      </c>
      <c r="L526" s="2">
        <v>1.130058975992289</v>
      </c>
      <c r="M526" s="2">
        <v>6.169657244351157</v>
      </c>
      <c r="N526" s="2">
        <v>474289.90025000001</v>
      </c>
      <c r="O526" s="2">
        <v>6.8732019663366044</v>
      </c>
    </row>
    <row r="527" spans="1:15" ht="15.75" customHeight="1" x14ac:dyDescent="0.35">
      <c r="A527" s="4">
        <v>43617</v>
      </c>
      <c r="B527" s="2" t="s">
        <v>26</v>
      </c>
      <c r="C527" s="2" t="s">
        <v>15</v>
      </c>
      <c r="D527" s="2">
        <v>2822.7923599999999</v>
      </c>
      <c r="E527" s="2">
        <v>613.37428</v>
      </c>
      <c r="F527" s="2">
        <v>90209.254830000005</v>
      </c>
      <c r="G527" s="2">
        <f t="shared" si="8"/>
        <v>93645.421470000001</v>
      </c>
      <c r="H527" s="2">
        <v>14607</v>
      </c>
      <c r="I527" s="2">
        <v>88.380116223501631</v>
      </c>
      <c r="J527" s="2">
        <v>4.5099236426868474</v>
      </c>
      <c r="K527" s="2">
        <v>1.828435244468553</v>
      </c>
      <c r="L527" s="2">
        <v>2.6392127233159952</v>
      </c>
      <c r="M527" s="2">
        <v>2.6423121660269651</v>
      </c>
      <c r="N527" s="2">
        <v>93356.782810000004</v>
      </c>
      <c r="O527" s="2">
        <v>3.0143410277717662</v>
      </c>
    </row>
    <row r="528" spans="1:15" ht="15.75" customHeight="1" x14ac:dyDescent="0.35">
      <c r="A528" s="4">
        <v>43617</v>
      </c>
      <c r="B528" s="2" t="s">
        <v>26</v>
      </c>
      <c r="C528" s="2" t="s">
        <v>16</v>
      </c>
      <c r="D528" s="2">
        <v>0</v>
      </c>
      <c r="E528" s="2">
        <v>0</v>
      </c>
      <c r="F528" s="2">
        <v>18477.404480000001</v>
      </c>
      <c r="G528" s="2">
        <f t="shared" si="8"/>
        <v>18477.404480000001</v>
      </c>
      <c r="H528" s="2">
        <v>3</v>
      </c>
      <c r="I528" s="2">
        <v>100</v>
      </c>
      <c r="J528" s="2">
        <v>0</v>
      </c>
      <c r="K528" s="2">
        <v>0</v>
      </c>
      <c r="L528" s="2">
        <v>0</v>
      </c>
      <c r="M528" s="2">
        <v>0</v>
      </c>
      <c r="N528" s="2">
        <v>18451.58439</v>
      </c>
      <c r="O528" s="2">
        <v>0</v>
      </c>
    </row>
    <row r="529" spans="1:15" ht="15.75" customHeight="1" x14ac:dyDescent="0.35">
      <c r="A529" s="4">
        <v>43617</v>
      </c>
      <c r="B529" s="2" t="s">
        <v>26</v>
      </c>
      <c r="C529" s="2" t="s">
        <v>17</v>
      </c>
      <c r="D529" s="2">
        <v>0</v>
      </c>
      <c r="E529" s="2">
        <v>0</v>
      </c>
      <c r="F529" s="2">
        <v>2727.8238700000002</v>
      </c>
      <c r="G529" s="2">
        <f t="shared" si="8"/>
        <v>2727.8238700000002</v>
      </c>
      <c r="H529" s="2">
        <v>4</v>
      </c>
      <c r="I529" s="2">
        <v>94.91400061274237</v>
      </c>
      <c r="J529" s="2">
        <v>5.0859993872576137</v>
      </c>
      <c r="K529" s="2">
        <v>0</v>
      </c>
      <c r="L529" s="2">
        <v>0</v>
      </c>
      <c r="M529" s="2">
        <v>0</v>
      </c>
      <c r="N529" s="2">
        <v>2723.3304499999999</v>
      </c>
      <c r="O529" s="2">
        <v>0</v>
      </c>
    </row>
    <row r="530" spans="1:15" ht="15.75" customHeight="1" x14ac:dyDescent="0.35">
      <c r="A530" s="4">
        <v>43617</v>
      </c>
      <c r="B530" s="2" t="s">
        <v>26</v>
      </c>
      <c r="C530" s="2" t="s">
        <v>18</v>
      </c>
      <c r="D530" s="2">
        <v>1017.21421</v>
      </c>
      <c r="E530" s="2">
        <v>792.48726999999997</v>
      </c>
      <c r="F530" s="2">
        <v>17287.761279999999</v>
      </c>
      <c r="G530" s="2">
        <f t="shared" si="8"/>
        <v>19097.462759999999</v>
      </c>
      <c r="H530" s="2">
        <v>339</v>
      </c>
      <c r="I530" s="2">
        <v>83.170765555397423</v>
      </c>
      <c r="J530" s="2">
        <v>1.685595316580937</v>
      </c>
      <c r="K530" s="2">
        <v>2.627092782988993</v>
      </c>
      <c r="L530" s="2">
        <v>7.1741014199227244</v>
      </c>
      <c r="M530" s="2">
        <v>5.3424449251099277</v>
      </c>
      <c r="N530" s="2">
        <v>19066.181949999998</v>
      </c>
      <c r="O530" s="2">
        <v>5.3264364108648738</v>
      </c>
    </row>
    <row r="531" spans="1:15" ht="15.75" customHeight="1" x14ac:dyDescent="0.35">
      <c r="A531" s="4">
        <v>43617</v>
      </c>
      <c r="B531" s="2" t="s">
        <v>26</v>
      </c>
      <c r="C531" s="2" t="s">
        <v>19</v>
      </c>
      <c r="D531" s="2">
        <v>947.96379999999999</v>
      </c>
      <c r="E531" s="2">
        <v>1386.5923600000001</v>
      </c>
      <c r="F531" s="2">
        <v>41745.55517</v>
      </c>
      <c r="G531" s="2">
        <f t="shared" si="8"/>
        <v>44080.11133</v>
      </c>
      <c r="H531" s="2">
        <v>122</v>
      </c>
      <c r="I531" s="2">
        <v>88.206934806095887</v>
      </c>
      <c r="J531" s="2">
        <v>7.195900352553898</v>
      </c>
      <c r="K531" s="2">
        <v>2.402062195863599</v>
      </c>
      <c r="L531" s="2">
        <v>1.0399267498257809</v>
      </c>
      <c r="M531" s="2">
        <v>1.155175895660812</v>
      </c>
      <c r="N531" s="2">
        <v>44831.369140000003</v>
      </c>
      <c r="O531" s="2">
        <v>2.150547653800583</v>
      </c>
    </row>
    <row r="532" spans="1:15" ht="15.75" customHeight="1" x14ac:dyDescent="0.35">
      <c r="A532" s="4">
        <v>43617</v>
      </c>
      <c r="B532" s="2" t="s">
        <v>26</v>
      </c>
      <c r="C532" s="2" t="s">
        <v>20</v>
      </c>
      <c r="D532" s="2">
        <v>6963.12435</v>
      </c>
      <c r="E532" s="2">
        <v>456.72719999999998</v>
      </c>
      <c r="F532" s="2">
        <v>58769.894840000001</v>
      </c>
      <c r="G532" s="2">
        <f t="shared" si="8"/>
        <v>66189.74639</v>
      </c>
      <c r="H532" s="2">
        <v>16562</v>
      </c>
      <c r="I532" s="2">
        <v>84.590852265985163</v>
      </c>
      <c r="J532" s="2">
        <v>3.830432666421375</v>
      </c>
      <c r="K532" s="2">
        <v>1.725052840975791</v>
      </c>
      <c r="L532" s="2">
        <v>2.3475942960163758</v>
      </c>
      <c r="M532" s="2">
        <v>7.5060679306012927</v>
      </c>
      <c r="N532" s="2">
        <v>66153.694130000003</v>
      </c>
      <c r="O532" s="2">
        <v>10.51994414508286</v>
      </c>
    </row>
    <row r="533" spans="1:15" ht="15.75" customHeight="1" x14ac:dyDescent="0.35">
      <c r="A533" s="4">
        <v>43617</v>
      </c>
      <c r="B533" s="2" t="s">
        <v>26</v>
      </c>
      <c r="C533" s="2" t="s">
        <v>21</v>
      </c>
      <c r="D533" s="2">
        <v>14365.883260000001</v>
      </c>
      <c r="E533" s="2">
        <v>6904.2007800000001</v>
      </c>
      <c r="F533" s="2">
        <v>132669.04908</v>
      </c>
      <c r="G533" s="2">
        <f t="shared" si="8"/>
        <v>153939.13312000001</v>
      </c>
      <c r="H533" s="2">
        <v>5058</v>
      </c>
      <c r="I533" s="2">
        <v>80.852713331800189</v>
      </c>
      <c r="J533" s="2">
        <v>5.1814197783107643</v>
      </c>
      <c r="K533" s="2">
        <v>2.6391745970842599</v>
      </c>
      <c r="L533" s="2">
        <v>3.5751417304851341</v>
      </c>
      <c r="M533" s="2">
        <v>7.7515505623196601</v>
      </c>
      <c r="N533" s="2">
        <v>153972.6085</v>
      </c>
      <c r="O533" s="2">
        <v>9.3321840709609418</v>
      </c>
    </row>
    <row r="534" spans="1:15" ht="15.75" customHeight="1" x14ac:dyDescent="0.35">
      <c r="A534" s="4">
        <v>43617</v>
      </c>
      <c r="B534" s="2" t="s">
        <v>27</v>
      </c>
      <c r="C534" s="2" t="s">
        <v>15</v>
      </c>
      <c r="D534" s="2">
        <v>1123.86301</v>
      </c>
      <c r="E534" s="2">
        <v>150.08821</v>
      </c>
      <c r="F534" s="2">
        <v>22837.530330000001</v>
      </c>
      <c r="G534" s="2">
        <f t="shared" si="8"/>
        <v>24111.48155</v>
      </c>
      <c r="H534" s="2">
        <v>9467</v>
      </c>
      <c r="I534" s="2">
        <v>86.498267360054911</v>
      </c>
      <c r="J534" s="2">
        <v>4.2735361926086037</v>
      </c>
      <c r="K534" s="2">
        <v>3.6207265676620408</v>
      </c>
      <c r="L534" s="2">
        <v>3.8345154100293022</v>
      </c>
      <c r="M534" s="2">
        <v>1.77295446964514</v>
      </c>
      <c r="N534" s="2">
        <v>24100.991160000001</v>
      </c>
      <c r="O534" s="2">
        <v>4.661111378284426</v>
      </c>
    </row>
    <row r="535" spans="1:15" ht="15.75" customHeight="1" x14ac:dyDescent="0.35">
      <c r="A535" s="4">
        <v>43617</v>
      </c>
      <c r="B535" s="2" t="s">
        <v>27</v>
      </c>
      <c r="C535" s="2" t="s">
        <v>16</v>
      </c>
      <c r="D535" s="2">
        <v>0</v>
      </c>
      <c r="E535" s="2">
        <v>0</v>
      </c>
      <c r="F535" s="2">
        <v>0</v>
      </c>
      <c r="G535" s="2">
        <f t="shared" si="8"/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</row>
    <row r="536" spans="1:15" ht="15.75" customHeight="1" x14ac:dyDescent="0.35">
      <c r="A536" s="4">
        <v>43617</v>
      </c>
      <c r="B536" s="2" t="s">
        <v>27</v>
      </c>
      <c r="C536" s="2" t="s">
        <v>17</v>
      </c>
      <c r="D536" s="2">
        <v>0</v>
      </c>
      <c r="E536" s="2">
        <v>0</v>
      </c>
      <c r="F536" s="2">
        <v>0</v>
      </c>
      <c r="G536" s="2">
        <f t="shared" si="8"/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</row>
    <row r="537" spans="1:15" ht="15.75" customHeight="1" x14ac:dyDescent="0.35">
      <c r="A537" s="4">
        <v>43617</v>
      </c>
      <c r="B537" s="2" t="s">
        <v>27</v>
      </c>
      <c r="C537" s="2" t="s">
        <v>18</v>
      </c>
      <c r="D537" s="2">
        <v>0</v>
      </c>
      <c r="E537" s="2">
        <v>0</v>
      </c>
      <c r="F537" s="2">
        <v>0</v>
      </c>
      <c r="G537" s="2">
        <f t="shared" si="8"/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</row>
    <row r="538" spans="1:15" ht="15.75" customHeight="1" x14ac:dyDescent="0.35">
      <c r="A538" s="4">
        <v>43617</v>
      </c>
      <c r="B538" s="2" t="s">
        <v>27</v>
      </c>
      <c r="C538" s="2" t="s">
        <v>19</v>
      </c>
      <c r="D538" s="2">
        <v>4771.1624800000009</v>
      </c>
      <c r="E538" s="2">
        <v>0</v>
      </c>
      <c r="F538" s="2">
        <v>595.02707999999996</v>
      </c>
      <c r="G538" s="2">
        <f t="shared" si="8"/>
        <v>5366.1895600000007</v>
      </c>
      <c r="H538" s="2">
        <v>20</v>
      </c>
      <c r="I538" s="2">
        <v>11.121782247856149</v>
      </c>
      <c r="J538" s="2">
        <v>6.8931842817021716</v>
      </c>
      <c r="K538" s="2">
        <v>0</v>
      </c>
      <c r="L538" s="2">
        <v>36.620997005959637</v>
      </c>
      <c r="M538" s="2">
        <v>45.364036464482048</v>
      </c>
      <c r="N538" s="2">
        <v>5337.3361999999997</v>
      </c>
      <c r="O538" s="2">
        <v>88.91155309839634</v>
      </c>
    </row>
    <row r="539" spans="1:15" ht="15.75" customHeight="1" x14ac:dyDescent="0.35">
      <c r="A539" s="4">
        <v>43617</v>
      </c>
      <c r="B539" s="2" t="s">
        <v>27</v>
      </c>
      <c r="C539" s="2" t="s">
        <v>20</v>
      </c>
      <c r="D539" s="2">
        <v>3068.7172999999998</v>
      </c>
      <c r="E539" s="2">
        <v>598.37491</v>
      </c>
      <c r="F539" s="2">
        <v>37854.034950000001</v>
      </c>
      <c r="G539" s="2">
        <f t="shared" si="8"/>
        <v>41521.127160000004</v>
      </c>
      <c r="H539" s="2">
        <v>11278</v>
      </c>
      <c r="I539" s="2">
        <v>88.173553661645087</v>
      </c>
      <c r="J539" s="2">
        <v>2.8056666259809422</v>
      </c>
      <c r="K539" s="2">
        <v>1.9411472200868971</v>
      </c>
      <c r="L539" s="2">
        <v>2.4798795550766441</v>
      </c>
      <c r="M539" s="2">
        <v>4.5997529372104227</v>
      </c>
      <c r="N539" s="2">
        <v>41495.799579999999</v>
      </c>
      <c r="O539" s="2">
        <v>7.3907369811393151</v>
      </c>
    </row>
    <row r="540" spans="1:15" ht="15.75" customHeight="1" x14ac:dyDescent="0.35">
      <c r="A540" s="4">
        <v>43617</v>
      </c>
      <c r="B540" s="2" t="s">
        <v>27</v>
      </c>
      <c r="C540" s="2" t="s">
        <v>21</v>
      </c>
      <c r="D540" s="2">
        <v>11032.87566</v>
      </c>
      <c r="E540" s="2">
        <v>2045.9281000000001</v>
      </c>
      <c r="F540" s="2">
        <v>30506.460770000002</v>
      </c>
      <c r="G540" s="2">
        <f t="shared" si="8"/>
        <v>43585.26453</v>
      </c>
      <c r="H540" s="2">
        <v>1856</v>
      </c>
      <c r="I540" s="2">
        <v>65.946172367369059</v>
      </c>
      <c r="J540" s="2">
        <v>4.2408297301857978</v>
      </c>
      <c r="K540" s="2">
        <v>2.998885537055342</v>
      </c>
      <c r="L540" s="2">
        <v>4.1783396526820402</v>
      </c>
      <c r="M540" s="2">
        <v>22.635772712707769</v>
      </c>
      <c r="N540" s="2">
        <v>43532.959289999999</v>
      </c>
      <c r="O540" s="2">
        <v>25.313315816647179</v>
      </c>
    </row>
    <row r="541" spans="1:15" ht="15.75" customHeight="1" x14ac:dyDescent="0.35">
      <c r="A541" s="4">
        <v>43617</v>
      </c>
      <c r="B541" s="2" t="s">
        <v>28</v>
      </c>
      <c r="C541" s="2" t="s">
        <v>15</v>
      </c>
      <c r="D541" s="2">
        <v>16323.116540000001</v>
      </c>
      <c r="E541" s="2">
        <v>1831.25074</v>
      </c>
      <c r="F541" s="2">
        <v>414479.17914000002</v>
      </c>
      <c r="G541" s="2">
        <f t="shared" si="8"/>
        <v>432633.54642000003</v>
      </c>
      <c r="H541" s="2">
        <v>114893</v>
      </c>
      <c r="I541" s="2">
        <v>90.958046637368312</v>
      </c>
      <c r="J541" s="2">
        <v>2.0388834276672978</v>
      </c>
      <c r="K541" s="2">
        <v>1.5899051656134371</v>
      </c>
      <c r="L541" s="2">
        <v>2.367713030467268</v>
      </c>
      <c r="M541" s="2">
        <v>3.0454517388836861</v>
      </c>
      <c r="N541" s="2">
        <v>431928.42369000003</v>
      </c>
      <c r="O541" s="2">
        <v>3.7729659835840699</v>
      </c>
    </row>
    <row r="542" spans="1:15" ht="15.75" customHeight="1" x14ac:dyDescent="0.35">
      <c r="A542" s="4">
        <v>43617</v>
      </c>
      <c r="B542" s="2" t="s">
        <v>28</v>
      </c>
      <c r="C542" s="2" t="s">
        <v>16</v>
      </c>
      <c r="D542" s="2">
        <v>0</v>
      </c>
      <c r="E542" s="2">
        <v>0</v>
      </c>
      <c r="F542" s="2">
        <v>0</v>
      </c>
      <c r="G542" s="2">
        <f t="shared" si="8"/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</row>
    <row r="543" spans="1:15" ht="15.75" customHeight="1" x14ac:dyDescent="0.35">
      <c r="A543" s="4">
        <v>43617</v>
      </c>
      <c r="B543" s="2" t="s">
        <v>28</v>
      </c>
      <c r="C543" s="2" t="s">
        <v>17</v>
      </c>
      <c r="D543" s="2">
        <v>2136.1352099999999</v>
      </c>
      <c r="E543" s="2">
        <v>0</v>
      </c>
      <c r="F543" s="2">
        <v>58544.595739999997</v>
      </c>
      <c r="G543" s="2">
        <f t="shared" si="8"/>
        <v>60680.730949999997</v>
      </c>
      <c r="H543" s="2">
        <v>8</v>
      </c>
      <c r="I543" s="2">
        <v>69.831313109756039</v>
      </c>
      <c r="J543" s="2">
        <v>30.168686890243968</v>
      </c>
      <c r="K543" s="2">
        <v>0</v>
      </c>
      <c r="L543" s="2">
        <v>0</v>
      </c>
      <c r="M543" s="2">
        <v>0</v>
      </c>
      <c r="N543" s="2">
        <v>60680.730939999987</v>
      </c>
      <c r="O543" s="2">
        <v>3.520285890689324</v>
      </c>
    </row>
    <row r="544" spans="1:15" ht="15.75" customHeight="1" x14ac:dyDescent="0.35">
      <c r="A544" s="4">
        <v>43617</v>
      </c>
      <c r="B544" s="2" t="s">
        <v>28</v>
      </c>
      <c r="C544" s="2" t="s">
        <v>18</v>
      </c>
      <c r="D544" s="2">
        <v>4057.6516999999999</v>
      </c>
      <c r="E544" s="2">
        <v>1120.7809999999999</v>
      </c>
      <c r="F544" s="2">
        <v>178091.03664999999</v>
      </c>
      <c r="G544" s="2">
        <f t="shared" si="8"/>
        <v>183269.46935</v>
      </c>
      <c r="H544" s="2">
        <v>2276</v>
      </c>
      <c r="I544" s="2">
        <v>92.286310477919713</v>
      </c>
      <c r="J544" s="2">
        <v>2.3196457317787988</v>
      </c>
      <c r="K544" s="2">
        <v>0.8282496244277836</v>
      </c>
      <c r="L544" s="2">
        <v>2.1316979690583868</v>
      </c>
      <c r="M544" s="2">
        <v>2.4340961968153181</v>
      </c>
      <c r="N544" s="2">
        <v>183084.93541999999</v>
      </c>
      <c r="O544" s="2">
        <v>2.214035820800504</v>
      </c>
    </row>
    <row r="545" spans="1:15" ht="15.75" customHeight="1" x14ac:dyDescent="0.35">
      <c r="A545" s="4">
        <v>43617</v>
      </c>
      <c r="B545" s="2" t="s">
        <v>28</v>
      </c>
      <c r="C545" s="2" t="s">
        <v>19</v>
      </c>
      <c r="D545" s="2">
        <v>76189.922780000008</v>
      </c>
      <c r="E545" s="2">
        <v>51351.214139999996</v>
      </c>
      <c r="F545" s="2">
        <v>678066.43200000003</v>
      </c>
      <c r="G545" s="2">
        <f t="shared" si="8"/>
        <v>805607.56891999999</v>
      </c>
      <c r="H545" s="2">
        <v>1720</v>
      </c>
      <c r="I545" s="2">
        <v>77.176684002715518</v>
      </c>
      <c r="J545" s="2">
        <v>10.467911729115</v>
      </c>
      <c r="K545" s="2">
        <v>4.701328946067326</v>
      </c>
      <c r="L545" s="2">
        <v>3.6172088891851328</v>
      </c>
      <c r="M545" s="2">
        <v>4.0368664329170212</v>
      </c>
      <c r="N545" s="2">
        <v>806044.35224000004</v>
      </c>
      <c r="O545" s="2">
        <v>9.4574487280625306</v>
      </c>
    </row>
    <row r="546" spans="1:15" ht="15.75" customHeight="1" x14ac:dyDescent="0.35">
      <c r="A546" s="4">
        <v>43617</v>
      </c>
      <c r="B546" s="2" t="s">
        <v>28</v>
      </c>
      <c r="C546" s="2" t="s">
        <v>20</v>
      </c>
      <c r="D546" s="2">
        <v>36688.823729999996</v>
      </c>
      <c r="E546" s="2">
        <v>3647.0331299999998</v>
      </c>
      <c r="F546" s="2">
        <v>651571.83789999993</v>
      </c>
      <c r="G546" s="2">
        <f t="shared" si="8"/>
        <v>691907.69475999987</v>
      </c>
      <c r="H546" s="2">
        <v>149371</v>
      </c>
      <c r="I546" s="2">
        <v>91.945686303892487</v>
      </c>
      <c r="J546" s="2">
        <v>1.7029807877310059</v>
      </c>
      <c r="K546" s="2">
        <v>1.025186480077366</v>
      </c>
      <c r="L546" s="2">
        <v>1.6089861914597421</v>
      </c>
      <c r="M546" s="2">
        <v>3.7171602368393861</v>
      </c>
      <c r="N546" s="2">
        <v>691437.45042999997</v>
      </c>
      <c r="O546" s="2">
        <v>5.3025604438069074</v>
      </c>
    </row>
    <row r="547" spans="1:15" ht="15.75" customHeight="1" x14ac:dyDescent="0.35">
      <c r="A547" s="4">
        <v>43617</v>
      </c>
      <c r="B547" s="2" t="s">
        <v>28</v>
      </c>
      <c r="C547" s="2" t="s">
        <v>21</v>
      </c>
      <c r="D547" s="2">
        <v>119926.06707999999</v>
      </c>
      <c r="E547" s="2">
        <v>24211.60989</v>
      </c>
      <c r="F547" s="2">
        <v>1433295.7187099999</v>
      </c>
      <c r="G547" s="2">
        <f t="shared" si="8"/>
        <v>1577433.3956799998</v>
      </c>
      <c r="H547" s="2">
        <v>35820</v>
      </c>
      <c r="I547" s="2">
        <v>87.577773449749401</v>
      </c>
      <c r="J547" s="2">
        <v>2.3150053322310451</v>
      </c>
      <c r="K547" s="2">
        <v>1.780469817896581</v>
      </c>
      <c r="L547" s="2">
        <v>2.410528228704278</v>
      </c>
      <c r="M547" s="2">
        <v>5.9162231714187108</v>
      </c>
      <c r="N547" s="2">
        <v>1576447.3499</v>
      </c>
      <c r="O547" s="2">
        <v>7.6026073372373517</v>
      </c>
    </row>
    <row r="548" spans="1:15" ht="15.75" customHeight="1" x14ac:dyDescent="0.35">
      <c r="A548" s="4">
        <v>43617</v>
      </c>
      <c r="B548" s="2" t="s">
        <v>29</v>
      </c>
      <c r="C548" s="2" t="s">
        <v>15</v>
      </c>
      <c r="D548" s="2">
        <v>41417.71067</v>
      </c>
      <c r="E548" s="2">
        <v>19351.99253</v>
      </c>
      <c r="F548" s="2">
        <v>283182.35329</v>
      </c>
      <c r="G548" s="2">
        <f t="shared" si="8"/>
        <v>343952.05648999999</v>
      </c>
      <c r="H548" s="2">
        <v>93806</v>
      </c>
      <c r="I548" s="2">
        <v>75.926952857617607</v>
      </c>
      <c r="J548" s="2">
        <v>4.4193234162626824</v>
      </c>
      <c r="K548" s="2">
        <v>3.2341543910594548</v>
      </c>
      <c r="L548" s="2">
        <v>4.8909811444764983</v>
      </c>
      <c r="M548" s="2">
        <v>11.528588190583751</v>
      </c>
      <c r="N548" s="2">
        <v>343150.18141000002</v>
      </c>
      <c r="O548" s="2">
        <v>12.041710432745781</v>
      </c>
    </row>
    <row r="549" spans="1:15" ht="15.75" customHeight="1" x14ac:dyDescent="0.35">
      <c r="A549" s="4">
        <v>43617</v>
      </c>
      <c r="B549" s="2" t="s">
        <v>29</v>
      </c>
      <c r="C549" s="2" t="s">
        <v>16</v>
      </c>
      <c r="D549" s="2">
        <v>0</v>
      </c>
      <c r="E549" s="2">
        <v>0</v>
      </c>
      <c r="F549" s="2">
        <v>0</v>
      </c>
      <c r="G549" s="2">
        <f t="shared" si="8"/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</row>
    <row r="550" spans="1:15" ht="15.75" customHeight="1" x14ac:dyDescent="0.35">
      <c r="A550" s="4">
        <v>43617</v>
      </c>
      <c r="B550" s="2" t="s">
        <v>29</v>
      </c>
      <c r="C550" s="2" t="s">
        <v>17</v>
      </c>
      <c r="D550" s="2">
        <v>0</v>
      </c>
      <c r="E550" s="2">
        <v>0</v>
      </c>
      <c r="F550" s="2">
        <v>9197.8837899999999</v>
      </c>
      <c r="G550" s="2">
        <f t="shared" si="8"/>
        <v>9197.8837899999999</v>
      </c>
      <c r="H550" s="2">
        <v>1</v>
      </c>
      <c r="I550" s="2">
        <v>100</v>
      </c>
      <c r="J550" s="2">
        <v>0</v>
      </c>
      <c r="K550" s="2">
        <v>0</v>
      </c>
      <c r="L550" s="2">
        <v>0</v>
      </c>
      <c r="M550" s="2">
        <v>0</v>
      </c>
      <c r="N550" s="2">
        <v>9197.8837899999999</v>
      </c>
      <c r="O550" s="2">
        <v>0</v>
      </c>
    </row>
    <row r="551" spans="1:15" ht="15.75" customHeight="1" x14ac:dyDescent="0.35">
      <c r="A551" s="4">
        <v>43617</v>
      </c>
      <c r="B551" s="2" t="s">
        <v>29</v>
      </c>
      <c r="C551" s="2" t="s">
        <v>18</v>
      </c>
      <c r="D551" s="2">
        <v>17448.739610000001</v>
      </c>
      <c r="E551" s="2">
        <v>2480.7884100000001</v>
      </c>
      <c r="F551" s="2">
        <v>208292.36056999999</v>
      </c>
      <c r="G551" s="2">
        <f t="shared" si="8"/>
        <v>228221.88858999999</v>
      </c>
      <c r="H551" s="2">
        <v>4476</v>
      </c>
      <c r="I551" s="2">
        <v>85.405097734589518</v>
      </c>
      <c r="J551" s="2">
        <v>1.8901143014121791</v>
      </c>
      <c r="K551" s="2">
        <v>2.6219382981001611</v>
      </c>
      <c r="L551" s="2">
        <v>4.8171215438884536</v>
      </c>
      <c r="M551" s="2">
        <v>5.2657281220096861</v>
      </c>
      <c r="N551" s="2">
        <v>228215.77969</v>
      </c>
      <c r="O551" s="2">
        <v>7.6455153875913329</v>
      </c>
    </row>
    <row r="552" spans="1:15" ht="15.75" customHeight="1" x14ac:dyDescent="0.35">
      <c r="A552" s="4">
        <v>43617</v>
      </c>
      <c r="B552" s="2" t="s">
        <v>29</v>
      </c>
      <c r="C552" s="2" t="s">
        <v>19</v>
      </c>
      <c r="D552" s="2">
        <v>52399.916310000001</v>
      </c>
      <c r="E552" s="2">
        <v>34958.336439999999</v>
      </c>
      <c r="F552" s="2">
        <v>147082.00675999999</v>
      </c>
      <c r="G552" s="2">
        <f t="shared" si="8"/>
        <v>234440.25951</v>
      </c>
      <c r="H552" s="2">
        <v>771</v>
      </c>
      <c r="I552" s="2">
        <v>67.874227485368223</v>
      </c>
      <c r="J552" s="2">
        <v>5.8877866019261749</v>
      </c>
      <c r="K552" s="2">
        <v>13.167195472631141</v>
      </c>
      <c r="L552" s="2">
        <v>3.9496801060894531</v>
      </c>
      <c r="M552" s="2">
        <v>9.1211103339850101</v>
      </c>
      <c r="N552" s="2">
        <v>284059.47567000001</v>
      </c>
      <c r="O552" s="2">
        <v>22.351074179631201</v>
      </c>
    </row>
    <row r="553" spans="1:15" ht="15.75" customHeight="1" x14ac:dyDescent="0.35">
      <c r="A553" s="4">
        <v>43617</v>
      </c>
      <c r="B553" s="2" t="s">
        <v>29</v>
      </c>
      <c r="C553" s="2" t="s">
        <v>20</v>
      </c>
      <c r="D553" s="2">
        <v>65536.717850000001</v>
      </c>
      <c r="E553" s="2">
        <v>10079.96905</v>
      </c>
      <c r="F553" s="2">
        <v>265755.04353000002</v>
      </c>
      <c r="G553" s="2">
        <f t="shared" si="8"/>
        <v>341371.73043</v>
      </c>
      <c r="H553" s="2">
        <v>65314</v>
      </c>
      <c r="I553" s="2">
        <v>75.839426935107952</v>
      </c>
      <c r="J553" s="2">
        <v>2.7186598413511711</v>
      </c>
      <c r="K553" s="2">
        <v>1.76016279749149</v>
      </c>
      <c r="L553" s="2">
        <v>2.6953455950088139</v>
      </c>
      <c r="M553" s="2">
        <v>16.98640483104057</v>
      </c>
      <c r="N553" s="2">
        <v>341194.85927999998</v>
      </c>
      <c r="O553" s="2">
        <v>19.198050690210462</v>
      </c>
    </row>
    <row r="554" spans="1:15" ht="15.75" customHeight="1" x14ac:dyDescent="0.35">
      <c r="A554" s="4">
        <v>43617</v>
      </c>
      <c r="B554" s="2" t="s">
        <v>29</v>
      </c>
      <c r="C554" s="2" t="s">
        <v>21</v>
      </c>
      <c r="D554" s="2">
        <v>186322.96027000001</v>
      </c>
      <c r="E554" s="2">
        <v>64957.724280000002</v>
      </c>
      <c r="F554" s="2">
        <v>772758.69735999999</v>
      </c>
      <c r="G554" s="2">
        <f t="shared" si="8"/>
        <v>1024039.38191</v>
      </c>
      <c r="H554" s="2">
        <v>28510</v>
      </c>
      <c r="I554" s="2">
        <v>71.967231729543144</v>
      </c>
      <c r="J554" s="2">
        <v>4.9251345275661924</v>
      </c>
      <c r="K554" s="2">
        <v>3.143260170921216</v>
      </c>
      <c r="L554" s="2">
        <v>4.0893324911927804</v>
      </c>
      <c r="M554" s="2">
        <v>15.87504108077666</v>
      </c>
      <c r="N554" s="2">
        <v>1022739.4272799999</v>
      </c>
      <c r="O554" s="2">
        <v>18.194901833021049</v>
      </c>
    </row>
    <row r="555" spans="1:15" ht="15.75" customHeight="1" x14ac:dyDescent="0.35">
      <c r="A555" s="4">
        <v>43617</v>
      </c>
      <c r="B555" s="2" t="s">
        <v>30</v>
      </c>
      <c r="C555" s="2" t="s">
        <v>15</v>
      </c>
      <c r="D555" s="2">
        <v>9666.7009099999996</v>
      </c>
      <c r="E555" s="2">
        <v>912.88672999999994</v>
      </c>
      <c r="F555" s="2">
        <v>225048.81335000001</v>
      </c>
      <c r="G555" s="2">
        <f t="shared" si="8"/>
        <v>235628.40099000002</v>
      </c>
      <c r="H555" s="2">
        <v>22199</v>
      </c>
      <c r="I555" s="2">
        <v>90.013399169413674</v>
      </c>
      <c r="J555" s="2">
        <v>2.1875847879474639</v>
      </c>
      <c r="K555" s="2">
        <v>1.412631468882666</v>
      </c>
      <c r="L555" s="2">
        <v>2.5484831232121352</v>
      </c>
      <c r="M555" s="2">
        <v>3.8379014505440709</v>
      </c>
      <c r="N555" s="2">
        <v>235557.13810000001</v>
      </c>
      <c r="O555" s="2">
        <v>4.102519420148445</v>
      </c>
    </row>
    <row r="556" spans="1:15" ht="15.75" customHeight="1" x14ac:dyDescent="0.35">
      <c r="A556" s="4">
        <v>43617</v>
      </c>
      <c r="B556" s="2" t="s">
        <v>30</v>
      </c>
      <c r="C556" s="2" t="s">
        <v>16</v>
      </c>
      <c r="D556" s="2">
        <v>0</v>
      </c>
      <c r="E556" s="2">
        <v>0</v>
      </c>
      <c r="F556" s="2">
        <v>0</v>
      </c>
      <c r="G556" s="2">
        <f t="shared" si="8"/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</row>
    <row r="557" spans="1:15" ht="15.75" customHeight="1" x14ac:dyDescent="0.35">
      <c r="A557" s="4">
        <v>43617</v>
      </c>
      <c r="B557" s="2" t="s">
        <v>30</v>
      </c>
      <c r="C557" s="2" t="s">
        <v>17</v>
      </c>
      <c r="D557" s="2">
        <v>926.76136999999994</v>
      </c>
      <c r="E557" s="2">
        <v>0</v>
      </c>
      <c r="F557" s="2">
        <v>45.792279999999998</v>
      </c>
      <c r="G557" s="2">
        <f t="shared" si="8"/>
        <v>972.55364999999995</v>
      </c>
      <c r="H557" s="2">
        <v>2</v>
      </c>
      <c r="I557" s="2">
        <v>4.7084579858396491</v>
      </c>
      <c r="J557" s="2">
        <v>0</v>
      </c>
      <c r="K557" s="2">
        <v>0</v>
      </c>
      <c r="L557" s="2">
        <v>0</v>
      </c>
      <c r="M557" s="2">
        <v>95.291542014160342</v>
      </c>
      <c r="N557" s="2">
        <v>972.55365000000006</v>
      </c>
      <c r="O557" s="2">
        <v>95.291542014160342</v>
      </c>
    </row>
    <row r="558" spans="1:15" ht="15.75" customHeight="1" x14ac:dyDescent="0.35">
      <c r="A558" s="4">
        <v>43617</v>
      </c>
      <c r="B558" s="2" t="s">
        <v>30</v>
      </c>
      <c r="C558" s="2" t="s">
        <v>18</v>
      </c>
      <c r="D558" s="2">
        <v>178.57751999999999</v>
      </c>
      <c r="E558" s="2">
        <v>23.861989999999999</v>
      </c>
      <c r="F558" s="2">
        <v>10963.25549</v>
      </c>
      <c r="G558" s="2">
        <f t="shared" si="8"/>
        <v>11165.695</v>
      </c>
      <c r="H558" s="2">
        <v>139</v>
      </c>
      <c r="I558" s="2">
        <v>95.928150669770645</v>
      </c>
      <c r="J558" s="2">
        <v>0.26629355326109733</v>
      </c>
      <c r="K558" s="2">
        <v>1.463382011346146</v>
      </c>
      <c r="L558" s="2">
        <v>0.77664663365357012</v>
      </c>
      <c r="M558" s="2">
        <v>1.5655271319685511</v>
      </c>
      <c r="N558" s="2">
        <v>11164.41973</v>
      </c>
      <c r="O558" s="2">
        <v>1.5993408381654699</v>
      </c>
    </row>
    <row r="559" spans="1:15" ht="15.75" customHeight="1" x14ac:dyDescent="0.35">
      <c r="A559" s="4">
        <v>43617</v>
      </c>
      <c r="B559" s="2" t="s">
        <v>30</v>
      </c>
      <c r="C559" s="2" t="s">
        <v>19</v>
      </c>
      <c r="D559" s="2">
        <v>7561.0297399999999</v>
      </c>
      <c r="E559" s="2">
        <v>7963.8664100000015</v>
      </c>
      <c r="F559" s="2">
        <v>33888.37917</v>
      </c>
      <c r="G559" s="2">
        <f t="shared" si="8"/>
        <v>49413.275320000001</v>
      </c>
      <c r="H559" s="2">
        <v>222</v>
      </c>
      <c r="I559" s="2">
        <v>69.458711122524477</v>
      </c>
      <c r="J559" s="2">
        <v>3.3437789927837849</v>
      </c>
      <c r="K559" s="2">
        <v>0.15810246794176669</v>
      </c>
      <c r="L559" s="2">
        <v>12.455422706570809</v>
      </c>
      <c r="M559" s="2">
        <v>14.58398471017915</v>
      </c>
      <c r="N559" s="2">
        <v>47977.315590000013</v>
      </c>
      <c r="O559" s="2">
        <v>15.30161619733731</v>
      </c>
    </row>
    <row r="560" spans="1:15" ht="15.75" customHeight="1" x14ac:dyDescent="0.35">
      <c r="A560" s="4">
        <v>43617</v>
      </c>
      <c r="B560" s="2" t="s">
        <v>30</v>
      </c>
      <c r="C560" s="2" t="s">
        <v>20</v>
      </c>
      <c r="D560" s="2">
        <v>12469.22754</v>
      </c>
      <c r="E560" s="2">
        <v>1286.91956</v>
      </c>
      <c r="F560" s="2">
        <v>121864.39608000001</v>
      </c>
      <c r="G560" s="2">
        <f t="shared" si="8"/>
        <v>135620.54318000001</v>
      </c>
      <c r="H560" s="2">
        <v>22037</v>
      </c>
      <c r="I560" s="2">
        <v>86.964950571095798</v>
      </c>
      <c r="J560" s="2">
        <v>2.9658197011293468</v>
      </c>
      <c r="K560" s="2">
        <v>0.8925172876534887</v>
      </c>
      <c r="L560" s="2">
        <v>1.374532952865364</v>
      </c>
      <c r="M560" s="2">
        <v>7.8021794872560033</v>
      </c>
      <c r="N560" s="2">
        <v>135402.38566999999</v>
      </c>
      <c r="O560" s="2">
        <v>9.1942026241927337</v>
      </c>
    </row>
    <row r="561" spans="1:15" ht="15.75" customHeight="1" x14ac:dyDescent="0.35">
      <c r="A561" s="4">
        <v>43617</v>
      </c>
      <c r="B561" s="2" t="s">
        <v>30</v>
      </c>
      <c r="C561" s="2" t="s">
        <v>21</v>
      </c>
      <c r="D561" s="2">
        <v>39126.273459999997</v>
      </c>
      <c r="E561" s="2">
        <v>11618.76924</v>
      </c>
      <c r="F561" s="2">
        <v>348365.91983999999</v>
      </c>
      <c r="G561" s="2">
        <f t="shared" si="8"/>
        <v>399110.96253999998</v>
      </c>
      <c r="H561" s="2">
        <v>12718</v>
      </c>
      <c r="I561" s="2">
        <v>82.446292616607025</v>
      </c>
      <c r="J561" s="2">
        <v>4.8598792919473723</v>
      </c>
      <c r="K561" s="2">
        <v>1.713685474383621</v>
      </c>
      <c r="L561" s="2">
        <v>2.8796506425765069</v>
      </c>
      <c r="M561" s="2">
        <v>8.1004919744854735</v>
      </c>
      <c r="N561" s="2">
        <v>398158.90616999997</v>
      </c>
      <c r="O561" s="2">
        <v>9.8033572445604413</v>
      </c>
    </row>
    <row r="562" spans="1:15" ht="15.75" customHeight="1" x14ac:dyDescent="0.35">
      <c r="A562" s="4">
        <v>43617</v>
      </c>
      <c r="B562" s="2" t="s">
        <v>31</v>
      </c>
      <c r="C562" s="2" t="s">
        <v>15</v>
      </c>
      <c r="D562" s="2">
        <v>11280.65243</v>
      </c>
      <c r="E562" s="2">
        <v>1697.7911999999999</v>
      </c>
      <c r="F562" s="2">
        <v>320768.68511999998</v>
      </c>
      <c r="G562" s="2">
        <f t="shared" si="8"/>
        <v>333747.12874999997</v>
      </c>
      <c r="H562" s="2">
        <v>63094</v>
      </c>
      <c r="I562" s="2">
        <v>89.602209545272814</v>
      </c>
      <c r="J562" s="2">
        <v>2.049534142736281</v>
      </c>
      <c r="K562" s="2">
        <v>2.4621827455775609</v>
      </c>
      <c r="L562" s="2">
        <v>3.1878692435953928</v>
      </c>
      <c r="M562" s="2">
        <v>2.69820432281794</v>
      </c>
      <c r="N562" s="2">
        <v>333489.15772999998</v>
      </c>
      <c r="O562" s="2">
        <v>3.3799998436690668</v>
      </c>
    </row>
    <row r="563" spans="1:15" ht="15.75" customHeight="1" x14ac:dyDescent="0.35">
      <c r="A563" s="4">
        <v>43617</v>
      </c>
      <c r="B563" s="2" t="s">
        <v>31</v>
      </c>
      <c r="C563" s="2" t="s">
        <v>16</v>
      </c>
      <c r="D563" s="2">
        <v>0</v>
      </c>
      <c r="E563" s="2">
        <v>0</v>
      </c>
      <c r="F563" s="2">
        <v>42525.273240000002</v>
      </c>
      <c r="G563" s="2">
        <f t="shared" si="8"/>
        <v>42525.273240000002</v>
      </c>
      <c r="H563" s="2">
        <v>3</v>
      </c>
      <c r="I563" s="2">
        <v>100</v>
      </c>
      <c r="J563" s="2">
        <v>0</v>
      </c>
      <c r="K563" s="2">
        <v>0</v>
      </c>
      <c r="L563" s="2">
        <v>0</v>
      </c>
      <c r="M563" s="2">
        <v>0</v>
      </c>
      <c r="N563" s="2">
        <v>42525.273240000002</v>
      </c>
      <c r="O563" s="2">
        <v>0</v>
      </c>
    </row>
    <row r="564" spans="1:15" ht="15.75" customHeight="1" x14ac:dyDescent="0.35">
      <c r="A564" s="4">
        <v>43617</v>
      </c>
      <c r="B564" s="2" t="s">
        <v>31</v>
      </c>
      <c r="C564" s="2" t="s">
        <v>17</v>
      </c>
      <c r="D564" s="2">
        <v>0</v>
      </c>
      <c r="E564" s="2">
        <v>0</v>
      </c>
      <c r="F564" s="2">
        <v>576.62384999999995</v>
      </c>
      <c r="G564" s="2">
        <f t="shared" si="8"/>
        <v>576.62384999999995</v>
      </c>
      <c r="H564" s="2">
        <v>2</v>
      </c>
      <c r="I564" s="2">
        <v>100</v>
      </c>
      <c r="J564" s="2">
        <v>0</v>
      </c>
      <c r="K564" s="2">
        <v>0</v>
      </c>
      <c r="L564" s="2">
        <v>0</v>
      </c>
      <c r="M564" s="2">
        <v>0</v>
      </c>
      <c r="N564" s="2">
        <v>575.90026999999998</v>
      </c>
      <c r="O564" s="2">
        <v>0</v>
      </c>
    </row>
    <row r="565" spans="1:15" ht="15.75" customHeight="1" x14ac:dyDescent="0.35">
      <c r="A565" s="4">
        <v>43617</v>
      </c>
      <c r="B565" s="2" t="s">
        <v>31</v>
      </c>
      <c r="C565" s="2" t="s">
        <v>18</v>
      </c>
      <c r="D565" s="2">
        <v>7932.2696900000001</v>
      </c>
      <c r="E565" s="2">
        <v>1484.58763</v>
      </c>
      <c r="F565" s="2">
        <v>182030.41759</v>
      </c>
      <c r="G565" s="2">
        <f t="shared" si="8"/>
        <v>191447.27491000001</v>
      </c>
      <c r="H565" s="2">
        <v>2396</v>
      </c>
      <c r="I565" s="2">
        <v>87.162108579346523</v>
      </c>
      <c r="J565" s="2">
        <v>3.013059848775157</v>
      </c>
      <c r="K565" s="2">
        <v>3.2664848965907831</v>
      </c>
      <c r="L565" s="2">
        <v>1.7437358822187461</v>
      </c>
      <c r="M565" s="2">
        <v>4.8146107930688036</v>
      </c>
      <c r="N565" s="2">
        <v>191376.15014000001</v>
      </c>
      <c r="O565" s="2">
        <v>4.1433181505085344</v>
      </c>
    </row>
    <row r="566" spans="1:15" ht="15.75" customHeight="1" x14ac:dyDescent="0.35">
      <c r="A566" s="4">
        <v>43617</v>
      </c>
      <c r="B566" s="2" t="s">
        <v>31</v>
      </c>
      <c r="C566" s="2" t="s">
        <v>19</v>
      </c>
      <c r="D566" s="2">
        <v>9073.0718800000013</v>
      </c>
      <c r="E566" s="2">
        <v>6996.6220800000001</v>
      </c>
      <c r="F566" s="2">
        <v>70355.89086</v>
      </c>
      <c r="G566" s="2">
        <f t="shared" si="8"/>
        <v>86425.584820000004</v>
      </c>
      <c r="H566" s="2">
        <v>289</v>
      </c>
      <c r="I566" s="2">
        <v>81.217999177713395</v>
      </c>
      <c r="J566" s="2">
        <v>7.1525293480632506</v>
      </c>
      <c r="K566" s="2">
        <v>1.0336590790898641</v>
      </c>
      <c r="L566" s="2">
        <v>0.42076281190504211</v>
      </c>
      <c r="M566" s="2">
        <v>10.175049583228461</v>
      </c>
      <c r="N566" s="2">
        <v>87760.567129999996</v>
      </c>
      <c r="O566" s="2">
        <v>10.49813188871865</v>
      </c>
    </row>
    <row r="567" spans="1:15" ht="15.75" customHeight="1" x14ac:dyDescent="0.35">
      <c r="A567" s="4">
        <v>43617</v>
      </c>
      <c r="B567" s="2" t="s">
        <v>31</v>
      </c>
      <c r="C567" s="2" t="s">
        <v>20</v>
      </c>
      <c r="D567" s="2">
        <v>18884.924029999998</v>
      </c>
      <c r="E567" s="2">
        <v>1701.72846</v>
      </c>
      <c r="F567" s="2">
        <v>244427.36270999999</v>
      </c>
      <c r="G567" s="2">
        <f t="shared" si="8"/>
        <v>265014.01519999997</v>
      </c>
      <c r="H567" s="2">
        <v>60682</v>
      </c>
      <c r="I567" s="2">
        <v>89.866796031874557</v>
      </c>
      <c r="J567" s="2">
        <v>2.2127180323041329</v>
      </c>
      <c r="K567" s="2">
        <v>1.1471408627505979</v>
      </c>
      <c r="L567" s="2">
        <v>1.5221662365142781</v>
      </c>
      <c r="M567" s="2">
        <v>5.2511788365564511</v>
      </c>
      <c r="N567" s="2">
        <v>264877.33883999998</v>
      </c>
      <c r="O567" s="2">
        <v>7.126009549248927</v>
      </c>
    </row>
    <row r="568" spans="1:15" ht="15.75" customHeight="1" x14ac:dyDescent="0.35">
      <c r="A568" s="4">
        <v>43617</v>
      </c>
      <c r="B568" s="2" t="s">
        <v>31</v>
      </c>
      <c r="C568" s="2" t="s">
        <v>21</v>
      </c>
      <c r="D568" s="2">
        <v>61101.847690000002</v>
      </c>
      <c r="E568" s="2">
        <v>12123.154909999999</v>
      </c>
      <c r="F568" s="2">
        <v>625373.78467999992</v>
      </c>
      <c r="G568" s="2">
        <f t="shared" si="8"/>
        <v>698598.78727999993</v>
      </c>
      <c r="H568" s="2">
        <v>20564</v>
      </c>
      <c r="I568" s="2">
        <v>86.003631067624241</v>
      </c>
      <c r="J568" s="2">
        <v>4.052660911352139</v>
      </c>
      <c r="K568" s="2">
        <v>1.1656081531401949</v>
      </c>
      <c r="L568" s="2">
        <v>1.6369708927854041</v>
      </c>
      <c r="M568" s="2">
        <v>7.1411289750980096</v>
      </c>
      <c r="N568" s="2">
        <v>698401.81523000007</v>
      </c>
      <c r="O568" s="2">
        <v>8.7463432233973002</v>
      </c>
    </row>
    <row r="569" spans="1:15" ht="15.75" customHeight="1" x14ac:dyDescent="0.35">
      <c r="A569" s="4">
        <v>43617</v>
      </c>
      <c r="B569" s="2" t="s">
        <v>32</v>
      </c>
      <c r="C569" s="2" t="s">
        <v>15</v>
      </c>
      <c r="D569" s="2">
        <v>4025.2324199999998</v>
      </c>
      <c r="E569" s="2">
        <v>259.99536000000001</v>
      </c>
      <c r="F569" s="2">
        <v>120519.96567999999</v>
      </c>
      <c r="G569" s="2">
        <f t="shared" si="8"/>
        <v>124805.19345999999</v>
      </c>
      <c r="H569" s="2">
        <v>20982</v>
      </c>
      <c r="I569" s="2">
        <v>85.32392419002835</v>
      </c>
      <c r="J569" s="2">
        <v>3.693388991081231</v>
      </c>
      <c r="K569" s="2">
        <v>3.112727756070357</v>
      </c>
      <c r="L569" s="2">
        <v>6.158384961017747</v>
      </c>
      <c r="M569" s="2">
        <v>1.7115741018023249</v>
      </c>
      <c r="N569" s="2">
        <v>124769.79628</v>
      </c>
      <c r="O569" s="2">
        <v>3.225212275553329</v>
      </c>
    </row>
    <row r="570" spans="1:15" ht="15.75" customHeight="1" x14ac:dyDescent="0.35">
      <c r="A570" s="4">
        <v>43617</v>
      </c>
      <c r="B570" s="2" t="s">
        <v>32</v>
      </c>
      <c r="C570" s="2" t="s">
        <v>16</v>
      </c>
      <c r="D570" s="2">
        <v>0</v>
      </c>
      <c r="E570" s="2">
        <v>0</v>
      </c>
      <c r="F570" s="2">
        <v>2591.1723999999999</v>
      </c>
      <c r="G570" s="2">
        <f t="shared" si="8"/>
        <v>2591.1723999999999</v>
      </c>
      <c r="H570" s="2">
        <v>1</v>
      </c>
      <c r="I570" s="2">
        <v>100</v>
      </c>
      <c r="J570" s="2">
        <v>0</v>
      </c>
      <c r="K570" s="2">
        <v>0</v>
      </c>
      <c r="L570" s="2">
        <v>0</v>
      </c>
      <c r="M570" s="2">
        <v>0</v>
      </c>
      <c r="N570" s="2">
        <v>2591.1723999999999</v>
      </c>
      <c r="O570" s="2">
        <v>0</v>
      </c>
    </row>
    <row r="571" spans="1:15" ht="15.75" customHeight="1" x14ac:dyDescent="0.35">
      <c r="A571" s="4">
        <v>43617</v>
      </c>
      <c r="B571" s="2" t="s">
        <v>32</v>
      </c>
      <c r="C571" s="2" t="s">
        <v>17</v>
      </c>
      <c r="D571" s="2">
        <v>0</v>
      </c>
      <c r="E571" s="2">
        <v>0</v>
      </c>
      <c r="F571" s="2">
        <v>0</v>
      </c>
      <c r="G571" s="2">
        <f t="shared" si="8"/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</row>
    <row r="572" spans="1:15" ht="15.75" customHeight="1" x14ac:dyDescent="0.35">
      <c r="A572" s="4">
        <v>43617</v>
      </c>
      <c r="B572" s="2" t="s">
        <v>32</v>
      </c>
      <c r="C572" s="2" t="s">
        <v>18</v>
      </c>
      <c r="D572" s="2">
        <v>3457.5431600000002</v>
      </c>
      <c r="E572" s="2">
        <v>226.82060000000001</v>
      </c>
      <c r="F572" s="2">
        <v>31713.324990000001</v>
      </c>
      <c r="G572" s="2">
        <f t="shared" si="8"/>
        <v>35397.688750000001</v>
      </c>
      <c r="H572" s="2">
        <v>600</v>
      </c>
      <c r="I572" s="2">
        <v>81.598290273817625</v>
      </c>
      <c r="J572" s="2">
        <v>2.960492886712804</v>
      </c>
      <c r="K572" s="2">
        <v>3.6309467550826451</v>
      </c>
      <c r="L572" s="2">
        <v>4.4157580480342382</v>
      </c>
      <c r="M572" s="2">
        <v>7.3945120363526797</v>
      </c>
      <c r="N572" s="2">
        <v>35354.110280000001</v>
      </c>
      <c r="O572" s="2">
        <v>9.7677088027392749</v>
      </c>
    </row>
    <row r="573" spans="1:15" ht="15.75" customHeight="1" x14ac:dyDescent="0.35">
      <c r="A573" s="4">
        <v>43617</v>
      </c>
      <c r="B573" s="2" t="s">
        <v>32</v>
      </c>
      <c r="C573" s="2" t="s">
        <v>19</v>
      </c>
      <c r="D573" s="2">
        <v>61779.681040000003</v>
      </c>
      <c r="E573" s="2">
        <v>4223.8176700000004</v>
      </c>
      <c r="F573" s="2">
        <v>17326.687559999998</v>
      </c>
      <c r="G573" s="2">
        <f t="shared" si="8"/>
        <v>83330.186270000006</v>
      </c>
      <c r="H573" s="2">
        <v>158</v>
      </c>
      <c r="I573" s="2">
        <v>10.74104849536686</v>
      </c>
      <c r="J573" s="2">
        <v>12.755787526252551</v>
      </c>
      <c r="K573" s="2">
        <v>13.49331279925793</v>
      </c>
      <c r="L573" s="2">
        <v>40.180283456798108</v>
      </c>
      <c r="M573" s="2">
        <v>22.829567722324558</v>
      </c>
      <c r="N573" s="2">
        <v>76891.74063</v>
      </c>
      <c r="O573" s="2">
        <v>74.138417067527342</v>
      </c>
    </row>
    <row r="574" spans="1:15" ht="15.75" customHeight="1" x14ac:dyDescent="0.35">
      <c r="A574" s="4">
        <v>43617</v>
      </c>
      <c r="B574" s="2" t="s">
        <v>32</v>
      </c>
      <c r="C574" s="2" t="s">
        <v>20</v>
      </c>
      <c r="D574" s="2">
        <v>3812.3899700000002</v>
      </c>
      <c r="E574" s="2">
        <v>147.85816</v>
      </c>
      <c r="F574" s="2">
        <v>35962.226779999997</v>
      </c>
      <c r="G574" s="2">
        <f t="shared" si="8"/>
        <v>39922.474909999997</v>
      </c>
      <c r="H574" s="2">
        <v>7903</v>
      </c>
      <c r="I574" s="2">
        <v>87.787775076650576</v>
      </c>
      <c r="J574" s="2">
        <v>1.987563831749104</v>
      </c>
      <c r="K574" s="2">
        <v>1.178307234460487</v>
      </c>
      <c r="L574" s="2">
        <v>1.9014986441879169</v>
      </c>
      <c r="M574" s="2">
        <v>7.1448552129519021</v>
      </c>
      <c r="N574" s="2">
        <v>39880.375529999998</v>
      </c>
      <c r="O574" s="2">
        <v>9.5494830382999432</v>
      </c>
    </row>
    <row r="575" spans="1:15" ht="15.75" customHeight="1" x14ac:dyDescent="0.35">
      <c r="A575" s="4">
        <v>43617</v>
      </c>
      <c r="B575" s="2" t="s">
        <v>32</v>
      </c>
      <c r="C575" s="2" t="s">
        <v>21</v>
      </c>
      <c r="D575" s="2">
        <v>10463.59669</v>
      </c>
      <c r="E575" s="2">
        <v>1606.6097500000001</v>
      </c>
      <c r="F575" s="2">
        <v>79242.891209999987</v>
      </c>
      <c r="G575" s="2">
        <f t="shared" si="8"/>
        <v>91313.097649999982</v>
      </c>
      <c r="H575" s="2">
        <v>3301</v>
      </c>
      <c r="I575" s="2">
        <v>82.84939733428098</v>
      </c>
      <c r="J575" s="2">
        <v>3.9797194567803702</v>
      </c>
      <c r="K575" s="2">
        <v>1.7797729051360009</v>
      </c>
      <c r="L575" s="2">
        <v>2.8590290117765962</v>
      </c>
      <c r="M575" s="2">
        <v>8.532081292026044</v>
      </c>
      <c r="N575" s="2">
        <v>91176.163280000008</v>
      </c>
      <c r="O575" s="2">
        <v>11.459031573002379</v>
      </c>
    </row>
    <row r="576" spans="1:15" ht="15.75" customHeight="1" x14ac:dyDescent="0.35">
      <c r="A576" s="4">
        <v>43617</v>
      </c>
      <c r="B576" s="2" t="s">
        <v>33</v>
      </c>
      <c r="C576" s="2" t="s">
        <v>15</v>
      </c>
      <c r="D576" s="2">
        <v>182228.88510000001</v>
      </c>
      <c r="E576" s="2">
        <v>41809.685879999997</v>
      </c>
      <c r="F576" s="2">
        <v>4426485.2682100004</v>
      </c>
      <c r="G576" s="2">
        <f t="shared" si="8"/>
        <v>4650523.8391900007</v>
      </c>
      <c r="H576" s="2">
        <v>767659</v>
      </c>
      <c r="I576" s="2">
        <v>89.662048062988262</v>
      </c>
      <c r="J576" s="2">
        <v>2.9429854028705802</v>
      </c>
      <c r="K576" s="2">
        <v>1.3304477477542711</v>
      </c>
      <c r="L576" s="2">
        <v>2.0700474877241928</v>
      </c>
      <c r="M576" s="2">
        <v>3.9944712986626878</v>
      </c>
      <c r="N576" s="2">
        <v>4643878.1105300002</v>
      </c>
      <c r="O576" s="2">
        <v>3.9184593263312788</v>
      </c>
    </row>
    <row r="577" spans="1:15" ht="15.75" customHeight="1" x14ac:dyDescent="0.35">
      <c r="A577" s="4">
        <v>43617</v>
      </c>
      <c r="B577" s="2" t="s">
        <v>33</v>
      </c>
      <c r="C577" s="2" t="s">
        <v>16</v>
      </c>
      <c r="D577" s="2">
        <v>0</v>
      </c>
      <c r="E577" s="2">
        <v>0</v>
      </c>
      <c r="F577" s="2">
        <v>356136.11544000002</v>
      </c>
      <c r="G577" s="2">
        <f t="shared" si="8"/>
        <v>356136.11544000002</v>
      </c>
      <c r="H577" s="2">
        <v>9</v>
      </c>
      <c r="I577" s="2">
        <v>100</v>
      </c>
      <c r="J577" s="2">
        <v>0</v>
      </c>
      <c r="K577" s="2">
        <v>0</v>
      </c>
      <c r="L577" s="2">
        <v>0</v>
      </c>
      <c r="M577" s="2">
        <v>0</v>
      </c>
      <c r="N577" s="2">
        <v>356053.67589000001</v>
      </c>
      <c r="O577" s="2">
        <v>0</v>
      </c>
    </row>
    <row r="578" spans="1:15" ht="15.75" customHeight="1" x14ac:dyDescent="0.35">
      <c r="A578" s="4">
        <v>43617</v>
      </c>
      <c r="B578" s="2" t="s">
        <v>33</v>
      </c>
      <c r="C578" s="2" t="s">
        <v>17</v>
      </c>
      <c r="D578" s="2">
        <v>3062.8965800000001</v>
      </c>
      <c r="E578" s="2">
        <v>0</v>
      </c>
      <c r="F578" s="2">
        <v>96931.831489999997</v>
      </c>
      <c r="G578" s="2">
        <f t="shared" si="8"/>
        <v>99994.728069999997</v>
      </c>
      <c r="H578" s="2">
        <v>22</v>
      </c>
      <c r="I578" s="2">
        <v>80.625238034279974</v>
      </c>
      <c r="J578" s="2">
        <v>18.447861269197961</v>
      </c>
      <c r="K578" s="2">
        <v>0</v>
      </c>
      <c r="L578" s="2">
        <v>0</v>
      </c>
      <c r="M578" s="2">
        <v>0.9269006965220572</v>
      </c>
      <c r="N578" s="2">
        <v>99984.968560000008</v>
      </c>
      <c r="O578" s="2">
        <v>3.063058062276903</v>
      </c>
    </row>
    <row r="579" spans="1:15" ht="15.75" customHeight="1" x14ac:dyDescent="0.35">
      <c r="A579" s="4">
        <v>43617</v>
      </c>
      <c r="B579" s="2" t="s">
        <v>33</v>
      </c>
      <c r="C579" s="2" t="s">
        <v>18</v>
      </c>
      <c r="D579" s="2">
        <v>52978.063759999997</v>
      </c>
      <c r="E579" s="2">
        <v>20814.57475</v>
      </c>
      <c r="F579" s="2">
        <v>1406171.78687</v>
      </c>
      <c r="G579" s="2">
        <f t="shared" ref="G579:G642" si="9">D579+E579+F579</f>
        <v>1479964.4253799999</v>
      </c>
      <c r="H579" s="2">
        <v>21719</v>
      </c>
      <c r="I579" s="2">
        <v>90.054677345321238</v>
      </c>
      <c r="J579" s="2">
        <v>1.8497280535499749</v>
      </c>
      <c r="K579" s="2">
        <v>1.6558138206300539</v>
      </c>
      <c r="L579" s="2">
        <v>1.997634378683214</v>
      </c>
      <c r="M579" s="2">
        <v>4.4421464018155259</v>
      </c>
      <c r="N579" s="2">
        <v>1478797.2171100001</v>
      </c>
      <c r="O579" s="2">
        <v>3.57968494725116</v>
      </c>
    </row>
    <row r="580" spans="1:15" ht="15.75" customHeight="1" x14ac:dyDescent="0.35">
      <c r="A580" s="4">
        <v>43617</v>
      </c>
      <c r="B580" s="2" t="s">
        <v>33</v>
      </c>
      <c r="C580" s="2" t="s">
        <v>19</v>
      </c>
      <c r="D580" s="2">
        <v>256449.22137000001</v>
      </c>
      <c r="E580" s="2">
        <v>142228.55759000001</v>
      </c>
      <c r="F580" s="2">
        <v>1624248.9589800001</v>
      </c>
      <c r="G580" s="2">
        <f t="shared" si="9"/>
        <v>2022926.7379400001</v>
      </c>
      <c r="H580" s="2">
        <v>4770</v>
      </c>
      <c r="I580" s="2">
        <v>74.60307595252111</v>
      </c>
      <c r="J580" s="2">
        <v>8.4500051441916586</v>
      </c>
      <c r="K580" s="2">
        <v>6.0446115742750752</v>
      </c>
      <c r="L580" s="2">
        <v>4.5354688735907471</v>
      </c>
      <c r="M580" s="2">
        <v>6.3668384554214059</v>
      </c>
      <c r="N580" s="2">
        <v>2071977.03874</v>
      </c>
      <c r="O580" s="2">
        <v>12.677138354063629</v>
      </c>
    </row>
    <row r="581" spans="1:15" ht="15.75" customHeight="1" x14ac:dyDescent="0.35">
      <c r="A581" s="4">
        <v>43617</v>
      </c>
      <c r="B581" s="2" t="s">
        <v>33</v>
      </c>
      <c r="C581" s="2" t="s">
        <v>20</v>
      </c>
      <c r="D581" s="2">
        <v>293125.05820999999</v>
      </c>
      <c r="E581" s="2">
        <v>38157.884050000001</v>
      </c>
      <c r="F581" s="2">
        <v>3906342.2053299998</v>
      </c>
      <c r="G581" s="2">
        <f t="shared" si="9"/>
        <v>4237625.1475900002</v>
      </c>
      <c r="H581" s="2">
        <v>795449</v>
      </c>
      <c r="I581" s="2">
        <v>89.785241852145234</v>
      </c>
      <c r="J581" s="2">
        <v>2.2688399323821198</v>
      </c>
      <c r="K581" s="2">
        <v>0.92107998997056262</v>
      </c>
      <c r="L581" s="2">
        <v>1.3393007285585461</v>
      </c>
      <c r="M581" s="2">
        <v>5.6855374969435397</v>
      </c>
      <c r="N581" s="2">
        <v>4234956.6546599995</v>
      </c>
      <c r="O581" s="2">
        <v>6.9172012153246847</v>
      </c>
    </row>
    <row r="582" spans="1:15" ht="15.75" customHeight="1" x14ac:dyDescent="0.35">
      <c r="A582" s="4">
        <v>43617</v>
      </c>
      <c r="B582" s="2" t="s">
        <v>33</v>
      </c>
      <c r="C582" s="2" t="s">
        <v>21</v>
      </c>
      <c r="D582" s="2">
        <v>774244.55163</v>
      </c>
      <c r="E582" s="2">
        <v>210528.39913000001</v>
      </c>
      <c r="F582" s="2">
        <v>8390607.2223199997</v>
      </c>
      <c r="G582" s="2">
        <f t="shared" si="9"/>
        <v>9375380.1730799992</v>
      </c>
      <c r="H582" s="2">
        <v>242395</v>
      </c>
      <c r="I582" s="2">
        <v>85.670418050357583</v>
      </c>
      <c r="J582" s="2">
        <v>3.6940244744035522</v>
      </c>
      <c r="K582" s="2">
        <v>1.5212077885065121</v>
      </c>
      <c r="L582" s="2">
        <v>2.127535476384022</v>
      </c>
      <c r="M582" s="2">
        <v>6.9868142103483342</v>
      </c>
      <c r="N582" s="2">
        <v>9365785.3789900001</v>
      </c>
      <c r="O582" s="2">
        <v>8.2582736628977162</v>
      </c>
    </row>
    <row r="583" spans="1:15" ht="15.75" customHeight="1" x14ac:dyDescent="0.35">
      <c r="A583" s="4">
        <v>43617</v>
      </c>
      <c r="B583" s="2" t="s">
        <v>34</v>
      </c>
      <c r="C583" s="2" t="s">
        <v>15</v>
      </c>
      <c r="D583" s="2">
        <v>178203.65268</v>
      </c>
      <c r="E583" s="2">
        <v>41549.690519999996</v>
      </c>
      <c r="F583" s="2">
        <v>4305965.30253</v>
      </c>
      <c r="G583" s="2">
        <f t="shared" si="9"/>
        <v>4525718.64573</v>
      </c>
      <c r="H583" s="2">
        <v>747828</v>
      </c>
      <c r="I583" s="2">
        <v>89.781820990350909</v>
      </c>
      <c r="J583" s="2">
        <v>2.9222672221326702</v>
      </c>
      <c r="K583" s="2">
        <v>1.2812400948085989</v>
      </c>
      <c r="L583" s="2">
        <v>1.9571710089599561</v>
      </c>
      <c r="M583" s="2">
        <v>4.0575006837478584</v>
      </c>
      <c r="N583" s="2">
        <v>4519108.3142499998</v>
      </c>
      <c r="O583" s="2">
        <v>3.9375769160580618</v>
      </c>
    </row>
    <row r="584" spans="1:15" ht="15.75" customHeight="1" x14ac:dyDescent="0.35">
      <c r="A584" s="4">
        <v>43617</v>
      </c>
      <c r="B584" s="2" t="s">
        <v>34</v>
      </c>
      <c r="C584" s="2" t="s">
        <v>16</v>
      </c>
      <c r="D584" s="2">
        <v>0</v>
      </c>
      <c r="E584" s="2">
        <v>0</v>
      </c>
      <c r="F584" s="2">
        <v>353544.94303999998</v>
      </c>
      <c r="G584" s="2">
        <f t="shared" si="9"/>
        <v>353544.94303999998</v>
      </c>
      <c r="H584" s="2">
        <v>9</v>
      </c>
      <c r="I584" s="2">
        <v>100</v>
      </c>
      <c r="J584" s="2">
        <v>0</v>
      </c>
      <c r="K584" s="2">
        <v>0</v>
      </c>
      <c r="L584" s="2">
        <v>0</v>
      </c>
      <c r="M584" s="2">
        <v>0</v>
      </c>
      <c r="N584" s="2">
        <v>353462.50348999997</v>
      </c>
      <c r="O584" s="2">
        <v>0</v>
      </c>
    </row>
    <row r="585" spans="1:15" ht="15.75" customHeight="1" x14ac:dyDescent="0.35">
      <c r="A585" s="4">
        <v>43617</v>
      </c>
      <c r="B585" s="2" t="s">
        <v>34</v>
      </c>
      <c r="C585" s="2" t="s">
        <v>17</v>
      </c>
      <c r="D585" s="2">
        <v>3062.8965800000001</v>
      </c>
      <c r="E585" s="2">
        <v>0</v>
      </c>
      <c r="F585" s="2">
        <v>96931.831489999997</v>
      </c>
      <c r="G585" s="2">
        <f t="shared" si="9"/>
        <v>99994.728069999997</v>
      </c>
      <c r="H585" s="2">
        <v>22</v>
      </c>
      <c r="I585" s="2">
        <v>80.625238034279974</v>
      </c>
      <c r="J585" s="2">
        <v>18.447861269197961</v>
      </c>
      <c r="K585" s="2">
        <v>0</v>
      </c>
      <c r="L585" s="2">
        <v>0</v>
      </c>
      <c r="M585" s="2">
        <v>0.9269006965220572</v>
      </c>
      <c r="N585" s="2">
        <v>99984.968560000008</v>
      </c>
      <c r="O585" s="2">
        <v>3.063058062276903</v>
      </c>
    </row>
    <row r="586" spans="1:15" ht="15.75" customHeight="1" x14ac:dyDescent="0.35">
      <c r="A586" s="4">
        <v>43617</v>
      </c>
      <c r="B586" s="2" t="s">
        <v>34</v>
      </c>
      <c r="C586" s="2" t="s">
        <v>18</v>
      </c>
      <c r="D586" s="2">
        <v>49520.520600000003</v>
      </c>
      <c r="E586" s="2">
        <v>20587.754150000001</v>
      </c>
      <c r="F586" s="2">
        <v>1374458.4618800001</v>
      </c>
      <c r="G586" s="2">
        <f t="shared" si="9"/>
        <v>1444566.7366300002</v>
      </c>
      <c r="H586" s="2">
        <v>21119</v>
      </c>
      <c r="I586" s="2">
        <v>90.261798803508043</v>
      </c>
      <c r="J586" s="2">
        <v>1.822522199560324</v>
      </c>
      <c r="K586" s="2">
        <v>1.607437083610157</v>
      </c>
      <c r="L586" s="2">
        <v>1.9384075130919101</v>
      </c>
      <c r="M586" s="2">
        <v>4.3698344002295837</v>
      </c>
      <c r="N586" s="2">
        <v>1443443.1068299999</v>
      </c>
      <c r="O586" s="2">
        <v>3.4280535017388951</v>
      </c>
    </row>
    <row r="587" spans="1:15" ht="15.75" customHeight="1" x14ac:dyDescent="0.35">
      <c r="A587" s="4">
        <v>43617</v>
      </c>
      <c r="B587" s="2" t="s">
        <v>34</v>
      </c>
      <c r="C587" s="2" t="s">
        <v>19</v>
      </c>
      <c r="D587" s="2">
        <v>194669.54032999999</v>
      </c>
      <c r="E587" s="2">
        <v>138004.73991999999</v>
      </c>
      <c r="F587" s="2">
        <v>1606922.2714199999</v>
      </c>
      <c r="G587" s="2">
        <f t="shared" si="9"/>
        <v>1939596.55167</v>
      </c>
      <c r="H587" s="2">
        <v>4645</v>
      </c>
      <c r="I587" s="2">
        <v>77.064355405581736</v>
      </c>
      <c r="J587" s="2">
        <v>8.2840578022688423</v>
      </c>
      <c r="K587" s="2">
        <v>5.7575343234105034</v>
      </c>
      <c r="L587" s="2">
        <v>3.1616971153943179</v>
      </c>
      <c r="M587" s="2">
        <v>5.7323553533446194</v>
      </c>
      <c r="N587" s="2">
        <v>1995085.2981100001</v>
      </c>
      <c r="O587" s="2">
        <v>10.036599630082289</v>
      </c>
    </row>
    <row r="588" spans="1:15" ht="15.75" customHeight="1" x14ac:dyDescent="0.35">
      <c r="A588" s="4">
        <v>43617</v>
      </c>
      <c r="B588" s="2" t="s">
        <v>34</v>
      </c>
      <c r="C588" s="2" t="s">
        <v>20</v>
      </c>
      <c r="D588" s="2">
        <v>289312.66824000003</v>
      </c>
      <c r="E588" s="2">
        <v>38010.025889999997</v>
      </c>
      <c r="F588" s="2">
        <v>3870379.9785500001</v>
      </c>
      <c r="G588" s="2">
        <f t="shared" si="9"/>
        <v>4197702.6726799998</v>
      </c>
      <c r="H588" s="2">
        <v>789089</v>
      </c>
      <c r="I588" s="2">
        <v>89.804230714281474</v>
      </c>
      <c r="J588" s="2">
        <v>2.271513875780161</v>
      </c>
      <c r="K588" s="2">
        <v>0.91863466635205315</v>
      </c>
      <c r="L588" s="2">
        <v>1.3339562097689781</v>
      </c>
      <c r="M588" s="2">
        <v>5.6716645338173324</v>
      </c>
      <c r="N588" s="2">
        <v>4195076.2791299997</v>
      </c>
      <c r="O588" s="2">
        <v>6.8921667588069058</v>
      </c>
    </row>
    <row r="589" spans="1:15" ht="15.75" customHeight="1" x14ac:dyDescent="0.35">
      <c r="A589" s="4">
        <v>43617</v>
      </c>
      <c r="B589" s="2" t="s">
        <v>34</v>
      </c>
      <c r="C589" s="2" t="s">
        <v>21</v>
      </c>
      <c r="D589" s="2">
        <v>763780.95494000008</v>
      </c>
      <c r="E589" s="2">
        <v>208921.78938</v>
      </c>
      <c r="F589" s="2">
        <v>8311364.3311099997</v>
      </c>
      <c r="G589" s="2">
        <f t="shared" si="9"/>
        <v>9284067.0754300002</v>
      </c>
      <c r="H589" s="2">
        <v>240164</v>
      </c>
      <c r="I589" s="2">
        <v>85.698150738543475</v>
      </c>
      <c r="J589" s="2">
        <v>3.6912158846553882</v>
      </c>
      <c r="K589" s="2">
        <v>1.5186659050973019</v>
      </c>
      <c r="L589" s="2">
        <v>2.120344362185028</v>
      </c>
      <c r="M589" s="2">
        <v>6.9716231095188146</v>
      </c>
      <c r="N589" s="2">
        <v>9274609.2157099992</v>
      </c>
      <c r="O589" s="2">
        <v>8.226792727093958</v>
      </c>
    </row>
    <row r="590" spans="1:15" ht="15.75" customHeight="1" x14ac:dyDescent="0.35">
      <c r="A590" s="4">
        <v>43647</v>
      </c>
      <c r="B590" s="2" t="s">
        <v>14</v>
      </c>
      <c r="C590" s="2" t="s">
        <v>15</v>
      </c>
      <c r="D590" s="2">
        <v>30090.124919999998</v>
      </c>
      <c r="E590" s="2">
        <v>8573.711589999999</v>
      </c>
      <c r="F590" s="2">
        <v>1028906.28341</v>
      </c>
      <c r="G590" s="2">
        <f t="shared" si="9"/>
        <v>1067570.11992</v>
      </c>
      <c r="H590" s="2">
        <v>111690</v>
      </c>
      <c r="I590" s="2">
        <v>91.10807676926612</v>
      </c>
      <c r="J590" s="2">
        <v>3.1370430607159459</v>
      </c>
      <c r="K590" s="2">
        <v>0.70796856702357791</v>
      </c>
      <c r="L590" s="2">
        <v>1.1446776683800319</v>
      </c>
      <c r="M590" s="2">
        <v>3.90223393461432</v>
      </c>
      <c r="N590" s="2">
        <v>1065084.69037</v>
      </c>
      <c r="O590" s="2">
        <v>2.8185619247431588</v>
      </c>
    </row>
    <row r="591" spans="1:15" ht="15.75" customHeight="1" x14ac:dyDescent="0.35">
      <c r="A591" s="4">
        <v>43647</v>
      </c>
      <c r="B591" s="2" t="s">
        <v>14</v>
      </c>
      <c r="C591" s="2" t="s">
        <v>16</v>
      </c>
      <c r="D591" s="2">
        <v>0</v>
      </c>
      <c r="E591" s="2">
        <v>0</v>
      </c>
      <c r="F591" s="2">
        <v>231635</v>
      </c>
      <c r="G591" s="2">
        <f t="shared" si="9"/>
        <v>231635</v>
      </c>
      <c r="H591" s="2">
        <v>7</v>
      </c>
      <c r="I591" s="2">
        <v>100</v>
      </c>
      <c r="J591" s="2">
        <v>0</v>
      </c>
      <c r="K591" s="2">
        <v>0</v>
      </c>
      <c r="L591" s="2">
        <v>0</v>
      </c>
      <c r="M591" s="2">
        <v>0</v>
      </c>
      <c r="N591" s="2">
        <v>231635</v>
      </c>
      <c r="O591" s="2">
        <v>0</v>
      </c>
    </row>
    <row r="592" spans="1:15" ht="15.75" customHeight="1" x14ac:dyDescent="0.35">
      <c r="A592" s="4">
        <v>43647</v>
      </c>
      <c r="B592" s="2" t="s">
        <v>14</v>
      </c>
      <c r="C592" s="2" t="s">
        <v>17</v>
      </c>
      <c r="D592" s="2">
        <v>0</v>
      </c>
      <c r="E592" s="2">
        <v>0</v>
      </c>
      <c r="F592" s="2">
        <v>14865.03548</v>
      </c>
      <c r="G592" s="2">
        <f t="shared" si="9"/>
        <v>14865.03548</v>
      </c>
      <c r="H592" s="2">
        <v>2</v>
      </c>
      <c r="I592" s="2">
        <v>100</v>
      </c>
      <c r="J592" s="2">
        <v>0</v>
      </c>
      <c r="K592" s="2">
        <v>0</v>
      </c>
      <c r="L592" s="2">
        <v>0</v>
      </c>
      <c r="M592" s="2">
        <v>0</v>
      </c>
      <c r="N592" s="2">
        <v>14860.647779999999</v>
      </c>
      <c r="O592" s="2">
        <v>0</v>
      </c>
    </row>
    <row r="593" spans="1:15" ht="15.75" customHeight="1" x14ac:dyDescent="0.35">
      <c r="A593" s="4">
        <v>43647</v>
      </c>
      <c r="B593" s="2" t="s">
        <v>14</v>
      </c>
      <c r="C593" s="2" t="s">
        <v>18</v>
      </c>
      <c r="D593" s="2">
        <v>9917.7962299999999</v>
      </c>
      <c r="E593" s="2">
        <v>11627.8516</v>
      </c>
      <c r="F593" s="2">
        <v>226326.23022</v>
      </c>
      <c r="G593" s="2">
        <f t="shared" si="9"/>
        <v>247871.87805</v>
      </c>
      <c r="H593" s="2">
        <v>3577</v>
      </c>
      <c r="I593" s="2">
        <v>87.840139634180986</v>
      </c>
      <c r="J593" s="2">
        <v>2.0377085095636449</v>
      </c>
      <c r="K593" s="2">
        <v>0.70484111958196372</v>
      </c>
      <c r="L593" s="2">
        <v>1.481991069142564</v>
      </c>
      <c r="M593" s="2">
        <v>7.9353196675308366</v>
      </c>
      <c r="N593" s="2">
        <v>247432.3676</v>
      </c>
      <c r="O593" s="2">
        <v>4.0011784749536661</v>
      </c>
    </row>
    <row r="594" spans="1:15" ht="15.75" customHeight="1" x14ac:dyDescent="0.35">
      <c r="A594" s="4">
        <v>43647</v>
      </c>
      <c r="B594" s="2" t="s">
        <v>14</v>
      </c>
      <c r="C594" s="2" t="s">
        <v>19</v>
      </c>
      <c r="D594" s="2">
        <v>7292.1523999999999</v>
      </c>
      <c r="E594" s="2">
        <v>5899.1577799999995</v>
      </c>
      <c r="F594" s="2">
        <v>156057.17541</v>
      </c>
      <c r="G594" s="2">
        <f t="shared" si="9"/>
        <v>169248.48559</v>
      </c>
      <c r="H594" s="2">
        <v>667</v>
      </c>
      <c r="I594" s="2">
        <v>91.193355393820511</v>
      </c>
      <c r="J594" s="2">
        <v>3.8935305210063622</v>
      </c>
      <c r="K594" s="2">
        <v>0.50198293360709778</v>
      </c>
      <c r="L594" s="2">
        <v>1.3797062282514101</v>
      </c>
      <c r="M594" s="2">
        <v>3.0314249233146162</v>
      </c>
      <c r="N594" s="2">
        <v>168830.52655000001</v>
      </c>
      <c r="O594" s="2">
        <v>4.3085480939930223</v>
      </c>
    </row>
    <row r="595" spans="1:15" ht="15.75" customHeight="1" x14ac:dyDescent="0.35">
      <c r="A595" s="4">
        <v>43647</v>
      </c>
      <c r="B595" s="2" t="s">
        <v>14</v>
      </c>
      <c r="C595" s="2" t="s">
        <v>20</v>
      </c>
      <c r="D595" s="2">
        <v>55664.098159999987</v>
      </c>
      <c r="E595" s="2">
        <v>10469.0237</v>
      </c>
      <c r="F595" s="2">
        <v>1010802.23275</v>
      </c>
      <c r="G595" s="2">
        <f t="shared" si="9"/>
        <v>1076935.35461</v>
      </c>
      <c r="H595" s="2">
        <v>215988</v>
      </c>
      <c r="I595" s="2">
        <v>91.2016213650856</v>
      </c>
      <c r="J595" s="2">
        <v>2.5997052876878932</v>
      </c>
      <c r="K595" s="2">
        <v>0.82629278150754693</v>
      </c>
      <c r="L595" s="2">
        <v>1.175454981211379</v>
      </c>
      <c r="M595" s="2">
        <v>4.1969255845075839</v>
      </c>
      <c r="N595" s="2">
        <v>1075599.75942</v>
      </c>
      <c r="O595" s="2">
        <v>5.1687501874388859</v>
      </c>
    </row>
    <row r="596" spans="1:15" ht="15.75" customHeight="1" x14ac:dyDescent="0.35">
      <c r="A596" s="4">
        <v>43647</v>
      </c>
      <c r="B596" s="2" t="s">
        <v>14</v>
      </c>
      <c r="C596" s="2" t="s">
        <v>21</v>
      </c>
      <c r="D596" s="2">
        <v>174078.11759000001</v>
      </c>
      <c r="E596" s="2">
        <v>44207.167909999996</v>
      </c>
      <c r="F596" s="2">
        <v>1901414.54651</v>
      </c>
      <c r="G596" s="2">
        <f t="shared" si="9"/>
        <v>2119699.83201</v>
      </c>
      <c r="H596" s="2">
        <v>69004</v>
      </c>
      <c r="I596" s="2">
        <v>85.55319195969264</v>
      </c>
      <c r="J596" s="2">
        <v>4.1154124034426722</v>
      </c>
      <c r="K596" s="2">
        <v>1.135885220603738</v>
      </c>
      <c r="L596" s="2">
        <v>1.830624668386035</v>
      </c>
      <c r="M596" s="2">
        <v>7.364885747874923</v>
      </c>
      <c r="N596" s="2">
        <v>2113743.4799299999</v>
      </c>
      <c r="O596" s="2">
        <v>8.2123947438789422</v>
      </c>
    </row>
    <row r="597" spans="1:15" ht="15.75" customHeight="1" x14ac:dyDescent="0.35">
      <c r="A597" s="4">
        <v>43647</v>
      </c>
      <c r="B597" s="2" t="s">
        <v>22</v>
      </c>
      <c r="C597" s="2" t="s">
        <v>15</v>
      </c>
      <c r="D597" s="2">
        <v>16312.289699999999</v>
      </c>
      <c r="E597" s="2">
        <v>1612.7215900000001</v>
      </c>
      <c r="F597" s="2">
        <v>724625.36598</v>
      </c>
      <c r="G597" s="2">
        <f t="shared" si="9"/>
        <v>742550.37727000006</v>
      </c>
      <c r="H597" s="2">
        <v>122698</v>
      </c>
      <c r="I597" s="2">
        <v>93.243661358281614</v>
      </c>
      <c r="J597" s="2">
        <v>2.8122846088732798</v>
      </c>
      <c r="K597" s="2">
        <v>0.81165392280918358</v>
      </c>
      <c r="L597" s="2">
        <v>1.112749498565752</v>
      </c>
      <c r="M597" s="2">
        <v>2.0196506114701891</v>
      </c>
      <c r="N597" s="2">
        <v>742204.69841999991</v>
      </c>
      <c r="O597" s="2">
        <v>2.196792325387058</v>
      </c>
    </row>
    <row r="598" spans="1:15" ht="15.75" customHeight="1" x14ac:dyDescent="0.35">
      <c r="A598" s="4">
        <v>43647</v>
      </c>
      <c r="B598" s="2" t="s">
        <v>22</v>
      </c>
      <c r="C598" s="2" t="s">
        <v>16</v>
      </c>
      <c r="D598" s="2">
        <v>0</v>
      </c>
      <c r="E598" s="2">
        <v>0</v>
      </c>
      <c r="F598" s="2">
        <v>0</v>
      </c>
      <c r="G598" s="2">
        <f t="shared" si="9"/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</row>
    <row r="599" spans="1:15" ht="15.75" customHeight="1" x14ac:dyDescent="0.35">
      <c r="A599" s="4">
        <v>43647</v>
      </c>
      <c r="B599" s="2" t="s">
        <v>22</v>
      </c>
      <c r="C599" s="2" t="s">
        <v>17</v>
      </c>
      <c r="D599" s="2">
        <v>0</v>
      </c>
      <c r="E599" s="2">
        <v>0</v>
      </c>
      <c r="F599" s="2">
        <v>8382.2313599999998</v>
      </c>
      <c r="G599" s="2">
        <f t="shared" si="9"/>
        <v>8382.2313599999998</v>
      </c>
      <c r="H599" s="2">
        <v>2</v>
      </c>
      <c r="I599" s="2">
        <v>100</v>
      </c>
      <c r="J599" s="2">
        <v>0</v>
      </c>
      <c r="K599" s="2">
        <v>0</v>
      </c>
      <c r="L599" s="2">
        <v>0</v>
      </c>
      <c r="M599" s="2">
        <v>0</v>
      </c>
      <c r="N599" s="2">
        <v>8382.2313599999998</v>
      </c>
      <c r="O599" s="2">
        <v>0</v>
      </c>
    </row>
    <row r="600" spans="1:15" ht="15.75" customHeight="1" x14ac:dyDescent="0.35">
      <c r="A600" s="4">
        <v>43647</v>
      </c>
      <c r="B600" s="2" t="s">
        <v>22</v>
      </c>
      <c r="C600" s="2" t="s">
        <v>18</v>
      </c>
      <c r="D600" s="2">
        <v>2570.41507</v>
      </c>
      <c r="E600" s="2">
        <v>2830.95741</v>
      </c>
      <c r="F600" s="2">
        <v>130678.08209</v>
      </c>
      <c r="G600" s="2">
        <f t="shared" si="9"/>
        <v>136079.45457</v>
      </c>
      <c r="H600" s="2">
        <v>1346</v>
      </c>
      <c r="I600" s="2">
        <v>95.872685405465461</v>
      </c>
      <c r="J600" s="2">
        <v>0.41591359738640837</v>
      </c>
      <c r="K600" s="2">
        <v>0.2285193621499983</v>
      </c>
      <c r="L600" s="2">
        <v>1.564123077543657</v>
      </c>
      <c r="M600" s="2">
        <v>1.9187585574544641</v>
      </c>
      <c r="N600" s="2">
        <v>136018.52249</v>
      </c>
      <c r="O600" s="2">
        <v>1.8889075342948001</v>
      </c>
    </row>
    <row r="601" spans="1:15" ht="15.75" customHeight="1" x14ac:dyDescent="0.35">
      <c r="A601" s="4">
        <v>43647</v>
      </c>
      <c r="B601" s="2" t="s">
        <v>22</v>
      </c>
      <c r="C601" s="2" t="s">
        <v>19</v>
      </c>
      <c r="D601" s="2">
        <v>25988.676390000001</v>
      </c>
      <c r="E601" s="2">
        <v>12080.80395</v>
      </c>
      <c r="F601" s="2">
        <v>270493.14516999997</v>
      </c>
      <c r="G601" s="2">
        <f t="shared" si="9"/>
        <v>308562.62550999998</v>
      </c>
      <c r="H601" s="2">
        <v>752</v>
      </c>
      <c r="I601" s="2">
        <v>77.68136291726303</v>
      </c>
      <c r="J601" s="2">
        <v>8.2959703624377106</v>
      </c>
      <c r="K601" s="2">
        <v>4.1447489413001994</v>
      </c>
      <c r="L601" s="2">
        <v>3.2288269370521432</v>
      </c>
      <c r="M601" s="2">
        <v>6.6490908419469221</v>
      </c>
      <c r="N601" s="2">
        <v>307666.62083999999</v>
      </c>
      <c r="O601" s="2">
        <v>8.4224965181850102</v>
      </c>
    </row>
    <row r="602" spans="1:15" ht="15.75" customHeight="1" x14ac:dyDescent="0.35">
      <c r="A602" s="4">
        <v>43647</v>
      </c>
      <c r="B602" s="2" t="s">
        <v>22</v>
      </c>
      <c r="C602" s="2" t="s">
        <v>20</v>
      </c>
      <c r="D602" s="2">
        <v>38151.132740000001</v>
      </c>
      <c r="E602" s="2">
        <v>2406.24962</v>
      </c>
      <c r="F602" s="2">
        <v>476890.86038000003</v>
      </c>
      <c r="G602" s="2">
        <f t="shared" si="9"/>
        <v>517448.24274000002</v>
      </c>
      <c r="H602" s="2">
        <v>126349</v>
      </c>
      <c r="I602" s="2">
        <v>90.54462935944025</v>
      </c>
      <c r="J602" s="2">
        <v>1.3775063138395871</v>
      </c>
      <c r="K602" s="2">
        <v>0.77355776286276912</v>
      </c>
      <c r="L602" s="2">
        <v>1.080477947984003</v>
      </c>
      <c r="M602" s="2">
        <v>6.2238286158733844</v>
      </c>
      <c r="N602" s="2">
        <v>517298.27068000002</v>
      </c>
      <c r="O602" s="2">
        <v>7.3729369604158919</v>
      </c>
    </row>
    <row r="603" spans="1:15" ht="15.75" customHeight="1" x14ac:dyDescent="0.35">
      <c r="A603" s="4">
        <v>43647</v>
      </c>
      <c r="B603" s="2" t="s">
        <v>22</v>
      </c>
      <c r="C603" s="2" t="s">
        <v>21</v>
      </c>
      <c r="D603" s="2">
        <v>62474.328909999997</v>
      </c>
      <c r="E603" s="2">
        <v>18847.427230000001</v>
      </c>
      <c r="F603" s="2">
        <v>1132996.81442</v>
      </c>
      <c r="G603" s="2">
        <f t="shared" si="9"/>
        <v>1214318.5705599999</v>
      </c>
      <c r="H603" s="2">
        <v>35576</v>
      </c>
      <c r="I603" s="2">
        <v>90.461545117323666</v>
      </c>
      <c r="J603" s="2">
        <v>2.4652966870021662</v>
      </c>
      <c r="K603" s="2">
        <v>1.3457504641349749</v>
      </c>
      <c r="L603" s="2">
        <v>1.7116475982267141</v>
      </c>
      <c r="M603" s="2">
        <v>4.0157601333124671</v>
      </c>
      <c r="N603" s="2">
        <v>1213621.3559099999</v>
      </c>
      <c r="O603" s="2">
        <v>5.1448055250599589</v>
      </c>
    </row>
    <row r="604" spans="1:15" ht="15.75" customHeight="1" x14ac:dyDescent="0.35">
      <c r="A604" s="4">
        <v>43647</v>
      </c>
      <c r="B604" s="2" t="s">
        <v>23</v>
      </c>
      <c r="C604" s="2" t="s">
        <v>15</v>
      </c>
      <c r="D604" s="2">
        <v>1784.5753</v>
      </c>
      <c r="E604" s="2">
        <v>17.051079999999999</v>
      </c>
      <c r="F604" s="2">
        <v>16971.647949999999</v>
      </c>
      <c r="G604" s="2">
        <f t="shared" si="9"/>
        <v>18773.27433</v>
      </c>
      <c r="H604" s="2">
        <v>6375</v>
      </c>
      <c r="I604" s="2">
        <v>79.535149690803308</v>
      </c>
      <c r="J604" s="2">
        <v>4.8144493307979523</v>
      </c>
      <c r="K604" s="2">
        <v>3.146234512172474</v>
      </c>
      <c r="L604" s="2">
        <v>4.5019145671262679</v>
      </c>
      <c r="M604" s="2">
        <v>8.0022518991000098</v>
      </c>
      <c r="N604" s="2">
        <v>18746.221799999999</v>
      </c>
      <c r="O604" s="2">
        <v>9.5059352387357361</v>
      </c>
    </row>
    <row r="605" spans="1:15" ht="15.75" customHeight="1" x14ac:dyDescent="0.35">
      <c r="A605" s="4">
        <v>43647</v>
      </c>
      <c r="B605" s="2" t="s">
        <v>23</v>
      </c>
      <c r="C605" s="2" t="s">
        <v>16</v>
      </c>
      <c r="D605" s="2">
        <v>0</v>
      </c>
      <c r="E605" s="2">
        <v>0</v>
      </c>
      <c r="F605" s="2">
        <v>0</v>
      </c>
      <c r="G605" s="2">
        <f t="shared" si="9"/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</row>
    <row r="606" spans="1:15" ht="15.75" customHeight="1" x14ac:dyDescent="0.35">
      <c r="A606" s="4">
        <v>43647</v>
      </c>
      <c r="B606" s="2" t="s">
        <v>23</v>
      </c>
      <c r="C606" s="2" t="s">
        <v>17</v>
      </c>
      <c r="D606" s="2">
        <v>0</v>
      </c>
      <c r="E606" s="2">
        <v>0</v>
      </c>
      <c r="F606" s="2">
        <v>0</v>
      </c>
      <c r="G606" s="2">
        <f t="shared" si="9"/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</row>
    <row r="607" spans="1:15" ht="15.75" customHeight="1" x14ac:dyDescent="0.35">
      <c r="A607" s="4">
        <v>43647</v>
      </c>
      <c r="B607" s="2" t="s">
        <v>23</v>
      </c>
      <c r="C607" s="2" t="s">
        <v>18</v>
      </c>
      <c r="D607" s="2">
        <v>0</v>
      </c>
      <c r="E607" s="2">
        <v>0</v>
      </c>
      <c r="F607" s="2">
        <v>0</v>
      </c>
      <c r="G607" s="2">
        <f t="shared" si="9"/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</row>
    <row r="608" spans="1:15" ht="15.75" customHeight="1" x14ac:dyDescent="0.35">
      <c r="A608" s="4">
        <v>43647</v>
      </c>
      <c r="B608" s="2" t="s">
        <v>23</v>
      </c>
      <c r="C608" s="2" t="s">
        <v>19</v>
      </c>
      <c r="D608" s="2">
        <v>5589.9493600000014</v>
      </c>
      <c r="E608" s="2">
        <v>1403.8032700000001</v>
      </c>
      <c r="F608" s="2">
        <v>2734.5846200000001</v>
      </c>
      <c r="G608" s="2">
        <f t="shared" si="9"/>
        <v>9728.3372500000023</v>
      </c>
      <c r="H608" s="2">
        <v>60</v>
      </c>
      <c r="I608" s="2">
        <v>32.773644770203148</v>
      </c>
      <c r="J608" s="2">
        <v>5.559770600643609</v>
      </c>
      <c r="K608" s="2">
        <v>2.4312265401491659</v>
      </c>
      <c r="L608" s="2">
        <v>13.42570285265232</v>
      </c>
      <c r="M608" s="2">
        <v>45.809655236351752</v>
      </c>
      <c r="N608" s="2">
        <v>9426.3786700000001</v>
      </c>
      <c r="O608" s="2">
        <v>57.460480823688563</v>
      </c>
    </row>
    <row r="609" spans="1:15" ht="15.75" customHeight="1" x14ac:dyDescent="0.35">
      <c r="A609" s="4">
        <v>43647</v>
      </c>
      <c r="B609" s="2" t="s">
        <v>23</v>
      </c>
      <c r="C609" s="2" t="s">
        <v>20</v>
      </c>
      <c r="D609" s="2">
        <v>5697.4827800000003</v>
      </c>
      <c r="E609" s="2">
        <v>193.93923000000001</v>
      </c>
      <c r="F609" s="2">
        <v>16202.286249999999</v>
      </c>
      <c r="G609" s="2">
        <f t="shared" si="9"/>
        <v>22093.708259999999</v>
      </c>
      <c r="H609" s="2">
        <v>6780</v>
      </c>
      <c r="I609" s="2">
        <v>70.724471035976535</v>
      </c>
      <c r="J609" s="2">
        <v>2.5732268846029061</v>
      </c>
      <c r="K609" s="2">
        <v>1.482701710754621</v>
      </c>
      <c r="L609" s="2">
        <v>2.2516834415195901</v>
      </c>
      <c r="M609" s="2">
        <v>22.967916927146359</v>
      </c>
      <c r="N609" s="2">
        <v>22039.258310000001</v>
      </c>
      <c r="O609" s="2">
        <v>25.787806704749169</v>
      </c>
    </row>
    <row r="610" spans="1:15" ht="15.75" customHeight="1" x14ac:dyDescent="0.35">
      <c r="A610" s="4">
        <v>43647</v>
      </c>
      <c r="B610" s="2" t="s">
        <v>23</v>
      </c>
      <c r="C610" s="2" t="s">
        <v>21</v>
      </c>
      <c r="D610" s="2">
        <v>8641.40409</v>
      </c>
      <c r="E610" s="2">
        <v>2541.6119199999998</v>
      </c>
      <c r="F610" s="2">
        <v>32319.543379999999</v>
      </c>
      <c r="G610" s="2">
        <f t="shared" si="9"/>
        <v>43502.559389999995</v>
      </c>
      <c r="H610" s="2">
        <v>2030</v>
      </c>
      <c r="I610" s="2">
        <v>70.841681904054127</v>
      </c>
      <c r="J610" s="2">
        <v>4.4717712579779922</v>
      </c>
      <c r="K610" s="2">
        <v>1.503801547758985</v>
      </c>
      <c r="L610" s="2">
        <v>4.2564262333029914</v>
      </c>
      <c r="M610" s="2">
        <v>18.926319056905911</v>
      </c>
      <c r="N610" s="2">
        <v>43162.752489999999</v>
      </c>
      <c r="O610" s="2">
        <v>19.864128021824879</v>
      </c>
    </row>
    <row r="611" spans="1:15" ht="15.75" customHeight="1" x14ac:dyDescent="0.35">
      <c r="A611" s="4">
        <v>43647</v>
      </c>
      <c r="B611" s="2" t="s">
        <v>24</v>
      </c>
      <c r="C611" s="2" t="s">
        <v>15</v>
      </c>
      <c r="D611" s="2">
        <v>40601.69</v>
      </c>
      <c r="E611" s="2">
        <v>4407.6506399999998</v>
      </c>
      <c r="F611" s="2">
        <v>940423.93292999989</v>
      </c>
      <c r="G611" s="2">
        <f t="shared" si="9"/>
        <v>985433.27356999984</v>
      </c>
      <c r="H611" s="2">
        <v>180931</v>
      </c>
      <c r="I611" s="2">
        <v>91.156963766460279</v>
      </c>
      <c r="J611" s="2">
        <v>2.0279836204979458</v>
      </c>
      <c r="K611" s="2">
        <v>0.82176008571651882</v>
      </c>
      <c r="L611" s="2">
        <v>1.5288331049871771</v>
      </c>
      <c r="M611" s="2">
        <v>4.4644594223380674</v>
      </c>
      <c r="N611" s="2">
        <v>984025.03</v>
      </c>
      <c r="O611" s="2">
        <v>4.1201866315016273</v>
      </c>
    </row>
    <row r="612" spans="1:15" ht="15.75" customHeight="1" x14ac:dyDescent="0.35">
      <c r="A612" s="4">
        <v>43647</v>
      </c>
      <c r="B612" s="2" t="s">
        <v>24</v>
      </c>
      <c r="C612" s="2" t="s">
        <v>16</v>
      </c>
      <c r="D612" s="2">
        <v>0</v>
      </c>
      <c r="E612" s="2">
        <v>0</v>
      </c>
      <c r="F612" s="2">
        <v>41341.187919999997</v>
      </c>
      <c r="G612" s="2">
        <f t="shared" si="9"/>
        <v>41341.187919999997</v>
      </c>
      <c r="H612" s="2">
        <v>3</v>
      </c>
      <c r="I612" s="2">
        <v>100</v>
      </c>
      <c r="J612" s="2">
        <v>0</v>
      </c>
      <c r="K612" s="2">
        <v>0</v>
      </c>
      <c r="L612" s="2">
        <v>0</v>
      </c>
      <c r="M612" s="2">
        <v>0</v>
      </c>
      <c r="N612" s="2">
        <v>41284.568469999998</v>
      </c>
      <c r="O612" s="2">
        <v>0</v>
      </c>
    </row>
    <row r="613" spans="1:15" ht="15.75" customHeight="1" x14ac:dyDescent="0.35">
      <c r="A613" s="4">
        <v>43647</v>
      </c>
      <c r="B613" s="2" t="s">
        <v>24</v>
      </c>
      <c r="C613" s="2" t="s">
        <v>17</v>
      </c>
      <c r="D613" s="2">
        <v>0</v>
      </c>
      <c r="E613" s="2">
        <v>0</v>
      </c>
      <c r="F613" s="2">
        <v>5709.97415</v>
      </c>
      <c r="G613" s="2">
        <f t="shared" si="9"/>
        <v>5709.97415</v>
      </c>
      <c r="H613" s="2">
        <v>1</v>
      </c>
      <c r="I613" s="2">
        <v>100</v>
      </c>
      <c r="J613" s="2">
        <v>0</v>
      </c>
      <c r="K613" s="2">
        <v>0</v>
      </c>
      <c r="L613" s="2">
        <v>0</v>
      </c>
      <c r="M613" s="2">
        <v>0</v>
      </c>
      <c r="N613" s="2">
        <v>5709.97415</v>
      </c>
      <c r="O613" s="2">
        <v>0</v>
      </c>
    </row>
    <row r="614" spans="1:15" ht="15.75" customHeight="1" x14ac:dyDescent="0.35">
      <c r="A614" s="4">
        <v>43647</v>
      </c>
      <c r="B614" s="2" t="s">
        <v>24</v>
      </c>
      <c r="C614" s="2" t="s">
        <v>18</v>
      </c>
      <c r="D614" s="2">
        <v>5386.5800899999986</v>
      </c>
      <c r="E614" s="2">
        <v>648.97847000000002</v>
      </c>
      <c r="F614" s="2">
        <v>372793.97155999998</v>
      </c>
      <c r="G614" s="2">
        <f t="shared" si="9"/>
        <v>378829.53011999995</v>
      </c>
      <c r="H614" s="2">
        <v>5102</v>
      </c>
      <c r="I614" s="2">
        <v>93.442562569955314</v>
      </c>
      <c r="J614" s="2">
        <v>1.672708480739743</v>
      </c>
      <c r="K614" s="2">
        <v>1.3452162552979461</v>
      </c>
      <c r="L614" s="2">
        <v>0.29120604329696059</v>
      </c>
      <c r="M614" s="2">
        <v>3.2483066507100289</v>
      </c>
      <c r="N614" s="2">
        <v>378608.16950000002</v>
      </c>
      <c r="O614" s="2">
        <v>1.4219007922359479</v>
      </c>
    </row>
    <row r="615" spans="1:15" ht="15.75" customHeight="1" x14ac:dyDescent="0.35">
      <c r="A615" s="4">
        <v>43647</v>
      </c>
      <c r="B615" s="2" t="s">
        <v>24</v>
      </c>
      <c r="C615" s="2" t="s">
        <v>19</v>
      </c>
      <c r="D615" s="2">
        <v>5810.7301200000002</v>
      </c>
      <c r="E615" s="2">
        <v>15565.186009999999</v>
      </c>
      <c r="F615" s="2">
        <v>177037.81161999999</v>
      </c>
      <c r="G615" s="2">
        <f t="shared" si="9"/>
        <v>198413.72774999999</v>
      </c>
      <c r="H615" s="2">
        <v>363</v>
      </c>
      <c r="I615" s="2">
        <v>73.637277340505705</v>
      </c>
      <c r="J615" s="2">
        <v>13.216789332185501</v>
      </c>
      <c r="K615" s="2">
        <v>9.1716246442062666</v>
      </c>
      <c r="L615" s="2">
        <v>1.017235966248105</v>
      </c>
      <c r="M615" s="2">
        <v>2.957072716854432</v>
      </c>
      <c r="N615" s="2">
        <v>204566.24707000001</v>
      </c>
      <c r="O615" s="2">
        <v>2.9285927873506221</v>
      </c>
    </row>
    <row r="616" spans="1:15" ht="15.75" customHeight="1" x14ac:dyDescent="0.35">
      <c r="A616" s="4">
        <v>43647</v>
      </c>
      <c r="B616" s="2" t="s">
        <v>24</v>
      </c>
      <c r="C616" s="2" t="s">
        <v>20</v>
      </c>
      <c r="D616" s="2">
        <v>40600.903989999999</v>
      </c>
      <c r="E616" s="2">
        <v>5791.4057699999994</v>
      </c>
      <c r="F616" s="2">
        <v>826499.30469000002</v>
      </c>
      <c r="G616" s="2">
        <f t="shared" si="9"/>
        <v>872891.61444999999</v>
      </c>
      <c r="H616" s="2">
        <v>152650</v>
      </c>
      <c r="I616" s="2">
        <v>92.507275666594325</v>
      </c>
      <c r="J616" s="2">
        <v>2.0065043906632849</v>
      </c>
      <c r="K616" s="2">
        <v>0.58469841597170391</v>
      </c>
      <c r="L616" s="2">
        <v>0.71840644478322557</v>
      </c>
      <c r="M616" s="2">
        <v>4.1831150819874683</v>
      </c>
      <c r="N616" s="2">
        <v>872986.69374999998</v>
      </c>
      <c r="O616" s="2">
        <v>4.6513110354006786</v>
      </c>
    </row>
    <row r="617" spans="1:15" ht="15.75" customHeight="1" x14ac:dyDescent="0.35">
      <c r="A617" s="4">
        <v>43647</v>
      </c>
      <c r="B617" s="2" t="s">
        <v>24</v>
      </c>
      <c r="C617" s="2" t="s">
        <v>21</v>
      </c>
      <c r="D617" s="2">
        <v>66631.843420000005</v>
      </c>
      <c r="E617" s="2">
        <v>14402.31942</v>
      </c>
      <c r="F617" s="2">
        <v>1517750.3502199999</v>
      </c>
      <c r="G617" s="2">
        <f t="shared" si="9"/>
        <v>1598784.5130599998</v>
      </c>
      <c r="H617" s="2">
        <v>52193</v>
      </c>
      <c r="I617" s="2">
        <v>90.948841487818598</v>
      </c>
      <c r="J617" s="2">
        <v>3.3882338031067789</v>
      </c>
      <c r="K617" s="2">
        <v>1.084465566026493</v>
      </c>
      <c r="L617" s="2">
        <v>1.297412579751525</v>
      </c>
      <c r="M617" s="2">
        <v>3.2810465632966088</v>
      </c>
      <c r="N617" s="2">
        <v>1599463.78229</v>
      </c>
      <c r="O617" s="2">
        <v>4.1676562961239672</v>
      </c>
    </row>
    <row r="618" spans="1:15" ht="15.75" customHeight="1" x14ac:dyDescent="0.35">
      <c r="A618" s="4">
        <v>43647</v>
      </c>
      <c r="B618" s="2" t="s">
        <v>25</v>
      </c>
      <c r="C618" s="2" t="s">
        <v>15</v>
      </c>
      <c r="D618" s="2">
        <v>12768.92468</v>
      </c>
      <c r="E618" s="2">
        <v>2117.6353100000001</v>
      </c>
      <c r="F618" s="2">
        <v>261146.84563</v>
      </c>
      <c r="G618" s="2">
        <f t="shared" si="9"/>
        <v>276033.40561999998</v>
      </c>
      <c r="H618" s="2">
        <v>48207</v>
      </c>
      <c r="I618" s="2">
        <v>90.25391894978145</v>
      </c>
      <c r="J618" s="2">
        <v>2.5119618520388118</v>
      </c>
      <c r="K618" s="2">
        <v>0.98112632316989701</v>
      </c>
      <c r="L618" s="2">
        <v>1.405228254989654</v>
      </c>
      <c r="M618" s="2">
        <v>4.8477646200201896</v>
      </c>
      <c r="N618" s="2">
        <v>275805.85048999998</v>
      </c>
      <c r="O618" s="2">
        <v>4.6258620949589977</v>
      </c>
    </row>
    <row r="619" spans="1:15" ht="15.75" customHeight="1" x14ac:dyDescent="0.35">
      <c r="A619" s="4">
        <v>43647</v>
      </c>
      <c r="B619" s="2" t="s">
        <v>25</v>
      </c>
      <c r="C619" s="2" t="s">
        <v>16</v>
      </c>
      <c r="D619" s="2">
        <v>0</v>
      </c>
      <c r="E619" s="2">
        <v>0</v>
      </c>
      <c r="F619" s="2">
        <v>6608.4066299999986</v>
      </c>
      <c r="G619" s="2">
        <f t="shared" si="9"/>
        <v>6608.4066299999986</v>
      </c>
      <c r="H619" s="2">
        <v>1</v>
      </c>
      <c r="I619" s="2">
        <v>100</v>
      </c>
      <c r="J619" s="2">
        <v>0</v>
      </c>
      <c r="K619" s="2">
        <v>0</v>
      </c>
      <c r="L619" s="2">
        <v>0</v>
      </c>
      <c r="M619" s="2">
        <v>0</v>
      </c>
      <c r="N619" s="2">
        <v>6608.4066299999986</v>
      </c>
      <c r="O619" s="2">
        <v>0</v>
      </c>
    </row>
    <row r="620" spans="1:15" ht="15.75" customHeight="1" x14ac:dyDescent="0.35">
      <c r="A620" s="4">
        <v>43647</v>
      </c>
      <c r="B620" s="2" t="s">
        <v>25</v>
      </c>
      <c r="C620" s="2" t="s">
        <v>17</v>
      </c>
      <c r="D620" s="2">
        <v>0</v>
      </c>
      <c r="E620" s="2">
        <v>0</v>
      </c>
      <c r="F620" s="2">
        <v>80</v>
      </c>
      <c r="G620" s="2">
        <f t="shared" si="9"/>
        <v>80</v>
      </c>
      <c r="H620" s="2">
        <v>1</v>
      </c>
      <c r="I620" s="2">
        <v>100</v>
      </c>
      <c r="J620" s="2">
        <v>0</v>
      </c>
      <c r="K620" s="2">
        <v>0</v>
      </c>
      <c r="L620" s="2">
        <v>0</v>
      </c>
      <c r="M620" s="2">
        <v>0</v>
      </c>
      <c r="N620" s="2">
        <v>80</v>
      </c>
      <c r="O620" s="2">
        <v>0</v>
      </c>
    </row>
    <row r="621" spans="1:15" ht="15.75" customHeight="1" x14ac:dyDescent="0.35">
      <c r="A621" s="4">
        <v>43647</v>
      </c>
      <c r="B621" s="2" t="s">
        <v>25</v>
      </c>
      <c r="C621" s="2" t="s">
        <v>18</v>
      </c>
      <c r="D621" s="2">
        <v>611.65286000000003</v>
      </c>
      <c r="E621" s="2">
        <v>64.968000000000004</v>
      </c>
      <c r="F621" s="2">
        <v>54456.087399999997</v>
      </c>
      <c r="G621" s="2">
        <f t="shared" si="9"/>
        <v>55132.708259999999</v>
      </c>
      <c r="H621" s="2">
        <v>1555</v>
      </c>
      <c r="I621" s="2">
        <v>90.911826561774873</v>
      </c>
      <c r="J621" s="2">
        <v>1.1019224550180029</v>
      </c>
      <c r="K621" s="2">
        <v>3.0015377777863521</v>
      </c>
      <c r="L621" s="2">
        <v>0.92609588615771476</v>
      </c>
      <c r="M621" s="2">
        <v>4.0586173192630586</v>
      </c>
      <c r="N621" s="2">
        <v>55121.663710000001</v>
      </c>
      <c r="O621" s="2">
        <v>1.109419216475835</v>
      </c>
    </row>
    <row r="622" spans="1:15" ht="15.75" customHeight="1" x14ac:dyDescent="0.35">
      <c r="A622" s="4">
        <v>43647</v>
      </c>
      <c r="B622" s="2" t="s">
        <v>25</v>
      </c>
      <c r="C622" s="2" t="s">
        <v>19</v>
      </c>
      <c r="D622" s="2">
        <v>781.91986999999995</v>
      </c>
      <c r="E622" s="2">
        <v>51.973149999999997</v>
      </c>
      <c r="F622" s="2">
        <v>31842.672409999999</v>
      </c>
      <c r="G622" s="2">
        <f t="shared" si="9"/>
        <v>32676.565429999999</v>
      </c>
      <c r="H622" s="2">
        <v>116</v>
      </c>
      <c r="I622" s="2">
        <v>97.540276381135953</v>
      </c>
      <c r="J622" s="2">
        <v>0.21788273954622939</v>
      </c>
      <c r="K622" s="2">
        <v>0.1577597054152064</v>
      </c>
      <c r="L622" s="2">
        <v>0.17463648385996419</v>
      </c>
      <c r="M622" s="2">
        <v>1.9094446900426361</v>
      </c>
      <c r="N622" s="2">
        <v>33097.963680000001</v>
      </c>
      <c r="O622" s="2">
        <v>2.3929071483202078</v>
      </c>
    </row>
    <row r="623" spans="1:15" ht="15.75" customHeight="1" x14ac:dyDescent="0.35">
      <c r="A623" s="4">
        <v>43647</v>
      </c>
      <c r="B623" s="2" t="s">
        <v>25</v>
      </c>
      <c r="C623" s="2" t="s">
        <v>20</v>
      </c>
      <c r="D623" s="2">
        <v>11913.86585</v>
      </c>
      <c r="E623" s="2">
        <v>1428.2978599999999</v>
      </c>
      <c r="F623" s="2">
        <v>177714.02565</v>
      </c>
      <c r="G623" s="2">
        <f t="shared" si="9"/>
        <v>191056.18935999999</v>
      </c>
      <c r="H623" s="2">
        <v>27460</v>
      </c>
      <c r="I623" s="2">
        <v>91.220196201174275</v>
      </c>
      <c r="J623" s="2">
        <v>1.9281617360662751</v>
      </c>
      <c r="K623" s="2">
        <v>0.49521470584373473</v>
      </c>
      <c r="L623" s="2">
        <v>0.64584641098674833</v>
      </c>
      <c r="M623" s="2">
        <v>5.7105809459289736</v>
      </c>
      <c r="N623" s="2">
        <v>191188.97295</v>
      </c>
      <c r="O623" s="2">
        <v>6.2357916223018286</v>
      </c>
    </row>
    <row r="624" spans="1:15" ht="15.75" customHeight="1" x14ac:dyDescent="0.35">
      <c r="A624" s="4">
        <v>43647</v>
      </c>
      <c r="B624" s="2" t="s">
        <v>25</v>
      </c>
      <c r="C624" s="2" t="s">
        <v>21</v>
      </c>
      <c r="D624" s="2">
        <v>34106.946580000003</v>
      </c>
      <c r="E624" s="2">
        <v>7742.5789000000004</v>
      </c>
      <c r="F624" s="2">
        <v>435436.41542999999</v>
      </c>
      <c r="G624" s="2">
        <f t="shared" si="9"/>
        <v>477285.94091</v>
      </c>
      <c r="H624" s="2">
        <v>14187</v>
      </c>
      <c r="I624" s="2">
        <v>87.600154188517237</v>
      </c>
      <c r="J624" s="2">
        <v>3.548564516576953</v>
      </c>
      <c r="K624" s="2">
        <v>1.0455906853311181</v>
      </c>
      <c r="L624" s="2">
        <v>1.238992175866658</v>
      </c>
      <c r="M624" s="2">
        <v>6.5666984337080461</v>
      </c>
      <c r="N624" s="2">
        <v>476895.48692</v>
      </c>
      <c r="O624" s="2">
        <v>7.1460195359979011</v>
      </c>
    </row>
    <row r="625" spans="1:15" ht="15.75" customHeight="1" x14ac:dyDescent="0.35">
      <c r="A625" s="4">
        <v>43647</v>
      </c>
      <c r="B625" s="2" t="s">
        <v>26</v>
      </c>
      <c r="C625" s="2" t="s">
        <v>15</v>
      </c>
      <c r="D625" s="2">
        <v>2848.0368699999999</v>
      </c>
      <c r="E625" s="2">
        <v>609.94448</v>
      </c>
      <c r="F625" s="2">
        <v>91299.522030000007</v>
      </c>
      <c r="G625" s="2">
        <f t="shared" si="9"/>
        <v>94757.503380000009</v>
      </c>
      <c r="H625" s="2">
        <v>14603</v>
      </c>
      <c r="I625" s="2">
        <v>89.449028008597651</v>
      </c>
      <c r="J625" s="2">
        <v>3.5992344074590492</v>
      </c>
      <c r="K625" s="2">
        <v>1.615610377609354</v>
      </c>
      <c r="L625" s="2">
        <v>2.6120279399253188</v>
      </c>
      <c r="M625" s="2">
        <v>2.724099266408619</v>
      </c>
      <c r="N625" s="2">
        <v>94457.827279999998</v>
      </c>
      <c r="O625" s="2">
        <v>3.0056056443136741</v>
      </c>
    </row>
    <row r="626" spans="1:15" ht="15.75" customHeight="1" x14ac:dyDescent="0.35">
      <c r="A626" s="4">
        <v>43647</v>
      </c>
      <c r="B626" s="2" t="s">
        <v>26</v>
      </c>
      <c r="C626" s="2" t="s">
        <v>16</v>
      </c>
      <c r="D626" s="2">
        <v>0</v>
      </c>
      <c r="E626" s="2">
        <v>0</v>
      </c>
      <c r="F626" s="2">
        <v>18141.9084</v>
      </c>
      <c r="G626" s="2">
        <f t="shared" si="9"/>
        <v>18141.9084</v>
      </c>
      <c r="H626" s="2">
        <v>3</v>
      </c>
      <c r="I626" s="2">
        <v>100</v>
      </c>
      <c r="J626" s="2">
        <v>0</v>
      </c>
      <c r="K626" s="2">
        <v>0</v>
      </c>
      <c r="L626" s="2">
        <v>0</v>
      </c>
      <c r="M626" s="2">
        <v>0</v>
      </c>
      <c r="N626" s="2">
        <v>18117.003290000001</v>
      </c>
      <c r="O626" s="2">
        <v>0</v>
      </c>
    </row>
    <row r="627" spans="1:15" ht="15.75" customHeight="1" x14ac:dyDescent="0.35">
      <c r="A627" s="4">
        <v>43647</v>
      </c>
      <c r="B627" s="2" t="s">
        <v>26</v>
      </c>
      <c r="C627" s="2" t="s">
        <v>17</v>
      </c>
      <c r="D627" s="2">
        <v>0</v>
      </c>
      <c r="E627" s="2">
        <v>0</v>
      </c>
      <c r="F627" s="2">
        <v>2160.9942099999998</v>
      </c>
      <c r="G627" s="2">
        <f t="shared" si="9"/>
        <v>2160.9942099999998</v>
      </c>
      <c r="H627" s="2">
        <v>3</v>
      </c>
      <c r="I627" s="2">
        <v>100</v>
      </c>
      <c r="J627" s="2">
        <v>0</v>
      </c>
      <c r="K627" s="2">
        <v>0</v>
      </c>
      <c r="L627" s="2">
        <v>0</v>
      </c>
      <c r="M627" s="2">
        <v>0</v>
      </c>
      <c r="N627" s="2">
        <v>2157.1654199999998</v>
      </c>
      <c r="O627" s="2">
        <v>0</v>
      </c>
    </row>
    <row r="628" spans="1:15" ht="15.75" customHeight="1" x14ac:dyDescent="0.35">
      <c r="A628" s="4">
        <v>43647</v>
      </c>
      <c r="B628" s="2" t="s">
        <v>26</v>
      </c>
      <c r="C628" s="2" t="s">
        <v>18</v>
      </c>
      <c r="D628" s="2">
        <v>984.71096999999997</v>
      </c>
      <c r="E628" s="2">
        <v>783.96322999999995</v>
      </c>
      <c r="F628" s="2">
        <v>17514.332009999998</v>
      </c>
      <c r="G628" s="2">
        <f t="shared" si="9"/>
        <v>19283.00621</v>
      </c>
      <c r="H628" s="2">
        <v>338</v>
      </c>
      <c r="I628" s="2">
        <v>83.073875000653757</v>
      </c>
      <c r="J628" s="2">
        <v>1.973431929270469</v>
      </c>
      <c r="K628" s="2">
        <v>1.9644099465471929</v>
      </c>
      <c r="L628" s="2">
        <v>7.7101190556042667</v>
      </c>
      <c r="M628" s="2">
        <v>5.27816406792431</v>
      </c>
      <c r="N628" s="2">
        <v>19252.08741</v>
      </c>
      <c r="O628" s="2">
        <v>5.1066257992975048</v>
      </c>
    </row>
    <row r="629" spans="1:15" ht="15.75" customHeight="1" x14ac:dyDescent="0.35">
      <c r="A629" s="4">
        <v>43647</v>
      </c>
      <c r="B629" s="2" t="s">
        <v>26</v>
      </c>
      <c r="C629" s="2" t="s">
        <v>19</v>
      </c>
      <c r="D629" s="2">
        <v>988.51692000000003</v>
      </c>
      <c r="E629" s="2">
        <v>967.12910999999997</v>
      </c>
      <c r="F629" s="2">
        <v>41782.771910000003</v>
      </c>
      <c r="G629" s="2">
        <f t="shared" si="9"/>
        <v>43738.417939999999</v>
      </c>
      <c r="H629" s="2">
        <v>128</v>
      </c>
      <c r="I629" s="2">
        <v>89.409180687707448</v>
      </c>
      <c r="J629" s="2">
        <v>5.7926343322078582</v>
      </c>
      <c r="K629" s="2">
        <v>2.6027571961054989</v>
      </c>
      <c r="L629" s="2">
        <v>1.039788453961255</v>
      </c>
      <c r="M629" s="2">
        <v>1.1556393300179311</v>
      </c>
      <c r="N629" s="2">
        <v>44493.845670000002</v>
      </c>
      <c r="O629" s="2">
        <v>2.2600655591979559</v>
      </c>
    </row>
    <row r="630" spans="1:15" ht="15.75" customHeight="1" x14ac:dyDescent="0.35">
      <c r="A630" s="4">
        <v>43647</v>
      </c>
      <c r="B630" s="2" t="s">
        <v>26</v>
      </c>
      <c r="C630" s="2" t="s">
        <v>20</v>
      </c>
      <c r="D630" s="2">
        <v>7232.0864099999999</v>
      </c>
      <c r="E630" s="2">
        <v>505.46328999999997</v>
      </c>
      <c r="F630" s="2">
        <v>58066.280650000001</v>
      </c>
      <c r="G630" s="2">
        <f t="shared" si="9"/>
        <v>65803.830350000004</v>
      </c>
      <c r="H630" s="2">
        <v>16563</v>
      </c>
      <c r="I630" s="2">
        <v>84.25601132687305</v>
      </c>
      <c r="J630" s="2">
        <v>3.5758430593050941</v>
      </c>
      <c r="K630" s="2">
        <v>1.49585271227836</v>
      </c>
      <c r="L630" s="2">
        <v>2.2882566647748241</v>
      </c>
      <c r="M630" s="2">
        <v>8.3840362367686652</v>
      </c>
      <c r="N630" s="2">
        <v>65775.215830000001</v>
      </c>
      <c r="O630" s="2">
        <v>10.990373009494579</v>
      </c>
    </row>
    <row r="631" spans="1:15" ht="15.75" customHeight="1" x14ac:dyDescent="0.35">
      <c r="A631" s="4">
        <v>43647</v>
      </c>
      <c r="B631" s="2" t="s">
        <v>26</v>
      </c>
      <c r="C631" s="2" t="s">
        <v>21</v>
      </c>
      <c r="D631" s="2">
        <v>15296.82165</v>
      </c>
      <c r="E631" s="2">
        <v>6833.8787599999996</v>
      </c>
      <c r="F631" s="2">
        <v>130078.01957999999</v>
      </c>
      <c r="G631" s="2">
        <f t="shared" si="9"/>
        <v>152208.71998999998</v>
      </c>
      <c r="H631" s="2">
        <v>5053</v>
      </c>
      <c r="I631" s="2">
        <v>80.973977568015002</v>
      </c>
      <c r="J631" s="2">
        <v>4.2721664408145754</v>
      </c>
      <c r="K631" s="2">
        <v>2.9649896669707352</v>
      </c>
      <c r="L631" s="2">
        <v>3.6928600290402889</v>
      </c>
      <c r="M631" s="2">
        <v>8.096006295159393</v>
      </c>
      <c r="N631" s="2">
        <v>152228.55851</v>
      </c>
      <c r="O631" s="2">
        <v>10.04989835733786</v>
      </c>
    </row>
    <row r="632" spans="1:15" ht="15.75" customHeight="1" x14ac:dyDescent="0.35">
      <c r="A632" s="4">
        <v>43647</v>
      </c>
      <c r="B632" s="2" t="s">
        <v>27</v>
      </c>
      <c r="C632" s="2" t="s">
        <v>15</v>
      </c>
      <c r="D632" s="2">
        <v>1148.74488</v>
      </c>
      <c r="E632" s="2">
        <v>140.7978</v>
      </c>
      <c r="F632" s="2">
        <v>21751.31336</v>
      </c>
      <c r="G632" s="2">
        <f t="shared" si="9"/>
        <v>23040.856039999999</v>
      </c>
      <c r="H632" s="2">
        <v>9275</v>
      </c>
      <c r="I632" s="2">
        <v>87.117198968350195</v>
      </c>
      <c r="J632" s="2">
        <v>3.4230342878386391</v>
      </c>
      <c r="K632" s="2">
        <v>3.1694360271261002</v>
      </c>
      <c r="L632" s="2">
        <v>3.8837349985372049</v>
      </c>
      <c r="M632" s="2">
        <v>2.4065957181478601</v>
      </c>
      <c r="N632" s="2">
        <v>23030.741549999999</v>
      </c>
      <c r="O632" s="2">
        <v>4.9856866342367034</v>
      </c>
    </row>
    <row r="633" spans="1:15" ht="15.75" customHeight="1" x14ac:dyDescent="0.35">
      <c r="A633" s="4">
        <v>43647</v>
      </c>
      <c r="B633" s="2" t="s">
        <v>27</v>
      </c>
      <c r="C633" s="2" t="s">
        <v>16</v>
      </c>
      <c r="D633" s="2">
        <v>0</v>
      </c>
      <c r="E633" s="2">
        <v>0</v>
      </c>
      <c r="F633" s="2">
        <v>0</v>
      </c>
      <c r="G633" s="2">
        <f t="shared" si="9"/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</row>
    <row r="634" spans="1:15" ht="15.75" customHeight="1" x14ac:dyDescent="0.35">
      <c r="A634" s="4">
        <v>43647</v>
      </c>
      <c r="B634" s="2" t="s">
        <v>27</v>
      </c>
      <c r="C634" s="2" t="s">
        <v>17</v>
      </c>
      <c r="D634" s="2">
        <v>0</v>
      </c>
      <c r="E634" s="2">
        <v>0</v>
      </c>
      <c r="F634" s="2">
        <v>0</v>
      </c>
      <c r="G634" s="2">
        <f t="shared" si="9"/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</row>
    <row r="635" spans="1:15" ht="15.75" customHeight="1" x14ac:dyDescent="0.35">
      <c r="A635" s="4">
        <v>43647</v>
      </c>
      <c r="B635" s="2" t="s">
        <v>27</v>
      </c>
      <c r="C635" s="2" t="s">
        <v>18</v>
      </c>
      <c r="D635" s="2">
        <v>0</v>
      </c>
      <c r="E635" s="2">
        <v>0</v>
      </c>
      <c r="F635" s="2">
        <v>0</v>
      </c>
      <c r="G635" s="2">
        <f t="shared" si="9"/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</row>
    <row r="636" spans="1:15" ht="15.75" customHeight="1" x14ac:dyDescent="0.35">
      <c r="A636" s="4">
        <v>43647</v>
      </c>
      <c r="B636" s="2" t="s">
        <v>27</v>
      </c>
      <c r="C636" s="2" t="s">
        <v>19</v>
      </c>
      <c r="D636" s="2">
        <v>3034.7672699999998</v>
      </c>
      <c r="E636" s="2">
        <v>1006.43234</v>
      </c>
      <c r="F636" s="2">
        <v>867.19822999999997</v>
      </c>
      <c r="G636" s="2">
        <f t="shared" si="9"/>
        <v>4908.3978399999996</v>
      </c>
      <c r="H636" s="2">
        <v>18</v>
      </c>
      <c r="I636" s="2">
        <v>17.733214783983581</v>
      </c>
      <c r="J636" s="2">
        <v>0</v>
      </c>
      <c r="K636" s="2">
        <v>0</v>
      </c>
      <c r="L636" s="2">
        <v>33.719921748316153</v>
      </c>
      <c r="M636" s="2">
        <v>48.546863467700263</v>
      </c>
      <c r="N636" s="2">
        <v>4880.9377800000002</v>
      </c>
      <c r="O636" s="2">
        <v>61.828062209399071</v>
      </c>
    </row>
    <row r="637" spans="1:15" ht="15.75" customHeight="1" x14ac:dyDescent="0.35">
      <c r="A637" s="4">
        <v>43647</v>
      </c>
      <c r="B637" s="2" t="s">
        <v>27</v>
      </c>
      <c r="C637" s="2" t="s">
        <v>20</v>
      </c>
      <c r="D637" s="2">
        <v>3409.6505400000001</v>
      </c>
      <c r="E637" s="2">
        <v>596.97645</v>
      </c>
      <c r="F637" s="2">
        <v>36229.251029999999</v>
      </c>
      <c r="G637" s="2">
        <f t="shared" si="9"/>
        <v>40235.878019999996</v>
      </c>
      <c r="H637" s="2">
        <v>11240</v>
      </c>
      <c r="I637" s="2">
        <v>87.579140658552319</v>
      </c>
      <c r="J637" s="2">
        <v>2.2699744902803309</v>
      </c>
      <c r="K637" s="2">
        <v>2.3354014491724588</v>
      </c>
      <c r="L637" s="2">
        <v>2.332477339138904</v>
      </c>
      <c r="M637" s="2">
        <v>5.4830060628559956</v>
      </c>
      <c r="N637" s="2">
        <v>40210.183149999997</v>
      </c>
      <c r="O637" s="2">
        <v>8.4741546793266664</v>
      </c>
    </row>
    <row r="638" spans="1:15" ht="15.75" customHeight="1" x14ac:dyDescent="0.35">
      <c r="A638" s="4">
        <v>43647</v>
      </c>
      <c r="B638" s="2" t="s">
        <v>27</v>
      </c>
      <c r="C638" s="2" t="s">
        <v>21</v>
      </c>
      <c r="D638" s="2">
        <v>11098.365449999999</v>
      </c>
      <c r="E638" s="2">
        <v>1960.7213400000001</v>
      </c>
      <c r="F638" s="2">
        <v>29147.390459999999</v>
      </c>
      <c r="G638" s="2">
        <f t="shared" si="9"/>
        <v>42206.477249999996</v>
      </c>
      <c r="H638" s="2">
        <v>1850</v>
      </c>
      <c r="I638" s="2">
        <v>65.701791952961244</v>
      </c>
      <c r="J638" s="2">
        <v>3.1254423358911239</v>
      </c>
      <c r="K638" s="2">
        <v>2.736533095407089</v>
      </c>
      <c r="L638" s="2">
        <v>4.2797584491853824</v>
      </c>
      <c r="M638" s="2">
        <v>24.15647416655516</v>
      </c>
      <c r="N638" s="2">
        <v>42156.100429999999</v>
      </c>
      <c r="O638" s="2">
        <v>26.29540812956618</v>
      </c>
    </row>
    <row r="639" spans="1:15" ht="15.75" customHeight="1" x14ac:dyDescent="0.35">
      <c r="A639" s="4">
        <v>43647</v>
      </c>
      <c r="B639" s="2" t="s">
        <v>28</v>
      </c>
      <c r="C639" s="2" t="s">
        <v>15</v>
      </c>
      <c r="D639" s="2">
        <v>18255.23128</v>
      </c>
      <c r="E639" s="2">
        <v>1914.9938500000001</v>
      </c>
      <c r="F639" s="2">
        <v>418209.64442999999</v>
      </c>
      <c r="G639" s="2">
        <f t="shared" si="9"/>
        <v>438379.86955999996</v>
      </c>
      <c r="H639" s="2">
        <v>116915</v>
      </c>
      <c r="I639" s="2">
        <v>90.886099104795221</v>
      </c>
      <c r="J639" s="2">
        <v>1.7864446978182911</v>
      </c>
      <c r="K639" s="2">
        <v>1.526177161124894</v>
      </c>
      <c r="L639" s="2">
        <v>2.3852640606292219</v>
      </c>
      <c r="M639" s="2">
        <v>3.4160149756323839</v>
      </c>
      <c r="N639" s="2">
        <v>437786.07754000003</v>
      </c>
      <c r="O639" s="2">
        <v>4.1642494438265834</v>
      </c>
    </row>
    <row r="640" spans="1:15" ht="15.75" customHeight="1" x14ac:dyDescent="0.35">
      <c r="A640" s="4">
        <v>43647</v>
      </c>
      <c r="B640" s="2" t="s">
        <v>28</v>
      </c>
      <c r="C640" s="2" t="s">
        <v>16</v>
      </c>
      <c r="D640" s="2">
        <v>0</v>
      </c>
      <c r="E640" s="2">
        <v>0</v>
      </c>
      <c r="F640" s="2">
        <v>0</v>
      </c>
      <c r="G640" s="2">
        <f t="shared" si="9"/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</row>
    <row r="641" spans="1:15" ht="15.75" customHeight="1" x14ac:dyDescent="0.35">
      <c r="A641" s="4">
        <v>43647</v>
      </c>
      <c r="B641" s="2" t="s">
        <v>28</v>
      </c>
      <c r="C641" s="2" t="s">
        <v>17</v>
      </c>
      <c r="D641" s="2">
        <v>2136.1352099999999</v>
      </c>
      <c r="E641" s="2">
        <v>0</v>
      </c>
      <c r="F641" s="2">
        <v>47873.576529999998</v>
      </c>
      <c r="G641" s="2">
        <f t="shared" si="9"/>
        <v>50009.711739999999</v>
      </c>
      <c r="H641" s="2">
        <v>9</v>
      </c>
      <c r="I641" s="2">
        <v>85.975986388674215</v>
      </c>
      <c r="J641" s="2">
        <v>14.02401361132581</v>
      </c>
      <c r="K641" s="2">
        <v>0</v>
      </c>
      <c r="L641" s="2">
        <v>0</v>
      </c>
      <c r="M641" s="2">
        <v>0</v>
      </c>
      <c r="N641" s="2">
        <v>50009.711730000003</v>
      </c>
      <c r="O641" s="2">
        <v>4.2714407575587439</v>
      </c>
    </row>
    <row r="642" spans="1:15" ht="15.75" customHeight="1" x14ac:dyDescent="0.35">
      <c r="A642" s="4">
        <v>43647</v>
      </c>
      <c r="B642" s="2" t="s">
        <v>28</v>
      </c>
      <c r="C642" s="2" t="s">
        <v>18</v>
      </c>
      <c r="D642" s="2">
        <v>4550.8421100000014</v>
      </c>
      <c r="E642" s="2">
        <v>1115.1393700000001</v>
      </c>
      <c r="F642" s="2">
        <v>181291.74945999999</v>
      </c>
      <c r="G642" s="2">
        <f t="shared" si="9"/>
        <v>186957.73093999998</v>
      </c>
      <c r="H642" s="2">
        <v>2331</v>
      </c>
      <c r="I642" s="2">
        <v>92.717688863328846</v>
      </c>
      <c r="J642" s="2">
        <v>1.330010848897683</v>
      </c>
      <c r="K642" s="2">
        <v>1.2068119076972561</v>
      </c>
      <c r="L642" s="2">
        <v>2.196883936934114</v>
      </c>
      <c r="M642" s="2">
        <v>2.5486044431421089</v>
      </c>
      <c r="N642" s="2">
        <v>186772.92009</v>
      </c>
      <c r="O642" s="2">
        <v>2.4341556174858008</v>
      </c>
    </row>
    <row r="643" spans="1:15" ht="15.75" customHeight="1" x14ac:dyDescent="0.35">
      <c r="A643" s="4">
        <v>43647</v>
      </c>
      <c r="B643" s="2" t="s">
        <v>28</v>
      </c>
      <c r="C643" s="2" t="s">
        <v>19</v>
      </c>
      <c r="D643" s="2">
        <v>80183.785470000003</v>
      </c>
      <c r="E643" s="2">
        <v>51160.373659999997</v>
      </c>
      <c r="F643" s="2">
        <v>650449.67609000008</v>
      </c>
      <c r="G643" s="2">
        <f t="shared" ref="G643:G706" si="10">D643+E643+F643</f>
        <v>781793.83522000001</v>
      </c>
      <c r="H643" s="2">
        <v>1725</v>
      </c>
      <c r="I643" s="2">
        <v>76.773584163474013</v>
      </c>
      <c r="J643" s="2">
        <v>10.303973153447</v>
      </c>
      <c r="K643" s="2">
        <v>4.7540432240960504</v>
      </c>
      <c r="L643" s="2">
        <v>3.979003492260726</v>
      </c>
      <c r="M643" s="2">
        <v>4.1893959667222074</v>
      </c>
      <c r="N643" s="2">
        <v>783103.17145000002</v>
      </c>
      <c r="O643" s="2">
        <v>10.25638497743282</v>
      </c>
    </row>
    <row r="644" spans="1:15" ht="15.75" customHeight="1" x14ac:dyDescent="0.35">
      <c r="A644" s="4">
        <v>43647</v>
      </c>
      <c r="B644" s="2" t="s">
        <v>28</v>
      </c>
      <c r="C644" s="2" t="s">
        <v>20</v>
      </c>
      <c r="D644" s="2">
        <v>40299.679340000002</v>
      </c>
      <c r="E644" s="2">
        <v>3906.3503099999998</v>
      </c>
      <c r="F644" s="2">
        <v>647502.08111000003</v>
      </c>
      <c r="G644" s="2">
        <f t="shared" si="10"/>
        <v>691708.11076000007</v>
      </c>
      <c r="H644" s="2">
        <v>151331</v>
      </c>
      <c r="I644" s="2">
        <v>91.691242939153128</v>
      </c>
      <c r="J644" s="2">
        <v>1.4326692409499451</v>
      </c>
      <c r="K644" s="2">
        <v>1.1103010666078159</v>
      </c>
      <c r="L644" s="2">
        <v>1.559372196679315</v>
      </c>
      <c r="M644" s="2">
        <v>4.2064145566097988</v>
      </c>
      <c r="N644" s="2">
        <v>691796.60013000004</v>
      </c>
      <c r="O644" s="2">
        <v>5.8261105678985841</v>
      </c>
    </row>
    <row r="645" spans="1:15" ht="15.75" customHeight="1" x14ac:dyDescent="0.35">
      <c r="A645" s="4">
        <v>43647</v>
      </c>
      <c r="B645" s="2" t="s">
        <v>28</v>
      </c>
      <c r="C645" s="2" t="s">
        <v>21</v>
      </c>
      <c r="D645" s="2">
        <v>123675.29527</v>
      </c>
      <c r="E645" s="2">
        <v>23887.796900000001</v>
      </c>
      <c r="F645" s="2">
        <v>1445457.6906399999</v>
      </c>
      <c r="G645" s="2">
        <f t="shared" si="10"/>
        <v>1593020.78281</v>
      </c>
      <c r="H645" s="2">
        <v>36360</v>
      </c>
      <c r="I645" s="2">
        <v>87.681470651577825</v>
      </c>
      <c r="J645" s="2">
        <v>2.0878310063776282</v>
      </c>
      <c r="K645" s="2">
        <v>1.7025184909840569</v>
      </c>
      <c r="L645" s="2">
        <v>2.416415571979492</v>
      </c>
      <c r="M645" s="2">
        <v>6.111764279081001</v>
      </c>
      <c r="N645" s="2">
        <v>1592094.71401</v>
      </c>
      <c r="O645" s="2">
        <v>7.7635707333236201</v>
      </c>
    </row>
    <row r="646" spans="1:15" ht="15.75" customHeight="1" x14ac:dyDescent="0.35">
      <c r="A646" s="4">
        <v>43647</v>
      </c>
      <c r="B646" s="2" t="s">
        <v>29</v>
      </c>
      <c r="C646" s="2" t="s">
        <v>15</v>
      </c>
      <c r="D646" s="2">
        <v>43253.737540000002</v>
      </c>
      <c r="E646" s="2">
        <v>18831.546770000001</v>
      </c>
      <c r="F646" s="2">
        <v>281517.66927000001</v>
      </c>
      <c r="G646" s="2">
        <f t="shared" si="10"/>
        <v>343602.95358000003</v>
      </c>
      <c r="H646" s="2">
        <v>94310</v>
      </c>
      <c r="I646" s="2">
        <v>75.474138120291528</v>
      </c>
      <c r="J646" s="2">
        <v>4.5827710362300316</v>
      </c>
      <c r="K646" s="2">
        <v>3.1963436177179849</v>
      </c>
      <c r="L646" s="2">
        <v>4.7879188204133571</v>
      </c>
      <c r="M646" s="2">
        <v>11.9588284053471</v>
      </c>
      <c r="N646" s="2">
        <v>342796.87826000003</v>
      </c>
      <c r="O646" s="2">
        <v>12.58829037682569</v>
      </c>
    </row>
    <row r="647" spans="1:15" ht="15.75" customHeight="1" x14ac:dyDescent="0.35">
      <c r="A647" s="4">
        <v>43647</v>
      </c>
      <c r="B647" s="2" t="s">
        <v>29</v>
      </c>
      <c r="C647" s="2" t="s">
        <v>16</v>
      </c>
      <c r="D647" s="2">
        <v>0</v>
      </c>
      <c r="E647" s="2">
        <v>0</v>
      </c>
      <c r="F647" s="2">
        <v>0</v>
      </c>
      <c r="G647" s="2">
        <f t="shared" si="10"/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</row>
    <row r="648" spans="1:15" ht="15.75" customHeight="1" x14ac:dyDescent="0.35">
      <c r="A648" s="4">
        <v>43647</v>
      </c>
      <c r="B648" s="2" t="s">
        <v>29</v>
      </c>
      <c r="C648" s="2" t="s">
        <v>17</v>
      </c>
      <c r="D648" s="2">
        <v>0</v>
      </c>
      <c r="E648" s="2">
        <v>0</v>
      </c>
      <c r="F648" s="2">
        <v>8947.9011899999987</v>
      </c>
      <c r="G648" s="2">
        <f t="shared" si="10"/>
        <v>8947.9011899999987</v>
      </c>
      <c r="H648" s="2">
        <v>1</v>
      </c>
      <c r="I648" s="2">
        <v>100</v>
      </c>
      <c r="J648" s="2">
        <v>0</v>
      </c>
      <c r="K648" s="2">
        <v>0</v>
      </c>
      <c r="L648" s="2">
        <v>0</v>
      </c>
      <c r="M648" s="2">
        <v>0</v>
      </c>
      <c r="N648" s="2">
        <v>8947.9011899999987</v>
      </c>
      <c r="O648" s="2">
        <v>0</v>
      </c>
    </row>
    <row r="649" spans="1:15" ht="15.75" customHeight="1" x14ac:dyDescent="0.35">
      <c r="A649" s="4">
        <v>43647</v>
      </c>
      <c r="B649" s="2" t="s">
        <v>29</v>
      </c>
      <c r="C649" s="2" t="s">
        <v>18</v>
      </c>
      <c r="D649" s="2">
        <v>18425.852480000001</v>
      </c>
      <c r="E649" s="2">
        <v>2401.8981100000001</v>
      </c>
      <c r="F649" s="2">
        <v>205415.10308</v>
      </c>
      <c r="G649" s="2">
        <f t="shared" si="10"/>
        <v>226242.85367000001</v>
      </c>
      <c r="H649" s="2">
        <v>4429</v>
      </c>
      <c r="I649" s="2">
        <v>85.068342550103765</v>
      </c>
      <c r="J649" s="2">
        <v>2.18237687176339</v>
      </c>
      <c r="K649" s="2">
        <v>2.3424104684884579</v>
      </c>
      <c r="L649" s="2">
        <v>4.7576519550656204</v>
      </c>
      <c r="M649" s="2">
        <v>5.6492181545787661</v>
      </c>
      <c r="N649" s="2">
        <v>226236.66993</v>
      </c>
      <c r="O649" s="2">
        <v>8.1442804407321194</v>
      </c>
    </row>
    <row r="650" spans="1:15" ht="15.75" customHeight="1" x14ac:dyDescent="0.35">
      <c r="A650" s="4">
        <v>43647</v>
      </c>
      <c r="B650" s="2" t="s">
        <v>29</v>
      </c>
      <c r="C650" s="2" t="s">
        <v>19</v>
      </c>
      <c r="D650" s="2">
        <v>53334.55659</v>
      </c>
      <c r="E650" s="2">
        <v>34098.707000000002</v>
      </c>
      <c r="F650" s="2">
        <v>142216.12585000001</v>
      </c>
      <c r="G650" s="2">
        <f t="shared" si="10"/>
        <v>229649.38944</v>
      </c>
      <c r="H650" s="2">
        <v>764</v>
      </c>
      <c r="I650" s="2">
        <v>67.983004877657308</v>
      </c>
      <c r="J650" s="2">
        <v>5.4959827483504409</v>
      </c>
      <c r="K650" s="2">
        <v>13.65521092317416</v>
      </c>
      <c r="L650" s="2">
        <v>3.1564254405799921</v>
      </c>
      <c r="M650" s="2">
        <v>9.7093760102381115</v>
      </c>
      <c r="N650" s="2">
        <v>278338.34112</v>
      </c>
      <c r="O650" s="2">
        <v>23.224340687365341</v>
      </c>
    </row>
    <row r="651" spans="1:15" ht="15.75" customHeight="1" x14ac:dyDescent="0.35">
      <c r="A651" s="4">
        <v>43647</v>
      </c>
      <c r="B651" s="2" t="s">
        <v>29</v>
      </c>
      <c r="C651" s="2" t="s">
        <v>20</v>
      </c>
      <c r="D651" s="2">
        <v>67488.073770000003</v>
      </c>
      <c r="E651" s="2">
        <v>10201.835800000001</v>
      </c>
      <c r="F651" s="2">
        <v>272037.36560000002</v>
      </c>
      <c r="G651" s="2">
        <f t="shared" si="10"/>
        <v>349727.27517000004</v>
      </c>
      <c r="H651" s="2">
        <v>66110</v>
      </c>
      <c r="I651" s="2">
        <v>76.065241433182337</v>
      </c>
      <c r="J651" s="2">
        <v>2.4458493431044062</v>
      </c>
      <c r="K651" s="2">
        <v>1.65951688700177</v>
      </c>
      <c r="L651" s="2">
        <v>2.619523188148742</v>
      </c>
      <c r="M651" s="2">
        <v>17.209869148562749</v>
      </c>
      <c r="N651" s="2">
        <v>349515.28817999997</v>
      </c>
      <c r="O651" s="2">
        <v>19.297343547824379</v>
      </c>
    </row>
    <row r="652" spans="1:15" ht="15.75" customHeight="1" x14ac:dyDescent="0.35">
      <c r="A652" s="4">
        <v>43647</v>
      </c>
      <c r="B652" s="2" t="s">
        <v>29</v>
      </c>
      <c r="C652" s="2" t="s">
        <v>21</v>
      </c>
      <c r="D652" s="2">
        <v>188857.35999</v>
      </c>
      <c r="E652" s="2">
        <v>64479.456330000001</v>
      </c>
      <c r="F652" s="2">
        <v>776631.77802999993</v>
      </c>
      <c r="G652" s="2">
        <f t="shared" si="10"/>
        <v>1029968.5943499999</v>
      </c>
      <c r="H652" s="2">
        <v>28659</v>
      </c>
      <c r="I652" s="2">
        <v>72.11585590554337</v>
      </c>
      <c r="J652" s="2">
        <v>4.6032107197732808</v>
      </c>
      <c r="K652" s="2">
        <v>3.1728296595260379</v>
      </c>
      <c r="L652" s="2">
        <v>4.0229541742288291</v>
      </c>
      <c r="M652" s="2">
        <v>16.08514954092848</v>
      </c>
      <c r="N652" s="2">
        <v>1030093.79315</v>
      </c>
      <c r="O652" s="2">
        <v>18.336225106862159</v>
      </c>
    </row>
    <row r="653" spans="1:15" ht="15.75" customHeight="1" x14ac:dyDescent="0.35">
      <c r="A653" s="4">
        <v>43647</v>
      </c>
      <c r="B653" s="2" t="s">
        <v>30</v>
      </c>
      <c r="C653" s="2" t="s">
        <v>15</v>
      </c>
      <c r="D653" s="2">
        <v>9953.3204600000008</v>
      </c>
      <c r="E653" s="2">
        <v>872.55691999999999</v>
      </c>
      <c r="F653" s="2">
        <v>223739.88106000001</v>
      </c>
      <c r="G653" s="2">
        <f t="shared" si="10"/>
        <v>234565.75844000001</v>
      </c>
      <c r="H653" s="2">
        <v>21946</v>
      </c>
      <c r="I653" s="2">
        <v>90.511847948543661</v>
      </c>
      <c r="J653" s="2">
        <v>1.8624054059732891</v>
      </c>
      <c r="K653" s="2">
        <v>1.348920940057754</v>
      </c>
      <c r="L653" s="2">
        <v>2.4896682712568778</v>
      </c>
      <c r="M653" s="2">
        <v>3.7871574341684151</v>
      </c>
      <c r="N653" s="2">
        <v>234497.41909000001</v>
      </c>
      <c r="O653" s="2">
        <v>4.2432964326061171</v>
      </c>
    </row>
    <row r="654" spans="1:15" ht="15.75" customHeight="1" x14ac:dyDescent="0.35">
      <c r="A654" s="4">
        <v>43647</v>
      </c>
      <c r="B654" s="2" t="s">
        <v>30</v>
      </c>
      <c r="C654" s="2" t="s">
        <v>16</v>
      </c>
      <c r="D654" s="2">
        <v>0</v>
      </c>
      <c r="E654" s="2">
        <v>0</v>
      </c>
      <c r="F654" s="2">
        <v>0</v>
      </c>
      <c r="G654" s="2">
        <f t="shared" si="10"/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</row>
    <row r="655" spans="1:15" ht="15.75" customHeight="1" x14ac:dyDescent="0.35">
      <c r="A655" s="4">
        <v>43647</v>
      </c>
      <c r="B655" s="2" t="s">
        <v>30</v>
      </c>
      <c r="C655" s="2" t="s">
        <v>17</v>
      </c>
      <c r="D655" s="2">
        <v>932.96420999999998</v>
      </c>
      <c r="E655" s="2">
        <v>0</v>
      </c>
      <c r="F655" s="2">
        <v>42.821510000000004</v>
      </c>
      <c r="G655" s="2">
        <f t="shared" si="10"/>
        <v>975.78571999999997</v>
      </c>
      <c r="H655" s="2">
        <v>2</v>
      </c>
      <c r="I655" s="2">
        <v>4.3884132676178131</v>
      </c>
      <c r="J655" s="2">
        <v>0</v>
      </c>
      <c r="K655" s="2">
        <v>0</v>
      </c>
      <c r="L655" s="2">
        <v>0</v>
      </c>
      <c r="M655" s="2">
        <v>95.611586732382193</v>
      </c>
      <c r="N655" s="2">
        <v>975.78571999999997</v>
      </c>
      <c r="O655" s="2">
        <v>95.611586732382179</v>
      </c>
    </row>
    <row r="656" spans="1:15" ht="15.75" customHeight="1" x14ac:dyDescent="0.35">
      <c r="A656" s="4">
        <v>43647</v>
      </c>
      <c r="B656" s="2" t="s">
        <v>30</v>
      </c>
      <c r="C656" s="2" t="s">
        <v>18</v>
      </c>
      <c r="D656" s="2">
        <v>176.22265999999999</v>
      </c>
      <c r="E656" s="2">
        <v>22.786380000000001</v>
      </c>
      <c r="F656" s="2">
        <v>10886.03045</v>
      </c>
      <c r="G656" s="2">
        <f t="shared" si="10"/>
        <v>11085.039490000001</v>
      </c>
      <c r="H656" s="2">
        <v>138</v>
      </c>
      <c r="I656" s="2">
        <v>95.847952610201261</v>
      </c>
      <c r="J656" s="2">
        <v>0.37830606714080739</v>
      </c>
      <c r="K656" s="2">
        <v>1.513379359473656</v>
      </c>
      <c r="L656" s="2">
        <v>0.71322258755459544</v>
      </c>
      <c r="M656" s="2">
        <v>1.5471393756296721</v>
      </c>
      <c r="N656" s="2">
        <v>11083.82171</v>
      </c>
      <c r="O656" s="2">
        <v>1.5897341652140571</v>
      </c>
    </row>
    <row r="657" spans="1:15" ht="15.75" customHeight="1" x14ac:dyDescent="0.35">
      <c r="A657" s="4">
        <v>43647</v>
      </c>
      <c r="B657" s="2" t="s">
        <v>30</v>
      </c>
      <c r="C657" s="2" t="s">
        <v>19</v>
      </c>
      <c r="D657" s="2">
        <v>7631.5048499999994</v>
      </c>
      <c r="E657" s="2">
        <v>7928.1958000000004</v>
      </c>
      <c r="F657" s="2">
        <v>32758.563040000001</v>
      </c>
      <c r="G657" s="2">
        <f t="shared" si="10"/>
        <v>48318.26369</v>
      </c>
      <c r="H657" s="2">
        <v>213</v>
      </c>
      <c r="I657" s="2">
        <v>58.709273957048573</v>
      </c>
      <c r="J657" s="2">
        <v>11.13224373309982</v>
      </c>
      <c r="K657" s="2">
        <v>2.612206659618884</v>
      </c>
      <c r="L657" s="2">
        <v>12.480287209415989</v>
      </c>
      <c r="M657" s="2">
        <v>15.06598844081673</v>
      </c>
      <c r="N657" s="2">
        <v>46901.147559999998</v>
      </c>
      <c r="O657" s="2">
        <v>15.794244799362319</v>
      </c>
    </row>
    <row r="658" spans="1:15" ht="15.75" customHeight="1" x14ac:dyDescent="0.35">
      <c r="A658" s="4">
        <v>43647</v>
      </c>
      <c r="B658" s="2" t="s">
        <v>30</v>
      </c>
      <c r="C658" s="2" t="s">
        <v>20</v>
      </c>
      <c r="D658" s="2">
        <v>11113.50412</v>
      </c>
      <c r="E658" s="2">
        <v>1211.6215400000001</v>
      </c>
      <c r="F658" s="2">
        <v>119038.91984</v>
      </c>
      <c r="G658" s="2">
        <f t="shared" si="10"/>
        <v>131364.04550000001</v>
      </c>
      <c r="H658" s="2">
        <v>21653</v>
      </c>
      <c r="I658" s="2">
        <v>88.06085144227697</v>
      </c>
      <c r="J658" s="2">
        <v>2.5161246812245919</v>
      </c>
      <c r="K658" s="2">
        <v>1.0842526762029909</v>
      </c>
      <c r="L658" s="2">
        <v>1.3054310275199461</v>
      </c>
      <c r="M658" s="2">
        <v>7.0333401727754872</v>
      </c>
      <c r="N658" s="2">
        <v>131165.27828</v>
      </c>
      <c r="O658" s="2">
        <v>8.4600805933614449</v>
      </c>
    </row>
    <row r="659" spans="1:15" ht="15.75" customHeight="1" x14ac:dyDescent="0.35">
      <c r="A659" s="4">
        <v>43647</v>
      </c>
      <c r="B659" s="2" t="s">
        <v>30</v>
      </c>
      <c r="C659" s="2" t="s">
        <v>21</v>
      </c>
      <c r="D659" s="2">
        <v>41221.102350000001</v>
      </c>
      <c r="E659" s="2">
        <v>11057.296259999999</v>
      </c>
      <c r="F659" s="2">
        <v>347174.89497000002</v>
      </c>
      <c r="G659" s="2">
        <f t="shared" si="10"/>
        <v>399453.29358000006</v>
      </c>
      <c r="H659" s="2">
        <v>12649</v>
      </c>
      <c r="I659" s="2">
        <v>82.363279581248662</v>
      </c>
      <c r="J659" s="2">
        <v>4.5817261297156762</v>
      </c>
      <c r="K659" s="2">
        <v>1.999604411958219</v>
      </c>
      <c r="L659" s="2">
        <v>2.4830529342854022</v>
      </c>
      <c r="M659" s="2">
        <v>8.5723369427920311</v>
      </c>
      <c r="N659" s="2">
        <v>398525.89903999999</v>
      </c>
      <c r="O659" s="2">
        <v>10.319379765420431</v>
      </c>
    </row>
    <row r="660" spans="1:15" ht="15.75" customHeight="1" x14ac:dyDescent="0.35">
      <c r="A660" s="4">
        <v>43647</v>
      </c>
      <c r="B660" s="2" t="s">
        <v>31</v>
      </c>
      <c r="C660" s="2" t="s">
        <v>15</v>
      </c>
      <c r="D660" s="2">
        <v>11450.65056</v>
      </c>
      <c r="E660" s="2">
        <v>1641.7041999999999</v>
      </c>
      <c r="F660" s="2">
        <v>316529.58321999997</v>
      </c>
      <c r="G660" s="2">
        <f t="shared" si="10"/>
        <v>329621.93797999999</v>
      </c>
      <c r="H660" s="2">
        <v>62749</v>
      </c>
      <c r="I660" s="2">
        <v>89.982111286164709</v>
      </c>
      <c r="J660" s="2">
        <v>1.596893333308391</v>
      </c>
      <c r="K660" s="2">
        <v>2.4106039212141921</v>
      </c>
      <c r="L660" s="2">
        <v>3.1598518122137791</v>
      </c>
      <c r="M660" s="2">
        <v>2.850539647098937</v>
      </c>
      <c r="N660" s="2">
        <v>329369.26345000003</v>
      </c>
      <c r="O660" s="2">
        <v>3.473873926648285</v>
      </c>
    </row>
    <row r="661" spans="1:15" ht="15.75" customHeight="1" x14ac:dyDescent="0.35">
      <c r="A661" s="4">
        <v>43647</v>
      </c>
      <c r="B661" s="2" t="s">
        <v>31</v>
      </c>
      <c r="C661" s="2" t="s">
        <v>16</v>
      </c>
      <c r="D661" s="2">
        <v>0</v>
      </c>
      <c r="E661" s="2">
        <v>0</v>
      </c>
      <c r="F661" s="2">
        <v>46142.036220000002</v>
      </c>
      <c r="G661" s="2">
        <f t="shared" si="10"/>
        <v>46142.036220000002</v>
      </c>
      <c r="H661" s="2">
        <v>3</v>
      </c>
      <c r="I661" s="2">
        <v>100</v>
      </c>
      <c r="J661" s="2">
        <v>0</v>
      </c>
      <c r="K661" s="2">
        <v>0</v>
      </c>
      <c r="L661" s="2">
        <v>0</v>
      </c>
      <c r="M661" s="2">
        <v>0</v>
      </c>
      <c r="N661" s="2">
        <v>46142.036220000002</v>
      </c>
      <c r="O661" s="2">
        <v>0</v>
      </c>
    </row>
    <row r="662" spans="1:15" ht="15.75" customHeight="1" x14ac:dyDescent="0.35">
      <c r="A662" s="4">
        <v>43647</v>
      </c>
      <c r="B662" s="2" t="s">
        <v>31</v>
      </c>
      <c r="C662" s="2" t="s">
        <v>17</v>
      </c>
      <c r="D662" s="2">
        <v>0</v>
      </c>
      <c r="E662" s="2">
        <v>0</v>
      </c>
      <c r="F662" s="2">
        <v>548.5394399999999</v>
      </c>
      <c r="G662" s="2">
        <f t="shared" si="10"/>
        <v>548.5394399999999</v>
      </c>
      <c r="H662" s="2">
        <v>2</v>
      </c>
      <c r="I662" s="2">
        <v>100</v>
      </c>
      <c r="J662" s="2">
        <v>0</v>
      </c>
      <c r="K662" s="2">
        <v>0</v>
      </c>
      <c r="L662" s="2">
        <v>0</v>
      </c>
      <c r="M662" s="2">
        <v>0</v>
      </c>
      <c r="N662" s="2">
        <v>547.93912999999998</v>
      </c>
      <c r="O662" s="2">
        <v>0</v>
      </c>
    </row>
    <row r="663" spans="1:15" ht="15.75" customHeight="1" x14ac:dyDescent="0.35">
      <c r="A663" s="4">
        <v>43647</v>
      </c>
      <c r="B663" s="2" t="s">
        <v>31</v>
      </c>
      <c r="C663" s="2" t="s">
        <v>18</v>
      </c>
      <c r="D663" s="2">
        <v>7879.2061699999986</v>
      </c>
      <c r="E663" s="2">
        <v>1495.3170399999999</v>
      </c>
      <c r="F663" s="2">
        <v>181939.08147</v>
      </c>
      <c r="G663" s="2">
        <f t="shared" si="10"/>
        <v>191313.60467999999</v>
      </c>
      <c r="H663" s="2">
        <v>2390</v>
      </c>
      <c r="I663" s="2">
        <v>87.63552400466898</v>
      </c>
      <c r="J663" s="2">
        <v>3.0995293526946619</v>
      </c>
      <c r="K663" s="2">
        <v>2.6328708137405958</v>
      </c>
      <c r="L663" s="2">
        <v>1.7515627067478801</v>
      </c>
      <c r="M663" s="2">
        <v>4.8805131221478737</v>
      </c>
      <c r="N663" s="2">
        <v>191241.83434</v>
      </c>
      <c r="O663" s="2">
        <v>4.1184766672391779</v>
      </c>
    </row>
    <row r="664" spans="1:15" ht="15.75" customHeight="1" x14ac:dyDescent="0.35">
      <c r="A664" s="4">
        <v>43647</v>
      </c>
      <c r="B664" s="2" t="s">
        <v>31</v>
      </c>
      <c r="C664" s="2" t="s">
        <v>19</v>
      </c>
      <c r="D664" s="2">
        <v>9106.8799299999991</v>
      </c>
      <c r="E664" s="2">
        <v>7261.7859000000008</v>
      </c>
      <c r="F664" s="2">
        <v>69158.154040000009</v>
      </c>
      <c r="G664" s="2">
        <f t="shared" si="10"/>
        <v>85526.819870000007</v>
      </c>
      <c r="H664" s="2">
        <v>292</v>
      </c>
      <c r="I664" s="2">
        <v>80.936574936366483</v>
      </c>
      <c r="J664" s="2">
        <v>6.9705142171028536</v>
      </c>
      <c r="K664" s="2">
        <v>1.610053775986106</v>
      </c>
      <c r="L664" s="2">
        <v>0.32178955052799052</v>
      </c>
      <c r="M664" s="2">
        <v>10.161067520016591</v>
      </c>
      <c r="N664" s="2">
        <v>86665.44004999999</v>
      </c>
      <c r="O664" s="2">
        <v>10.64798146808495</v>
      </c>
    </row>
    <row r="665" spans="1:15" ht="15.75" customHeight="1" x14ac:dyDescent="0.35">
      <c r="A665" s="4">
        <v>43647</v>
      </c>
      <c r="B665" s="2" t="s">
        <v>31</v>
      </c>
      <c r="C665" s="2" t="s">
        <v>20</v>
      </c>
      <c r="D665" s="2">
        <v>19114.25101</v>
      </c>
      <c r="E665" s="2">
        <v>1628.57413</v>
      </c>
      <c r="F665" s="2">
        <v>244863.2267</v>
      </c>
      <c r="G665" s="2">
        <f t="shared" si="10"/>
        <v>265606.05183999997</v>
      </c>
      <c r="H665" s="2">
        <v>61069</v>
      </c>
      <c r="I665" s="2">
        <v>89.940517809690107</v>
      </c>
      <c r="J665" s="2">
        <v>2.134139835163833</v>
      </c>
      <c r="K665" s="2">
        <v>1.048451440922253</v>
      </c>
      <c r="L665" s="2">
        <v>1.535822928207182</v>
      </c>
      <c r="M665" s="2">
        <v>5.3410679860166077</v>
      </c>
      <c r="N665" s="2">
        <v>265465.51526999997</v>
      </c>
      <c r="O665" s="2">
        <v>7.1964666759605116</v>
      </c>
    </row>
    <row r="666" spans="1:15" ht="15.75" customHeight="1" x14ac:dyDescent="0.35">
      <c r="A666" s="4">
        <v>43647</v>
      </c>
      <c r="B666" s="2" t="s">
        <v>31</v>
      </c>
      <c r="C666" s="2" t="s">
        <v>21</v>
      </c>
      <c r="D666" s="2">
        <v>62797.757709999998</v>
      </c>
      <c r="E666" s="2">
        <v>12080.926880000001</v>
      </c>
      <c r="F666" s="2">
        <v>635415.33919000009</v>
      </c>
      <c r="G666" s="2">
        <f t="shared" si="10"/>
        <v>710294.02378000005</v>
      </c>
      <c r="H666" s="2">
        <v>20724</v>
      </c>
      <c r="I666" s="2">
        <v>86.217520249406974</v>
      </c>
      <c r="J666" s="2">
        <v>3.7606003194627462</v>
      </c>
      <c r="K666" s="2">
        <v>1.238843135682693</v>
      </c>
      <c r="L666" s="2">
        <v>1.5856977512112089</v>
      </c>
      <c r="M666" s="2">
        <v>7.1973385442363913</v>
      </c>
      <c r="N666" s="2">
        <v>710240.95678999997</v>
      </c>
      <c r="O666" s="2">
        <v>8.8410933511458634</v>
      </c>
    </row>
    <row r="667" spans="1:15" ht="15.75" customHeight="1" x14ac:dyDescent="0.35">
      <c r="A667" s="4">
        <v>43647</v>
      </c>
      <c r="B667" s="2" t="s">
        <v>32</v>
      </c>
      <c r="C667" s="2" t="s">
        <v>15</v>
      </c>
      <c r="D667" s="2">
        <v>4149.7624700000006</v>
      </c>
      <c r="E667" s="2">
        <v>249.88985</v>
      </c>
      <c r="F667" s="2">
        <v>120386.30912999999</v>
      </c>
      <c r="G667" s="2">
        <f t="shared" si="10"/>
        <v>124785.96144999999</v>
      </c>
      <c r="H667" s="2">
        <v>20381</v>
      </c>
      <c r="I667" s="2">
        <v>83.848685502897325</v>
      </c>
      <c r="J667" s="2">
        <v>5.2998522835838946</v>
      </c>
      <c r="K667" s="2">
        <v>3.013941043532169</v>
      </c>
      <c r="L667" s="2">
        <v>6.0526511259083691</v>
      </c>
      <c r="M667" s="2">
        <v>1.784870044078237</v>
      </c>
      <c r="N667" s="2">
        <v>124752.60019</v>
      </c>
      <c r="O667" s="2">
        <v>3.3255042648870021</v>
      </c>
    </row>
    <row r="668" spans="1:15" ht="15.75" customHeight="1" x14ac:dyDescent="0.35">
      <c r="A668" s="4">
        <v>43647</v>
      </c>
      <c r="B668" s="2" t="s">
        <v>32</v>
      </c>
      <c r="C668" s="2" t="s">
        <v>16</v>
      </c>
      <c r="D668" s="2">
        <v>0</v>
      </c>
      <c r="E668" s="2">
        <v>0</v>
      </c>
      <c r="F668" s="2">
        <v>2591.1723999999999</v>
      </c>
      <c r="G668" s="2">
        <f t="shared" si="10"/>
        <v>2591.1723999999999</v>
      </c>
      <c r="H668" s="2">
        <v>1</v>
      </c>
      <c r="I668" s="2">
        <v>100</v>
      </c>
      <c r="J668" s="2">
        <v>0</v>
      </c>
      <c r="K668" s="2">
        <v>0</v>
      </c>
      <c r="L668" s="2">
        <v>0</v>
      </c>
      <c r="M668" s="2">
        <v>0</v>
      </c>
      <c r="N668" s="2">
        <v>2591.1723999999999</v>
      </c>
      <c r="O668" s="2">
        <v>0</v>
      </c>
    </row>
    <row r="669" spans="1:15" ht="15.75" customHeight="1" x14ac:dyDescent="0.35">
      <c r="A669" s="4">
        <v>43647</v>
      </c>
      <c r="B669" s="2" t="s">
        <v>32</v>
      </c>
      <c r="C669" s="2" t="s">
        <v>17</v>
      </c>
      <c r="D669" s="2">
        <v>0</v>
      </c>
      <c r="E669" s="2">
        <v>0</v>
      </c>
      <c r="F669" s="2">
        <v>0</v>
      </c>
      <c r="G669" s="2">
        <f t="shared" si="10"/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</row>
    <row r="670" spans="1:15" ht="15.75" customHeight="1" x14ac:dyDescent="0.35">
      <c r="A670" s="4">
        <v>43647</v>
      </c>
      <c r="B670" s="2" t="s">
        <v>32</v>
      </c>
      <c r="C670" s="2" t="s">
        <v>18</v>
      </c>
      <c r="D670" s="2">
        <v>3554.2867700000002</v>
      </c>
      <c r="E670" s="2">
        <v>40.890079999999998</v>
      </c>
      <c r="F670" s="2">
        <v>31169.491760000001</v>
      </c>
      <c r="G670" s="2">
        <f t="shared" si="10"/>
        <v>34764.668610000001</v>
      </c>
      <c r="H670" s="2">
        <v>589</v>
      </c>
      <c r="I670" s="2">
        <v>81.441206186099009</v>
      </c>
      <c r="J670" s="2">
        <v>2.444309084712653</v>
      </c>
      <c r="K670" s="2">
        <v>4.4003628829356281</v>
      </c>
      <c r="L670" s="2">
        <v>4.0467734624630793</v>
      </c>
      <c r="M670" s="2">
        <v>7.6673483837896406</v>
      </c>
      <c r="N670" s="2">
        <v>34721.092570000001</v>
      </c>
      <c r="O670" s="2">
        <v>10.22384769397058</v>
      </c>
    </row>
    <row r="671" spans="1:15" ht="15.75" customHeight="1" x14ac:dyDescent="0.35">
      <c r="A671" s="4">
        <v>43647</v>
      </c>
      <c r="B671" s="2" t="s">
        <v>32</v>
      </c>
      <c r="C671" s="2" t="s">
        <v>19</v>
      </c>
      <c r="D671" s="2">
        <v>60764.487810000013</v>
      </c>
      <c r="E671" s="2">
        <v>4244.9975899999999</v>
      </c>
      <c r="F671" s="2">
        <v>18659.756659999999</v>
      </c>
      <c r="G671" s="2">
        <f t="shared" si="10"/>
        <v>83669.242060000019</v>
      </c>
      <c r="H671" s="2">
        <v>174</v>
      </c>
      <c r="I671" s="2">
        <v>12.34740285497489</v>
      </c>
      <c r="J671" s="2">
        <v>12.823394422266331</v>
      </c>
      <c r="K671" s="2">
        <v>0.43846266867213429</v>
      </c>
      <c r="L671" s="2">
        <v>51.579176257446093</v>
      </c>
      <c r="M671" s="2">
        <v>22.811563796640549</v>
      </c>
      <c r="N671" s="2">
        <v>77232.508989999988</v>
      </c>
      <c r="O671" s="2">
        <v>72.624642358329496</v>
      </c>
    </row>
    <row r="672" spans="1:15" ht="15.75" customHeight="1" x14ac:dyDescent="0.35">
      <c r="A672" s="4">
        <v>43647</v>
      </c>
      <c r="B672" s="2" t="s">
        <v>32</v>
      </c>
      <c r="C672" s="2" t="s">
        <v>20</v>
      </c>
      <c r="D672" s="2">
        <v>3891.2583800000002</v>
      </c>
      <c r="E672" s="2">
        <v>140.92429999999999</v>
      </c>
      <c r="F672" s="2">
        <v>34870.556049999999</v>
      </c>
      <c r="G672" s="2">
        <f t="shared" si="10"/>
        <v>38902.738729999997</v>
      </c>
      <c r="H672" s="2">
        <v>7920</v>
      </c>
      <c r="I672" s="2">
        <v>87.711802702580783</v>
      </c>
      <c r="J672" s="2">
        <v>1.65417659077704</v>
      </c>
      <c r="K672" s="2">
        <v>1.0745812390521821</v>
      </c>
      <c r="L672" s="2">
        <v>1.8117078339477</v>
      </c>
      <c r="M672" s="2">
        <v>7.7477316336422799</v>
      </c>
      <c r="N672" s="2">
        <v>38863.38276</v>
      </c>
      <c r="O672" s="2">
        <v>10.002530688152399</v>
      </c>
    </row>
    <row r="673" spans="1:15" ht="15.75" customHeight="1" x14ac:dyDescent="0.35">
      <c r="A673" s="4">
        <v>43647</v>
      </c>
      <c r="B673" s="2" t="s">
        <v>32</v>
      </c>
      <c r="C673" s="2" t="s">
        <v>21</v>
      </c>
      <c r="D673" s="2">
        <v>10827.03961</v>
      </c>
      <c r="E673" s="2">
        <v>2057.9276300000001</v>
      </c>
      <c r="F673" s="2">
        <v>78478.355430000011</v>
      </c>
      <c r="G673" s="2">
        <f t="shared" si="10"/>
        <v>91363.322670000009</v>
      </c>
      <c r="H673" s="2">
        <v>3356</v>
      </c>
      <c r="I673" s="2">
        <v>82.734392155250646</v>
      </c>
      <c r="J673" s="2">
        <v>3.444038461882923</v>
      </c>
      <c r="K673" s="2">
        <v>1.687118613326255</v>
      </c>
      <c r="L673" s="2">
        <v>3.3325038622460021</v>
      </c>
      <c r="M673" s="2">
        <v>8.8019469072941696</v>
      </c>
      <c r="N673" s="2">
        <v>91217.927290000007</v>
      </c>
      <c r="O673" s="2">
        <v>11.850531803781649</v>
      </c>
    </row>
    <row r="674" spans="1:15" ht="15.75" customHeight="1" x14ac:dyDescent="0.35">
      <c r="A674" s="4">
        <v>43647</v>
      </c>
      <c r="B674" s="2" t="s">
        <v>33</v>
      </c>
      <c r="C674" s="2" t="s">
        <v>15</v>
      </c>
      <c r="D674" s="2">
        <v>192617.08866000001</v>
      </c>
      <c r="E674" s="2">
        <v>40990.204080000003</v>
      </c>
      <c r="F674" s="2">
        <v>4445507.9983999999</v>
      </c>
      <c r="G674" s="2">
        <f t="shared" si="10"/>
        <v>4679115.2911400003</v>
      </c>
      <c r="H674" s="2">
        <v>771139</v>
      </c>
      <c r="I674" s="2">
        <v>89.836663569464449</v>
      </c>
      <c r="J674" s="2">
        <v>2.697212261304458</v>
      </c>
      <c r="K674" s="2">
        <v>1.277759452194049</v>
      </c>
      <c r="L674" s="2">
        <v>2.0166246631466529</v>
      </c>
      <c r="M674" s="2">
        <v>4.1717400538903862</v>
      </c>
      <c r="N674" s="2">
        <v>4672557.29844</v>
      </c>
      <c r="O674" s="2">
        <v>4.1165279475956567</v>
      </c>
    </row>
    <row r="675" spans="1:15" ht="15.75" customHeight="1" x14ac:dyDescent="0.35">
      <c r="A675" s="4">
        <v>43647</v>
      </c>
      <c r="B675" s="2" t="s">
        <v>33</v>
      </c>
      <c r="C675" s="2" t="s">
        <v>16</v>
      </c>
      <c r="D675" s="2">
        <v>0</v>
      </c>
      <c r="E675" s="2">
        <v>0</v>
      </c>
      <c r="F675" s="2">
        <v>346459.71156999998</v>
      </c>
      <c r="G675" s="2">
        <f t="shared" si="10"/>
        <v>346459.71156999998</v>
      </c>
      <c r="H675" s="2">
        <v>9</v>
      </c>
      <c r="I675" s="2">
        <v>100</v>
      </c>
      <c r="J675" s="2">
        <v>0</v>
      </c>
      <c r="K675" s="2">
        <v>0</v>
      </c>
      <c r="L675" s="2">
        <v>0</v>
      </c>
      <c r="M675" s="2">
        <v>0</v>
      </c>
      <c r="N675" s="2">
        <v>346378.18700999999</v>
      </c>
      <c r="O675" s="2">
        <v>0</v>
      </c>
    </row>
    <row r="676" spans="1:15" ht="15.75" customHeight="1" x14ac:dyDescent="0.35">
      <c r="A676" s="4">
        <v>43647</v>
      </c>
      <c r="B676" s="2" t="s">
        <v>33</v>
      </c>
      <c r="C676" s="2" t="s">
        <v>17</v>
      </c>
      <c r="D676" s="2">
        <v>3069.09942</v>
      </c>
      <c r="E676" s="2">
        <v>0</v>
      </c>
      <c r="F676" s="2">
        <v>88611.073870000007</v>
      </c>
      <c r="G676" s="2">
        <f t="shared" si="10"/>
        <v>91680.173290000006</v>
      </c>
      <c r="H676" s="2">
        <v>23</v>
      </c>
      <c r="I676" s="2">
        <v>91.331716585066943</v>
      </c>
      <c r="J676" s="2">
        <v>7.6505563452964847</v>
      </c>
      <c r="K676" s="2">
        <v>0</v>
      </c>
      <c r="L676" s="2">
        <v>0</v>
      </c>
      <c r="M676" s="2">
        <v>1.0177270696365719</v>
      </c>
      <c r="N676" s="2">
        <v>91671.356480000002</v>
      </c>
      <c r="O676" s="2">
        <v>3.3476152038804678</v>
      </c>
    </row>
    <row r="677" spans="1:15" ht="15.75" customHeight="1" x14ac:dyDescent="0.35">
      <c r="A677" s="4">
        <v>43647</v>
      </c>
      <c r="B677" s="2" t="s">
        <v>33</v>
      </c>
      <c r="C677" s="2" t="s">
        <v>18</v>
      </c>
      <c r="D677" s="2">
        <v>54057.565410000003</v>
      </c>
      <c r="E677" s="2">
        <v>21032.749690000001</v>
      </c>
      <c r="F677" s="2">
        <v>1412470.1595000001</v>
      </c>
      <c r="G677" s="2">
        <f t="shared" si="10"/>
        <v>1487560.4746000001</v>
      </c>
      <c r="H677" s="2">
        <v>21784</v>
      </c>
      <c r="I677" s="2">
        <v>90.129166879949281</v>
      </c>
      <c r="J677" s="2">
        <v>1.827639373074446</v>
      </c>
      <c r="K677" s="2">
        <v>1.5785351625513371</v>
      </c>
      <c r="L677" s="2">
        <v>1.9234843020887611</v>
      </c>
      <c r="M677" s="2">
        <v>4.5411742823361756</v>
      </c>
      <c r="N677" s="2">
        <v>1486489.1493500001</v>
      </c>
      <c r="O677" s="2">
        <v>3.6339743044420358</v>
      </c>
    </row>
    <row r="678" spans="1:15" ht="15.75" customHeight="1" x14ac:dyDescent="0.35">
      <c r="A678" s="4">
        <v>43647</v>
      </c>
      <c r="B678" s="2" t="s">
        <v>33</v>
      </c>
      <c r="C678" s="2" t="s">
        <v>19</v>
      </c>
      <c r="D678" s="2">
        <v>260507.92697999999</v>
      </c>
      <c r="E678" s="2">
        <v>141668.54556</v>
      </c>
      <c r="F678" s="2">
        <v>1594057.6350499999</v>
      </c>
      <c r="G678" s="2">
        <f t="shared" si="10"/>
        <v>1996234.1075899999</v>
      </c>
      <c r="H678" s="2">
        <v>4809</v>
      </c>
      <c r="I678" s="2">
        <v>74.186954534089026</v>
      </c>
      <c r="J678" s="2">
        <v>8.7747875283183383</v>
      </c>
      <c r="K678" s="2">
        <v>5.4760779713462329</v>
      </c>
      <c r="L678" s="2">
        <v>5.069891195056913</v>
      </c>
      <c r="M678" s="2">
        <v>6.492288771189493</v>
      </c>
      <c r="N678" s="2">
        <v>2045203.12943</v>
      </c>
      <c r="O678" s="2">
        <v>13.049968738110801</v>
      </c>
    </row>
    <row r="679" spans="1:15" ht="15.75" customHeight="1" x14ac:dyDescent="0.35">
      <c r="A679" s="4">
        <v>43647</v>
      </c>
      <c r="B679" s="2" t="s">
        <v>33</v>
      </c>
      <c r="C679" s="2" t="s">
        <v>20</v>
      </c>
      <c r="D679" s="2">
        <v>304575.98709000001</v>
      </c>
      <c r="E679" s="2">
        <v>38480.661999999997</v>
      </c>
      <c r="F679" s="2">
        <v>3920716.3906999999</v>
      </c>
      <c r="G679" s="2">
        <f t="shared" si="10"/>
        <v>4263773.0397899998</v>
      </c>
      <c r="H679" s="2">
        <v>803886</v>
      </c>
      <c r="I679" s="2">
        <v>89.774009623802982</v>
      </c>
      <c r="J679" s="2">
        <v>2.069296039414557</v>
      </c>
      <c r="K679" s="2">
        <v>0.92199238813276108</v>
      </c>
      <c r="L679" s="2">
        <v>1.293198388918404</v>
      </c>
      <c r="M679" s="2">
        <v>5.9415035597312951</v>
      </c>
      <c r="N679" s="2">
        <v>4261904.4187099999</v>
      </c>
      <c r="O679" s="2">
        <v>7.1433442692109388</v>
      </c>
    </row>
    <row r="680" spans="1:15" ht="15.75" customHeight="1" x14ac:dyDescent="0.35">
      <c r="A680" s="4">
        <v>43647</v>
      </c>
      <c r="B680" s="2" t="s">
        <v>33</v>
      </c>
      <c r="C680" s="2" t="s">
        <v>21</v>
      </c>
      <c r="D680" s="2">
        <v>799706.38262000005</v>
      </c>
      <c r="E680" s="2">
        <v>210099.10948000001</v>
      </c>
      <c r="F680" s="2">
        <v>8462301.1382599995</v>
      </c>
      <c r="G680" s="2">
        <f t="shared" si="10"/>
        <v>9472106.6303599998</v>
      </c>
      <c r="H680" s="2">
        <v>244461</v>
      </c>
      <c r="I680" s="2">
        <v>85.752319380392464</v>
      </c>
      <c r="J680" s="2">
        <v>3.4505850424228228</v>
      </c>
      <c r="K680" s="2">
        <v>1.554251978042209</v>
      </c>
      <c r="L680" s="2">
        <v>2.1081169151796741</v>
      </c>
      <c r="M680" s="2">
        <v>7.1347266839628256</v>
      </c>
      <c r="N680" s="2">
        <v>9463444.8067600001</v>
      </c>
      <c r="O680" s="2">
        <v>8.4427510566316979</v>
      </c>
    </row>
    <row r="681" spans="1:15" ht="15.75" customHeight="1" x14ac:dyDescent="0.35">
      <c r="A681" s="4">
        <v>43647</v>
      </c>
      <c r="B681" s="2" t="s">
        <v>34</v>
      </c>
      <c r="C681" s="2" t="s">
        <v>15</v>
      </c>
      <c r="D681" s="2">
        <v>188467.32618999999</v>
      </c>
      <c r="E681" s="2">
        <v>40740.314230000004</v>
      </c>
      <c r="F681" s="2">
        <v>4325121.6892700009</v>
      </c>
      <c r="G681" s="2">
        <f t="shared" si="10"/>
        <v>4554329.329690001</v>
      </c>
      <c r="H681" s="2">
        <v>751872</v>
      </c>
      <c r="I681" s="2">
        <v>90.000922125680034</v>
      </c>
      <c r="J681" s="2">
        <v>2.6258182301881128</v>
      </c>
      <c r="K681" s="2">
        <v>1.2301335794284951</v>
      </c>
      <c r="L681" s="2">
        <v>1.905910850862911</v>
      </c>
      <c r="M681" s="2">
        <v>4.2372152138404546</v>
      </c>
      <c r="N681" s="2">
        <v>4547804.6982500004</v>
      </c>
      <c r="O681" s="2">
        <v>4.1382015341176137</v>
      </c>
    </row>
    <row r="682" spans="1:15" ht="15.75" customHeight="1" x14ac:dyDescent="0.35">
      <c r="A682" s="4">
        <v>43647</v>
      </c>
      <c r="B682" s="2" t="s">
        <v>34</v>
      </c>
      <c r="C682" s="2" t="s">
        <v>16</v>
      </c>
      <c r="D682" s="2">
        <v>0</v>
      </c>
      <c r="E682" s="2">
        <v>0</v>
      </c>
      <c r="F682" s="2">
        <v>343868.53917</v>
      </c>
      <c r="G682" s="2">
        <f t="shared" si="10"/>
        <v>343868.53917</v>
      </c>
      <c r="H682" s="2">
        <v>9</v>
      </c>
      <c r="I682" s="2">
        <v>100</v>
      </c>
      <c r="J682" s="2">
        <v>0</v>
      </c>
      <c r="K682" s="2">
        <v>0</v>
      </c>
      <c r="L682" s="2">
        <v>0</v>
      </c>
      <c r="M682" s="2">
        <v>0</v>
      </c>
      <c r="N682" s="2">
        <v>343787.01461000001</v>
      </c>
      <c r="O682" s="2">
        <v>0</v>
      </c>
    </row>
    <row r="683" spans="1:15" ht="15.75" customHeight="1" x14ac:dyDescent="0.35">
      <c r="A683" s="4">
        <v>43647</v>
      </c>
      <c r="B683" s="2" t="s">
        <v>34</v>
      </c>
      <c r="C683" s="2" t="s">
        <v>17</v>
      </c>
      <c r="D683" s="2">
        <v>3069.09942</v>
      </c>
      <c r="E683" s="2">
        <v>0</v>
      </c>
      <c r="F683" s="2">
        <v>88611.073870000007</v>
      </c>
      <c r="G683" s="2">
        <f t="shared" si="10"/>
        <v>91680.173290000006</v>
      </c>
      <c r="H683" s="2">
        <v>23</v>
      </c>
      <c r="I683" s="2">
        <v>91.331716585066943</v>
      </c>
      <c r="J683" s="2">
        <v>7.6505563452964847</v>
      </c>
      <c r="K683" s="2">
        <v>0</v>
      </c>
      <c r="L683" s="2">
        <v>0</v>
      </c>
      <c r="M683" s="2">
        <v>1.0177270696365719</v>
      </c>
      <c r="N683" s="2">
        <v>91671.356480000002</v>
      </c>
      <c r="O683" s="2">
        <v>3.3476152038804678</v>
      </c>
    </row>
    <row r="684" spans="1:15" ht="15.75" customHeight="1" x14ac:dyDescent="0.35">
      <c r="A684" s="4">
        <v>43647</v>
      </c>
      <c r="B684" s="2" t="s">
        <v>34</v>
      </c>
      <c r="C684" s="2" t="s">
        <v>18</v>
      </c>
      <c r="D684" s="2">
        <v>50503.278639999997</v>
      </c>
      <c r="E684" s="2">
        <v>20991.85961</v>
      </c>
      <c r="F684" s="2">
        <v>1381300.6677399999</v>
      </c>
      <c r="G684" s="2">
        <f t="shared" si="10"/>
        <v>1452795.80599</v>
      </c>
      <c r="H684" s="2">
        <v>21195</v>
      </c>
      <c r="I684" s="2">
        <v>90.33695178476718</v>
      </c>
      <c r="J684" s="2">
        <v>1.8128908421070431</v>
      </c>
      <c r="K684" s="2">
        <v>1.511047149546445</v>
      </c>
      <c r="L684" s="2">
        <v>1.8727028297000159</v>
      </c>
      <c r="M684" s="2">
        <v>4.466407393879317</v>
      </c>
      <c r="N684" s="2">
        <v>1451768.05678</v>
      </c>
      <c r="O684" s="2">
        <v>3.476281968310392</v>
      </c>
    </row>
    <row r="685" spans="1:15" ht="15.75" customHeight="1" x14ac:dyDescent="0.35">
      <c r="A685" s="4">
        <v>43647</v>
      </c>
      <c r="B685" s="2" t="s">
        <v>34</v>
      </c>
      <c r="C685" s="2" t="s">
        <v>19</v>
      </c>
      <c r="D685" s="2">
        <v>199743.43917</v>
      </c>
      <c r="E685" s="2">
        <v>137423.54797000001</v>
      </c>
      <c r="F685" s="2">
        <v>1575397.87839</v>
      </c>
      <c r="G685" s="2">
        <f t="shared" si="10"/>
        <v>1912564.8655300001</v>
      </c>
      <c r="H685" s="2">
        <v>4672</v>
      </c>
      <c r="I685" s="2">
        <v>76.613832090791036</v>
      </c>
      <c r="J685" s="2">
        <v>8.6159009752945401</v>
      </c>
      <c r="K685" s="2">
        <v>5.6737779090947704</v>
      </c>
      <c r="L685" s="2">
        <v>3.244646072293679</v>
      </c>
      <c r="M685" s="2">
        <v>5.851842952525983</v>
      </c>
      <c r="N685" s="2">
        <v>1967970.62044</v>
      </c>
      <c r="O685" s="2">
        <v>10.443747177936791</v>
      </c>
    </row>
    <row r="686" spans="1:15" ht="15.75" customHeight="1" x14ac:dyDescent="0.35">
      <c r="A686" s="4">
        <v>43647</v>
      </c>
      <c r="B686" s="2" t="s">
        <v>34</v>
      </c>
      <c r="C686" s="2" t="s">
        <v>20</v>
      </c>
      <c r="D686" s="2">
        <v>300684.72871</v>
      </c>
      <c r="E686" s="2">
        <v>38339.737700000012</v>
      </c>
      <c r="F686" s="2">
        <v>3885845.8346500001</v>
      </c>
      <c r="G686" s="2">
        <f t="shared" si="10"/>
        <v>4224870.3010600004</v>
      </c>
      <c r="H686" s="2">
        <v>797538</v>
      </c>
      <c r="I686" s="2">
        <v>89.792987496910911</v>
      </c>
      <c r="J686" s="2">
        <v>2.0731162594612438</v>
      </c>
      <c r="K686" s="2">
        <v>0.9205881586053406</v>
      </c>
      <c r="L686" s="2">
        <v>1.2884267016780231</v>
      </c>
      <c r="M686" s="2">
        <v>5.924881383344494</v>
      </c>
      <c r="N686" s="2">
        <v>4223041.0359499985</v>
      </c>
      <c r="O686" s="2">
        <v>7.1170167906588659</v>
      </c>
    </row>
    <row r="687" spans="1:15" ht="15.75" customHeight="1" x14ac:dyDescent="0.35">
      <c r="A687" s="4">
        <v>43647</v>
      </c>
      <c r="B687" s="2" t="s">
        <v>34</v>
      </c>
      <c r="C687" s="2" t="s">
        <v>21</v>
      </c>
      <c r="D687" s="2">
        <v>788879.34300999995</v>
      </c>
      <c r="E687" s="2">
        <v>208041.18184999999</v>
      </c>
      <c r="F687" s="2">
        <v>8383822.7828299999</v>
      </c>
      <c r="G687" s="2">
        <f t="shared" si="10"/>
        <v>9380743.3076900002</v>
      </c>
      <c r="H687" s="2">
        <v>242199</v>
      </c>
      <c r="I687" s="2">
        <v>85.781692235929341</v>
      </c>
      <c r="J687" s="2">
        <v>3.4506487589242871</v>
      </c>
      <c r="K687" s="2">
        <v>1.5529588148236411</v>
      </c>
      <c r="L687" s="2">
        <v>2.0962002126767749</v>
      </c>
      <c r="M687" s="2">
        <v>7.1184999776459552</v>
      </c>
      <c r="N687" s="2">
        <v>9372226.87947</v>
      </c>
      <c r="O687" s="2">
        <v>8.4095611310812082</v>
      </c>
    </row>
    <row r="688" spans="1:15" ht="15.75" customHeight="1" x14ac:dyDescent="0.35">
      <c r="A688" s="4">
        <v>43678</v>
      </c>
      <c r="B688" s="2" t="s">
        <v>14</v>
      </c>
      <c r="C688" s="2" t="s">
        <v>15</v>
      </c>
      <c r="D688" s="2">
        <v>28907.46227</v>
      </c>
      <c r="E688" s="2">
        <v>8536.7249300000003</v>
      </c>
      <c r="F688" s="2">
        <v>1043619.55431</v>
      </c>
      <c r="G688" s="2">
        <f t="shared" si="10"/>
        <v>1081063.7415100001</v>
      </c>
      <c r="H688" s="2">
        <v>111974</v>
      </c>
      <c r="I688" s="2">
        <v>91.123962203213836</v>
      </c>
      <c r="J688" s="2">
        <v>3.147314603717247</v>
      </c>
      <c r="K688" s="2">
        <v>0.74444997958612902</v>
      </c>
      <c r="L688" s="2">
        <v>1.24853550070337</v>
      </c>
      <c r="M688" s="2">
        <v>3.735737712779414</v>
      </c>
      <c r="N688" s="2">
        <v>1078541.7180699999</v>
      </c>
      <c r="O688" s="2">
        <v>2.6739831482668039</v>
      </c>
    </row>
    <row r="689" spans="1:15" ht="15.75" customHeight="1" x14ac:dyDescent="0.35">
      <c r="A689" s="4">
        <v>43678</v>
      </c>
      <c r="B689" s="2" t="s">
        <v>14</v>
      </c>
      <c r="C689" s="2" t="s">
        <v>16</v>
      </c>
      <c r="D689" s="2">
        <v>0</v>
      </c>
      <c r="E689" s="2">
        <v>0</v>
      </c>
      <c r="F689" s="2">
        <v>242760.10263000001</v>
      </c>
      <c r="G689" s="2">
        <f t="shared" si="10"/>
        <v>242760.10263000001</v>
      </c>
      <c r="H689" s="2">
        <v>8</v>
      </c>
      <c r="I689" s="2">
        <v>100</v>
      </c>
      <c r="J689" s="2">
        <v>0</v>
      </c>
      <c r="K689" s="2">
        <v>0</v>
      </c>
      <c r="L689" s="2">
        <v>0</v>
      </c>
      <c r="M689" s="2">
        <v>0</v>
      </c>
      <c r="N689" s="2">
        <v>242760.10263000001</v>
      </c>
      <c r="O689" s="2">
        <v>0</v>
      </c>
    </row>
    <row r="690" spans="1:15" ht="15.75" customHeight="1" x14ac:dyDescent="0.35">
      <c r="A690" s="4">
        <v>43678</v>
      </c>
      <c r="B690" s="2" t="s">
        <v>14</v>
      </c>
      <c r="C690" s="2" t="s">
        <v>17</v>
      </c>
      <c r="D690" s="2">
        <v>0</v>
      </c>
      <c r="E690" s="2">
        <v>0</v>
      </c>
      <c r="F690" s="2">
        <v>11248.71617</v>
      </c>
      <c r="G690" s="2">
        <f t="shared" si="10"/>
        <v>11248.71617</v>
      </c>
      <c r="H690" s="2">
        <v>2</v>
      </c>
      <c r="I690" s="2">
        <v>100</v>
      </c>
      <c r="J690" s="2">
        <v>0</v>
      </c>
      <c r="K690" s="2">
        <v>0</v>
      </c>
      <c r="L690" s="2">
        <v>0</v>
      </c>
      <c r="M690" s="2">
        <v>0</v>
      </c>
      <c r="N690" s="2">
        <v>11244.424010000001</v>
      </c>
      <c r="O690" s="2">
        <v>0</v>
      </c>
    </row>
    <row r="691" spans="1:15" ht="15.75" customHeight="1" x14ac:dyDescent="0.35">
      <c r="A691" s="4">
        <v>43678</v>
      </c>
      <c r="B691" s="2" t="s">
        <v>14</v>
      </c>
      <c r="C691" s="2" t="s">
        <v>18</v>
      </c>
      <c r="D691" s="2">
        <v>10465.24663</v>
      </c>
      <c r="E691" s="2">
        <v>11578.67016</v>
      </c>
      <c r="F691" s="2">
        <v>225371.68635999999</v>
      </c>
      <c r="G691" s="2">
        <f t="shared" si="10"/>
        <v>247415.60314999998</v>
      </c>
      <c r="H691" s="2">
        <v>3551</v>
      </c>
      <c r="I691" s="2">
        <v>87.437438711794314</v>
      </c>
      <c r="J691" s="2">
        <v>2.1578917739655088</v>
      </c>
      <c r="K691" s="2">
        <v>0.86135450256090917</v>
      </c>
      <c r="L691" s="2">
        <v>1.212545876600519</v>
      </c>
      <c r="M691" s="2">
        <v>8.3307691350787447</v>
      </c>
      <c r="N691" s="2">
        <v>246974.95556999999</v>
      </c>
      <c r="O691" s="2">
        <v>4.2298248359280972</v>
      </c>
    </row>
    <row r="692" spans="1:15" ht="15.75" customHeight="1" x14ac:dyDescent="0.35">
      <c r="A692" s="4">
        <v>43678</v>
      </c>
      <c r="B692" s="2" t="s">
        <v>14</v>
      </c>
      <c r="C692" s="2" t="s">
        <v>19</v>
      </c>
      <c r="D692" s="2">
        <v>6809.4037099999996</v>
      </c>
      <c r="E692" s="2">
        <v>5894.7665099999986</v>
      </c>
      <c r="F692" s="2">
        <v>158488.39543</v>
      </c>
      <c r="G692" s="2">
        <f t="shared" si="10"/>
        <v>171192.56565</v>
      </c>
      <c r="H692" s="2">
        <v>673</v>
      </c>
      <c r="I692" s="2">
        <v>92.40129953505695</v>
      </c>
      <c r="J692" s="2">
        <v>2.6684986073560921</v>
      </c>
      <c r="K692" s="2">
        <v>0.46876041702600552</v>
      </c>
      <c r="L692" s="2">
        <v>1.514056977609556</v>
      </c>
      <c r="M692" s="2">
        <v>2.947384462951395</v>
      </c>
      <c r="N692" s="2">
        <v>170762.95926999999</v>
      </c>
      <c r="O692" s="2">
        <v>3.977628166354898</v>
      </c>
    </row>
    <row r="693" spans="1:15" ht="15.75" customHeight="1" x14ac:dyDescent="0.35">
      <c r="A693" s="4">
        <v>43678</v>
      </c>
      <c r="B693" s="2" t="s">
        <v>14</v>
      </c>
      <c r="C693" s="2" t="s">
        <v>20</v>
      </c>
      <c r="D693" s="2">
        <v>51810.842640000003</v>
      </c>
      <c r="E693" s="2">
        <v>10345.03384</v>
      </c>
      <c r="F693" s="2">
        <v>1024939.91665</v>
      </c>
      <c r="G693" s="2">
        <f t="shared" si="10"/>
        <v>1087095.7931300001</v>
      </c>
      <c r="H693" s="2">
        <v>215089</v>
      </c>
      <c r="I693" s="2">
        <v>91.711088238915011</v>
      </c>
      <c r="J693" s="2">
        <v>2.5096884221532449</v>
      </c>
      <c r="K693" s="2">
        <v>0.79123809486835794</v>
      </c>
      <c r="L693" s="2">
        <v>1.1840677707961069</v>
      </c>
      <c r="M693" s="2">
        <v>3.803917473267254</v>
      </c>
      <c r="N693" s="2">
        <v>1085744.0441399999</v>
      </c>
      <c r="O693" s="2">
        <v>4.7659868585108409</v>
      </c>
    </row>
    <row r="694" spans="1:15" ht="15.75" customHeight="1" x14ac:dyDescent="0.35">
      <c r="A694" s="4">
        <v>43678</v>
      </c>
      <c r="B694" s="2" t="s">
        <v>14</v>
      </c>
      <c r="C694" s="2" t="s">
        <v>21</v>
      </c>
      <c r="D694" s="2">
        <v>172988.41933</v>
      </c>
      <c r="E694" s="2">
        <v>44136.645729999997</v>
      </c>
      <c r="F694" s="2">
        <v>1951953.5654500001</v>
      </c>
      <c r="G694" s="2">
        <f t="shared" si="10"/>
        <v>2169078.63051</v>
      </c>
      <c r="H694" s="2">
        <v>69353</v>
      </c>
      <c r="I694" s="2">
        <v>86.059548012950074</v>
      </c>
      <c r="J694" s="2">
        <v>3.899111064479643</v>
      </c>
      <c r="K694" s="2">
        <v>1.057401618770754</v>
      </c>
      <c r="L694" s="2">
        <v>1.8653230585689839</v>
      </c>
      <c r="M694" s="2">
        <v>7.1186162452305357</v>
      </c>
      <c r="N694" s="2">
        <v>2163199.0734600001</v>
      </c>
      <c r="O694" s="2">
        <v>7.975202784111449</v>
      </c>
    </row>
    <row r="695" spans="1:15" ht="15.75" customHeight="1" x14ac:dyDescent="0.35">
      <c r="A695" s="4">
        <v>43678</v>
      </c>
      <c r="B695" s="2" t="s">
        <v>22</v>
      </c>
      <c r="C695" s="2" t="s">
        <v>15</v>
      </c>
      <c r="D695" s="2">
        <v>17249.351030000002</v>
      </c>
      <c r="E695" s="2">
        <v>1701.3526199999999</v>
      </c>
      <c r="F695" s="2">
        <v>740000.32001000002</v>
      </c>
      <c r="G695" s="2">
        <f t="shared" si="10"/>
        <v>758951.02366000006</v>
      </c>
      <c r="H695" s="2">
        <v>125580</v>
      </c>
      <c r="I695" s="2">
        <v>93.425882101750744</v>
      </c>
      <c r="J695" s="2">
        <v>2.54406901760722</v>
      </c>
      <c r="K695" s="2">
        <v>0.78000235721888189</v>
      </c>
      <c r="L695" s="2">
        <v>1.1179171670393799</v>
      </c>
      <c r="M695" s="2">
        <v>2.132129356383774</v>
      </c>
      <c r="N695" s="2">
        <v>758675.57901999995</v>
      </c>
      <c r="O695" s="2">
        <v>2.2727884266913492</v>
      </c>
    </row>
    <row r="696" spans="1:15" ht="15.75" customHeight="1" x14ac:dyDescent="0.35">
      <c r="A696" s="4">
        <v>43678</v>
      </c>
      <c r="B696" s="2" t="s">
        <v>22</v>
      </c>
      <c r="C696" s="2" t="s">
        <v>16</v>
      </c>
      <c r="D696" s="2">
        <v>0</v>
      </c>
      <c r="E696" s="2">
        <v>0</v>
      </c>
      <c r="F696" s="2">
        <v>0</v>
      </c>
      <c r="G696" s="2">
        <f t="shared" si="10"/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</row>
    <row r="697" spans="1:15" ht="15.75" customHeight="1" x14ac:dyDescent="0.35">
      <c r="A697" s="4">
        <v>43678</v>
      </c>
      <c r="B697" s="2" t="s">
        <v>22</v>
      </c>
      <c r="C697" s="2" t="s">
        <v>17</v>
      </c>
      <c r="D697" s="2">
        <v>0</v>
      </c>
      <c r="E697" s="2">
        <v>0</v>
      </c>
      <c r="F697" s="2">
        <v>8352.5288499999988</v>
      </c>
      <c r="G697" s="2">
        <f t="shared" si="10"/>
        <v>8352.5288499999988</v>
      </c>
      <c r="H697" s="2">
        <v>2</v>
      </c>
      <c r="I697" s="2">
        <v>100</v>
      </c>
      <c r="J697" s="2">
        <v>0</v>
      </c>
      <c r="K697" s="2">
        <v>0</v>
      </c>
      <c r="L697" s="2">
        <v>0</v>
      </c>
      <c r="M697" s="2">
        <v>0</v>
      </c>
      <c r="N697" s="2">
        <v>8352.5288499999988</v>
      </c>
      <c r="O697" s="2">
        <v>0</v>
      </c>
    </row>
    <row r="698" spans="1:15" ht="15.75" customHeight="1" x14ac:dyDescent="0.35">
      <c r="A698" s="4">
        <v>43678</v>
      </c>
      <c r="B698" s="2" t="s">
        <v>22</v>
      </c>
      <c r="C698" s="2" t="s">
        <v>18</v>
      </c>
      <c r="D698" s="2">
        <v>2541.5284299999998</v>
      </c>
      <c r="E698" s="2">
        <v>2812.7818499999998</v>
      </c>
      <c r="F698" s="2">
        <v>134493.60779000001</v>
      </c>
      <c r="G698" s="2">
        <f t="shared" si="10"/>
        <v>139847.91807000001</v>
      </c>
      <c r="H698" s="2">
        <v>1371</v>
      </c>
      <c r="I698" s="2">
        <v>96.148459148335292</v>
      </c>
      <c r="J698" s="2">
        <v>0.31822734268171032</v>
      </c>
      <c r="K698" s="2">
        <v>0.28416834243494971</v>
      </c>
      <c r="L698" s="2">
        <v>1.386437420995644</v>
      </c>
      <c r="M698" s="2">
        <v>1.8627077455524159</v>
      </c>
      <c r="N698" s="2">
        <v>139789.3645</v>
      </c>
      <c r="O698" s="2">
        <v>1.817351638175875</v>
      </c>
    </row>
    <row r="699" spans="1:15" ht="15.75" customHeight="1" x14ac:dyDescent="0.35">
      <c r="A699" s="4">
        <v>43678</v>
      </c>
      <c r="B699" s="2" t="s">
        <v>22</v>
      </c>
      <c r="C699" s="2" t="s">
        <v>19</v>
      </c>
      <c r="D699" s="2">
        <v>26624.064880000002</v>
      </c>
      <c r="E699" s="2">
        <v>13251.604960000001</v>
      </c>
      <c r="F699" s="2">
        <v>269206.05239000003</v>
      </c>
      <c r="G699" s="2">
        <f t="shared" si="10"/>
        <v>309081.72223000001</v>
      </c>
      <c r="H699" s="2">
        <v>751</v>
      </c>
      <c r="I699" s="2">
        <v>76.227645203760773</v>
      </c>
      <c r="J699" s="2">
        <v>9.7193804721400703</v>
      </c>
      <c r="K699" s="2">
        <v>3.8724976558570861</v>
      </c>
      <c r="L699" s="2">
        <v>2.4160657785226909</v>
      </c>
      <c r="M699" s="2">
        <v>7.7644108897193798</v>
      </c>
      <c r="N699" s="2">
        <v>308127.88568000001</v>
      </c>
      <c r="O699" s="2">
        <v>8.613924074160547</v>
      </c>
    </row>
    <row r="700" spans="1:15" ht="15.75" customHeight="1" x14ac:dyDescent="0.35">
      <c r="A700" s="4">
        <v>43678</v>
      </c>
      <c r="B700" s="2" t="s">
        <v>22</v>
      </c>
      <c r="C700" s="2" t="s">
        <v>20</v>
      </c>
      <c r="D700" s="2">
        <v>39451.247929999998</v>
      </c>
      <c r="E700" s="2">
        <v>2332.9221400000001</v>
      </c>
      <c r="F700" s="2">
        <v>482908.39669000002</v>
      </c>
      <c r="G700" s="2">
        <f t="shared" si="10"/>
        <v>524692.56676000007</v>
      </c>
      <c r="H700" s="2">
        <v>127759</v>
      </c>
      <c r="I700" s="2">
        <v>90.576087415761549</v>
      </c>
      <c r="J700" s="2">
        <v>1.2193973933852209</v>
      </c>
      <c r="K700" s="2">
        <v>0.76051887485461644</v>
      </c>
      <c r="L700" s="2">
        <v>1.012785684272165</v>
      </c>
      <c r="M700" s="2">
        <v>6.4312106317264446</v>
      </c>
      <c r="N700" s="2">
        <v>524544.30808999995</v>
      </c>
      <c r="O700" s="2">
        <v>7.5189264017238164</v>
      </c>
    </row>
    <row r="701" spans="1:15" ht="15.75" customHeight="1" x14ac:dyDescent="0.35">
      <c r="A701" s="4">
        <v>43678</v>
      </c>
      <c r="B701" s="2" t="s">
        <v>22</v>
      </c>
      <c r="C701" s="2" t="s">
        <v>21</v>
      </c>
      <c r="D701" s="2">
        <v>65309.768600000003</v>
      </c>
      <c r="E701" s="2">
        <v>20531.94353</v>
      </c>
      <c r="F701" s="2">
        <v>1140468.3615600001</v>
      </c>
      <c r="G701" s="2">
        <f t="shared" si="10"/>
        <v>1226310.07369</v>
      </c>
      <c r="H701" s="2">
        <v>35985</v>
      </c>
      <c r="I701" s="2">
        <v>90.601043520947186</v>
      </c>
      <c r="J701" s="2">
        <v>2.1836740348815051</v>
      </c>
      <c r="K701" s="2">
        <v>1.1430672901326511</v>
      </c>
      <c r="L701" s="2">
        <v>1.86522715010773</v>
      </c>
      <c r="M701" s="2">
        <v>4.2069880039309204</v>
      </c>
      <c r="N701" s="2">
        <v>1225685.60932</v>
      </c>
      <c r="O701" s="2">
        <v>5.325714107809711</v>
      </c>
    </row>
    <row r="702" spans="1:15" ht="15.75" customHeight="1" x14ac:dyDescent="0.35">
      <c r="A702" s="4">
        <v>43678</v>
      </c>
      <c r="B702" s="2" t="s">
        <v>23</v>
      </c>
      <c r="C702" s="2" t="s">
        <v>15</v>
      </c>
      <c r="D702" s="2">
        <v>1864.289</v>
      </c>
      <c r="E702" s="2">
        <v>16.170680000000001</v>
      </c>
      <c r="F702" s="2">
        <v>16936.360089999998</v>
      </c>
      <c r="G702" s="2">
        <f t="shared" si="10"/>
        <v>18816.819769999998</v>
      </c>
      <c r="H702" s="2">
        <v>6449</v>
      </c>
      <c r="I702" s="2">
        <v>78.545926348624135</v>
      </c>
      <c r="J702" s="2">
        <v>5.5735727848075349</v>
      </c>
      <c r="K702" s="2">
        <v>2.829941531837052</v>
      </c>
      <c r="L702" s="2">
        <v>4.3570322667285772</v>
      </c>
      <c r="M702" s="2">
        <v>8.6935270680027106</v>
      </c>
      <c r="N702" s="2">
        <v>18789.222109999999</v>
      </c>
      <c r="O702" s="2">
        <v>9.9075668619214277</v>
      </c>
    </row>
    <row r="703" spans="1:15" ht="15.75" customHeight="1" x14ac:dyDescent="0.35">
      <c r="A703" s="4">
        <v>43678</v>
      </c>
      <c r="B703" s="2" t="s">
        <v>23</v>
      </c>
      <c r="C703" s="2" t="s">
        <v>16</v>
      </c>
      <c r="D703" s="2">
        <v>0</v>
      </c>
      <c r="E703" s="2">
        <v>0</v>
      </c>
      <c r="F703" s="2">
        <v>0</v>
      </c>
      <c r="G703" s="2">
        <f t="shared" si="10"/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</row>
    <row r="704" spans="1:15" ht="15.75" customHeight="1" x14ac:dyDescent="0.35">
      <c r="A704" s="4">
        <v>43678</v>
      </c>
      <c r="B704" s="2" t="s">
        <v>23</v>
      </c>
      <c r="C704" s="2" t="s">
        <v>17</v>
      </c>
      <c r="D704" s="2">
        <v>0</v>
      </c>
      <c r="E704" s="2">
        <v>0</v>
      </c>
      <c r="F704" s="2">
        <v>0</v>
      </c>
      <c r="G704" s="2">
        <f t="shared" si="10"/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</row>
    <row r="705" spans="1:15" ht="15.75" customHeight="1" x14ac:dyDescent="0.35">
      <c r="A705" s="4">
        <v>43678</v>
      </c>
      <c r="B705" s="2" t="s">
        <v>23</v>
      </c>
      <c r="C705" s="2" t="s">
        <v>18</v>
      </c>
      <c r="D705" s="2">
        <v>0</v>
      </c>
      <c r="E705" s="2">
        <v>0</v>
      </c>
      <c r="F705" s="2">
        <v>0</v>
      </c>
      <c r="G705" s="2">
        <f t="shared" si="10"/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</row>
    <row r="706" spans="1:15" ht="15.75" customHeight="1" x14ac:dyDescent="0.35">
      <c r="A706" s="4">
        <v>43678</v>
      </c>
      <c r="B706" s="2" t="s">
        <v>23</v>
      </c>
      <c r="C706" s="2" t="s">
        <v>19</v>
      </c>
      <c r="D706" s="2">
        <v>5663.3677400000006</v>
      </c>
      <c r="E706" s="2">
        <v>1320.08473</v>
      </c>
      <c r="F706" s="2">
        <v>3123.8011499999998</v>
      </c>
      <c r="G706" s="2">
        <f t="shared" si="10"/>
        <v>10107.25362</v>
      </c>
      <c r="H706" s="2">
        <v>55</v>
      </c>
      <c r="I706" s="2">
        <v>35.768073607493058</v>
      </c>
      <c r="J706" s="2">
        <v>1.908847835886001</v>
      </c>
      <c r="K706" s="2">
        <v>5.5010822739545189</v>
      </c>
      <c r="L706" s="2">
        <v>12.95644706219872</v>
      </c>
      <c r="M706" s="2">
        <v>43.865549220467678</v>
      </c>
      <c r="N706" s="2">
        <v>9794.6550000000007</v>
      </c>
      <c r="O706" s="2">
        <v>56.032706340656773</v>
      </c>
    </row>
    <row r="707" spans="1:15" ht="15.75" customHeight="1" x14ac:dyDescent="0.35">
      <c r="A707" s="4">
        <v>43678</v>
      </c>
      <c r="B707" s="2" t="s">
        <v>23</v>
      </c>
      <c r="C707" s="2" t="s">
        <v>20</v>
      </c>
      <c r="D707" s="2">
        <v>5808.4707500000004</v>
      </c>
      <c r="E707" s="2">
        <v>248.88637</v>
      </c>
      <c r="F707" s="2">
        <v>16590.390309999999</v>
      </c>
      <c r="G707" s="2">
        <f t="shared" ref="G707:G770" si="11">D707+E707+F707</f>
        <v>22647.747429999999</v>
      </c>
      <c r="H707" s="2">
        <v>6859</v>
      </c>
      <c r="I707" s="2">
        <v>70.268943517100482</v>
      </c>
      <c r="J707" s="2">
        <v>2.823563942142564</v>
      </c>
      <c r="K707" s="2">
        <v>1.016790689466859</v>
      </c>
      <c r="L707" s="2">
        <v>2.3830136195929832</v>
      </c>
      <c r="M707" s="2">
        <v>23.50768823169712</v>
      </c>
      <c r="N707" s="2">
        <v>22589.896069999999</v>
      </c>
      <c r="O707" s="2">
        <v>25.647013098997629</v>
      </c>
    </row>
    <row r="708" spans="1:15" ht="15.75" customHeight="1" x14ac:dyDescent="0.35">
      <c r="A708" s="4">
        <v>43678</v>
      </c>
      <c r="B708" s="2" t="s">
        <v>23</v>
      </c>
      <c r="C708" s="2" t="s">
        <v>21</v>
      </c>
      <c r="D708" s="2">
        <v>8494.8263299999999</v>
      </c>
      <c r="E708" s="2">
        <v>2316.74595</v>
      </c>
      <c r="F708" s="2">
        <v>32616.203109999999</v>
      </c>
      <c r="G708" s="2">
        <f t="shared" si="11"/>
        <v>43427.775389999995</v>
      </c>
      <c r="H708" s="2">
        <v>2001</v>
      </c>
      <c r="I708" s="2">
        <v>71.347184032967348</v>
      </c>
      <c r="J708" s="2">
        <v>4.7001440899017011</v>
      </c>
      <c r="K708" s="2">
        <v>1.226749985098484</v>
      </c>
      <c r="L708" s="2">
        <v>4.2312061652197963</v>
      </c>
      <c r="M708" s="2">
        <v>18.494715726812679</v>
      </c>
      <c r="N708" s="2">
        <v>43091.756789999999</v>
      </c>
      <c r="O708" s="2">
        <v>19.560813911633339</v>
      </c>
    </row>
    <row r="709" spans="1:15" ht="15.75" customHeight="1" x14ac:dyDescent="0.35">
      <c r="A709" s="4">
        <v>43678</v>
      </c>
      <c r="B709" s="2" t="s">
        <v>24</v>
      </c>
      <c r="C709" s="2" t="s">
        <v>15</v>
      </c>
      <c r="D709" s="2">
        <v>39871.775860000002</v>
      </c>
      <c r="E709" s="2">
        <v>4549.9750800000002</v>
      </c>
      <c r="F709" s="2">
        <v>962712.22705999995</v>
      </c>
      <c r="G709" s="2">
        <f t="shared" si="11"/>
        <v>1007133.9779999999</v>
      </c>
      <c r="H709" s="2">
        <v>183195</v>
      </c>
      <c r="I709" s="2">
        <v>91.503649712610084</v>
      </c>
      <c r="J709" s="2">
        <v>1.9072569342240131</v>
      </c>
      <c r="K709" s="2">
        <v>0.77441633755824302</v>
      </c>
      <c r="L709" s="2">
        <v>1.3948067171648439</v>
      </c>
      <c r="M709" s="2">
        <v>4.4198702984428202</v>
      </c>
      <c r="N709" s="2">
        <v>1005677.57578</v>
      </c>
      <c r="O709" s="2">
        <v>3.9589346334217308</v>
      </c>
    </row>
    <row r="710" spans="1:15" ht="15.75" customHeight="1" x14ac:dyDescent="0.35">
      <c r="A710" s="4">
        <v>43678</v>
      </c>
      <c r="B710" s="2" t="s">
        <v>24</v>
      </c>
      <c r="C710" s="2" t="s">
        <v>16</v>
      </c>
      <c r="D710" s="2">
        <v>0</v>
      </c>
      <c r="E710" s="2">
        <v>0</v>
      </c>
      <c r="F710" s="2">
        <v>40054.852529999996</v>
      </c>
      <c r="G710" s="2">
        <f t="shared" si="11"/>
        <v>40054.852529999996</v>
      </c>
      <c r="H710" s="2">
        <v>3</v>
      </c>
      <c r="I710" s="2">
        <v>100</v>
      </c>
      <c r="J710" s="2">
        <v>0</v>
      </c>
      <c r="K710" s="2">
        <v>0</v>
      </c>
      <c r="L710" s="2">
        <v>0</v>
      </c>
      <c r="M710" s="2">
        <v>0</v>
      </c>
      <c r="N710" s="2">
        <v>39998.233079999998</v>
      </c>
      <c r="O710" s="2">
        <v>0</v>
      </c>
    </row>
    <row r="711" spans="1:15" ht="15.75" customHeight="1" x14ac:dyDescent="0.35">
      <c r="A711" s="4">
        <v>43678</v>
      </c>
      <c r="B711" s="2" t="s">
        <v>24</v>
      </c>
      <c r="C711" s="2" t="s">
        <v>17</v>
      </c>
      <c r="D711" s="2">
        <v>0</v>
      </c>
      <c r="E711" s="2">
        <v>0</v>
      </c>
      <c r="F711" s="2">
        <v>5709.97415</v>
      </c>
      <c r="G711" s="2">
        <f t="shared" si="11"/>
        <v>5709.97415</v>
      </c>
      <c r="H711" s="2">
        <v>1</v>
      </c>
      <c r="I711" s="2">
        <v>100</v>
      </c>
      <c r="J711" s="2">
        <v>0</v>
      </c>
      <c r="K711" s="2">
        <v>0</v>
      </c>
      <c r="L711" s="2">
        <v>0</v>
      </c>
      <c r="M711" s="2">
        <v>0</v>
      </c>
      <c r="N711" s="2">
        <v>5709.97415</v>
      </c>
      <c r="O711" s="2">
        <v>0</v>
      </c>
    </row>
    <row r="712" spans="1:15" ht="15.75" customHeight="1" x14ac:dyDescent="0.35">
      <c r="A712" s="4">
        <v>43678</v>
      </c>
      <c r="B712" s="2" t="s">
        <v>24</v>
      </c>
      <c r="C712" s="2" t="s">
        <v>18</v>
      </c>
      <c r="D712" s="2">
        <v>4638.1103499999999</v>
      </c>
      <c r="E712" s="2">
        <v>658.90522999999996</v>
      </c>
      <c r="F712" s="2">
        <v>376518.73989000003</v>
      </c>
      <c r="G712" s="2">
        <f t="shared" si="11"/>
        <v>381815.75547000003</v>
      </c>
      <c r="H712" s="2">
        <v>5175</v>
      </c>
      <c r="I712" s="2">
        <v>93.794834174824629</v>
      </c>
      <c r="J712" s="2">
        <v>1.1708811287232059</v>
      </c>
      <c r="K712" s="2">
        <v>1.502958953206865</v>
      </c>
      <c r="L712" s="2">
        <v>0.41794826578296429</v>
      </c>
      <c r="M712" s="2">
        <v>3.1133774774623371</v>
      </c>
      <c r="N712" s="2">
        <v>381595.37209999998</v>
      </c>
      <c r="O712" s="2">
        <v>1.214750906308377</v>
      </c>
    </row>
    <row r="713" spans="1:15" ht="15.75" customHeight="1" x14ac:dyDescent="0.35">
      <c r="A713" s="4">
        <v>43678</v>
      </c>
      <c r="B713" s="2" t="s">
        <v>24</v>
      </c>
      <c r="C713" s="2" t="s">
        <v>19</v>
      </c>
      <c r="D713" s="2">
        <v>6667.9641300000003</v>
      </c>
      <c r="E713" s="2">
        <v>15299.29659</v>
      </c>
      <c r="F713" s="2">
        <v>176685.82535999999</v>
      </c>
      <c r="G713" s="2">
        <f t="shared" si="11"/>
        <v>198653.08607999998</v>
      </c>
      <c r="H713" s="2">
        <v>365</v>
      </c>
      <c r="I713" s="2">
        <v>74.696709362412435</v>
      </c>
      <c r="J713" s="2">
        <v>12.482820366843329</v>
      </c>
      <c r="K713" s="2">
        <v>9.1633539456154445</v>
      </c>
      <c r="L713" s="2">
        <v>1.0252135325106819</v>
      </c>
      <c r="M713" s="2">
        <v>2.6319027926181091</v>
      </c>
      <c r="N713" s="2">
        <v>204545.38918</v>
      </c>
      <c r="O713" s="2">
        <v>3.3565872353549699</v>
      </c>
    </row>
    <row r="714" spans="1:15" ht="15.75" customHeight="1" x14ac:dyDescent="0.35">
      <c r="A714" s="4">
        <v>43678</v>
      </c>
      <c r="B714" s="2" t="s">
        <v>24</v>
      </c>
      <c r="C714" s="2" t="s">
        <v>20</v>
      </c>
      <c r="D714" s="2">
        <v>38811.673000000003</v>
      </c>
      <c r="E714" s="2">
        <v>5749.6041999999998</v>
      </c>
      <c r="F714" s="2">
        <v>841244.28723999998</v>
      </c>
      <c r="G714" s="2">
        <f t="shared" si="11"/>
        <v>885805.56443999999</v>
      </c>
      <c r="H714" s="2">
        <v>156420</v>
      </c>
      <c r="I714" s="2">
        <v>92.874776814223196</v>
      </c>
      <c r="J714" s="2">
        <v>1.9474798241712521</v>
      </c>
      <c r="K714" s="2">
        <v>0.4653386616980032</v>
      </c>
      <c r="L714" s="2">
        <v>0.71193245687756901</v>
      </c>
      <c r="M714" s="2">
        <v>4.0004722430299724</v>
      </c>
      <c r="N714" s="2">
        <v>885910.88369000005</v>
      </c>
      <c r="O714" s="2">
        <v>4.3815115368502413</v>
      </c>
    </row>
    <row r="715" spans="1:15" ht="15.75" customHeight="1" x14ac:dyDescent="0.35">
      <c r="A715" s="4">
        <v>43678</v>
      </c>
      <c r="B715" s="2" t="s">
        <v>24</v>
      </c>
      <c r="C715" s="2" t="s">
        <v>21</v>
      </c>
      <c r="D715" s="2">
        <v>58067.871700000003</v>
      </c>
      <c r="E715" s="2">
        <v>14380.77584</v>
      </c>
      <c r="F715" s="2">
        <v>1535726.6465100001</v>
      </c>
      <c r="G715" s="2">
        <f t="shared" si="11"/>
        <v>1608175.2940500001</v>
      </c>
      <c r="H715" s="2">
        <v>52579</v>
      </c>
      <c r="I715" s="2">
        <v>91.639964855880422</v>
      </c>
      <c r="J715" s="2">
        <v>3.2107666986592829</v>
      </c>
      <c r="K715" s="2">
        <v>0.96963908106817731</v>
      </c>
      <c r="L715" s="2">
        <v>1.4183803699760289</v>
      </c>
      <c r="M715" s="2">
        <v>2.7612489944160981</v>
      </c>
      <c r="N715" s="2">
        <v>1608744.62824</v>
      </c>
      <c r="O715" s="2">
        <v>3.6107924251070238</v>
      </c>
    </row>
    <row r="716" spans="1:15" ht="15.75" customHeight="1" x14ac:dyDescent="0.35">
      <c r="A716" s="4">
        <v>43678</v>
      </c>
      <c r="B716" s="2" t="s">
        <v>25</v>
      </c>
      <c r="C716" s="2" t="s">
        <v>15</v>
      </c>
      <c r="D716" s="2">
        <v>13262.472250000001</v>
      </c>
      <c r="E716" s="2">
        <v>2080.8897200000001</v>
      </c>
      <c r="F716" s="2">
        <v>267590.76007000002</v>
      </c>
      <c r="G716" s="2">
        <f t="shared" si="11"/>
        <v>282934.12204000005</v>
      </c>
      <c r="H716" s="2">
        <v>49082</v>
      </c>
      <c r="I716" s="2">
        <v>90.5008929728006</v>
      </c>
      <c r="J716" s="2">
        <v>2.296047596747429</v>
      </c>
      <c r="K716" s="2">
        <v>0.80820214024798465</v>
      </c>
      <c r="L716" s="2">
        <v>1.4648394840611429</v>
      </c>
      <c r="M716" s="2">
        <v>4.9300178061428186</v>
      </c>
      <c r="N716" s="2">
        <v>282706.76309999998</v>
      </c>
      <c r="O716" s="2">
        <v>4.6874771251963061</v>
      </c>
    </row>
    <row r="717" spans="1:15" ht="15.75" customHeight="1" x14ac:dyDescent="0.35">
      <c r="A717" s="4">
        <v>43678</v>
      </c>
      <c r="B717" s="2" t="s">
        <v>25</v>
      </c>
      <c r="C717" s="2" t="s">
        <v>16</v>
      </c>
      <c r="D717" s="2">
        <v>0</v>
      </c>
      <c r="E717" s="2">
        <v>0</v>
      </c>
      <c r="F717" s="2">
        <v>6608.4066299999986</v>
      </c>
      <c r="G717" s="2">
        <f t="shared" si="11"/>
        <v>6608.4066299999986</v>
      </c>
      <c r="H717" s="2">
        <v>1</v>
      </c>
      <c r="I717" s="2">
        <v>100</v>
      </c>
      <c r="J717" s="2">
        <v>0</v>
      </c>
      <c r="K717" s="2">
        <v>0</v>
      </c>
      <c r="L717" s="2">
        <v>0</v>
      </c>
      <c r="M717" s="2">
        <v>0</v>
      </c>
      <c r="N717" s="2">
        <v>6608.4066299999986</v>
      </c>
      <c r="O717" s="2">
        <v>0</v>
      </c>
    </row>
    <row r="718" spans="1:15" ht="15.75" customHeight="1" x14ac:dyDescent="0.35">
      <c r="A718" s="4">
        <v>43678</v>
      </c>
      <c r="B718" s="2" t="s">
        <v>25</v>
      </c>
      <c r="C718" s="2" t="s">
        <v>17</v>
      </c>
      <c r="D718" s="2">
        <v>0</v>
      </c>
      <c r="E718" s="2">
        <v>0</v>
      </c>
      <c r="F718" s="2">
        <v>67.479289999999992</v>
      </c>
      <c r="G718" s="2">
        <f t="shared" si="11"/>
        <v>67.479289999999992</v>
      </c>
      <c r="H718" s="2">
        <v>1</v>
      </c>
      <c r="I718" s="2">
        <v>100</v>
      </c>
      <c r="J718" s="2">
        <v>0</v>
      </c>
      <c r="K718" s="2">
        <v>0</v>
      </c>
      <c r="L718" s="2">
        <v>0</v>
      </c>
      <c r="M718" s="2">
        <v>0</v>
      </c>
      <c r="N718" s="2">
        <v>67.479289999999992</v>
      </c>
      <c r="O718" s="2">
        <v>0</v>
      </c>
    </row>
    <row r="719" spans="1:15" ht="15.75" customHeight="1" x14ac:dyDescent="0.35">
      <c r="A719" s="4">
        <v>43678</v>
      </c>
      <c r="B719" s="2" t="s">
        <v>25</v>
      </c>
      <c r="C719" s="2" t="s">
        <v>18</v>
      </c>
      <c r="D719" s="2">
        <v>710.17971999999997</v>
      </c>
      <c r="E719" s="2">
        <v>63.686590000000002</v>
      </c>
      <c r="F719" s="2">
        <v>53973.297209999997</v>
      </c>
      <c r="G719" s="2">
        <f t="shared" si="11"/>
        <v>54747.163519999995</v>
      </c>
      <c r="H719" s="2">
        <v>1549</v>
      </c>
      <c r="I719" s="2">
        <v>89.304535404699124</v>
      </c>
      <c r="J719" s="2">
        <v>3.133490677695566</v>
      </c>
      <c r="K719" s="2">
        <v>2.7021441281591998</v>
      </c>
      <c r="L719" s="2">
        <v>0.64861465152813158</v>
      </c>
      <c r="M719" s="2">
        <v>4.2112151379179696</v>
      </c>
      <c r="N719" s="2">
        <v>54736.336770000002</v>
      </c>
      <c r="O719" s="2">
        <v>1.2971991137779399</v>
      </c>
    </row>
    <row r="720" spans="1:15" ht="15.75" customHeight="1" x14ac:dyDescent="0.35">
      <c r="A720" s="4">
        <v>43678</v>
      </c>
      <c r="B720" s="2" t="s">
        <v>25</v>
      </c>
      <c r="C720" s="2" t="s">
        <v>19</v>
      </c>
      <c r="D720" s="2">
        <v>1173.47678</v>
      </c>
      <c r="E720" s="2">
        <v>51.499250000000004</v>
      </c>
      <c r="F720" s="2">
        <v>33487.46183</v>
      </c>
      <c r="G720" s="2">
        <f t="shared" si="11"/>
        <v>34712.437859999998</v>
      </c>
      <c r="H720" s="2">
        <v>121</v>
      </c>
      <c r="I720" s="2">
        <v>95.651597008718412</v>
      </c>
      <c r="J720" s="2">
        <v>1.137016179503322</v>
      </c>
      <c r="K720" s="2">
        <v>0</v>
      </c>
      <c r="L720" s="2">
        <v>0.3131349751700036</v>
      </c>
      <c r="M720" s="2">
        <v>2.8982518366082561</v>
      </c>
      <c r="N720" s="2">
        <v>35133.84921</v>
      </c>
      <c r="O720" s="2">
        <v>3.3805657347743541</v>
      </c>
    </row>
    <row r="721" spans="1:15" ht="15.75" customHeight="1" x14ac:dyDescent="0.35">
      <c r="A721" s="4">
        <v>43678</v>
      </c>
      <c r="B721" s="2" t="s">
        <v>25</v>
      </c>
      <c r="C721" s="2" t="s">
        <v>20</v>
      </c>
      <c r="D721" s="2">
        <v>12424.812110000001</v>
      </c>
      <c r="E721" s="2">
        <v>1416.41833</v>
      </c>
      <c r="F721" s="2">
        <v>175973.78520000001</v>
      </c>
      <c r="G721" s="2">
        <f t="shared" si="11"/>
        <v>189815.01564000003</v>
      </c>
      <c r="H721" s="2">
        <v>27811</v>
      </c>
      <c r="I721" s="2">
        <v>90.873620221382453</v>
      </c>
      <c r="J721" s="2">
        <v>2.01242852966717</v>
      </c>
      <c r="K721" s="2">
        <v>0.54866852922188314</v>
      </c>
      <c r="L721" s="2">
        <v>0.58125842197913158</v>
      </c>
      <c r="M721" s="2">
        <v>5.9840242977493636</v>
      </c>
      <c r="N721" s="2">
        <v>189957.63644</v>
      </c>
      <c r="O721" s="2">
        <v>6.5457477471459331</v>
      </c>
    </row>
    <row r="722" spans="1:15" ht="15.75" customHeight="1" x14ac:dyDescent="0.35">
      <c r="A722" s="4">
        <v>43678</v>
      </c>
      <c r="B722" s="2" t="s">
        <v>25</v>
      </c>
      <c r="C722" s="2" t="s">
        <v>21</v>
      </c>
      <c r="D722" s="2">
        <v>35906.220860000001</v>
      </c>
      <c r="E722" s="2">
        <v>7575.5681299999997</v>
      </c>
      <c r="F722" s="2">
        <v>437263.19643000001</v>
      </c>
      <c r="G722" s="2">
        <f t="shared" si="11"/>
        <v>480744.98542000004</v>
      </c>
      <c r="H722" s="2">
        <v>14364</v>
      </c>
      <c r="I722" s="2">
        <v>87.377695455257978</v>
      </c>
      <c r="J722" s="2">
        <v>3.4895582078763789</v>
      </c>
      <c r="K722" s="2">
        <v>0.98245178747117456</v>
      </c>
      <c r="L722" s="2">
        <v>1.3250852648753351</v>
      </c>
      <c r="M722" s="2">
        <v>6.825209284519147</v>
      </c>
      <c r="N722" s="2">
        <v>480125.47181999998</v>
      </c>
      <c r="O722" s="2">
        <v>7.4688705964620183</v>
      </c>
    </row>
    <row r="723" spans="1:15" ht="15.75" customHeight="1" x14ac:dyDescent="0.35">
      <c r="A723" s="4">
        <v>43678</v>
      </c>
      <c r="B723" s="2" t="s">
        <v>26</v>
      </c>
      <c r="C723" s="2" t="s">
        <v>15</v>
      </c>
      <c r="D723" s="2">
        <v>2834.8880199999999</v>
      </c>
      <c r="E723" s="2">
        <v>602.01446999999996</v>
      </c>
      <c r="F723" s="2">
        <v>92663.341419999997</v>
      </c>
      <c r="G723" s="2">
        <f t="shared" si="11"/>
        <v>96100.24390999999</v>
      </c>
      <c r="H723" s="2">
        <v>14939</v>
      </c>
      <c r="I723" s="2">
        <v>88.835561083047452</v>
      </c>
      <c r="J723" s="2">
        <v>4.340787636097831</v>
      </c>
      <c r="K723" s="2">
        <v>1.5026035903358459</v>
      </c>
      <c r="L723" s="2">
        <v>2.6588470769623052</v>
      </c>
      <c r="M723" s="2">
        <v>2.6622006135565601</v>
      </c>
      <c r="N723" s="2">
        <v>95800.05793000001</v>
      </c>
      <c r="O723" s="2">
        <v>2.9499280175136029</v>
      </c>
    </row>
    <row r="724" spans="1:15" ht="15.75" customHeight="1" x14ac:dyDescent="0.35">
      <c r="A724" s="4">
        <v>43678</v>
      </c>
      <c r="B724" s="2" t="s">
        <v>26</v>
      </c>
      <c r="C724" s="2" t="s">
        <v>16</v>
      </c>
      <c r="D724" s="2">
        <v>0</v>
      </c>
      <c r="E724" s="2">
        <v>0</v>
      </c>
      <c r="F724" s="2">
        <v>16342.05422</v>
      </c>
      <c r="G724" s="2">
        <f t="shared" si="11"/>
        <v>16342.05422</v>
      </c>
      <c r="H724" s="2">
        <v>3</v>
      </c>
      <c r="I724" s="2">
        <v>100</v>
      </c>
      <c r="J724" s="2">
        <v>0</v>
      </c>
      <c r="K724" s="2">
        <v>0</v>
      </c>
      <c r="L724" s="2">
        <v>0</v>
      </c>
      <c r="M724" s="2">
        <v>0</v>
      </c>
      <c r="N724" s="2">
        <v>16318.065989999999</v>
      </c>
      <c r="O724" s="2">
        <v>0</v>
      </c>
    </row>
    <row r="725" spans="1:15" ht="15.75" customHeight="1" x14ac:dyDescent="0.35">
      <c r="A725" s="4">
        <v>43678</v>
      </c>
      <c r="B725" s="2" t="s">
        <v>26</v>
      </c>
      <c r="C725" s="2" t="s">
        <v>17</v>
      </c>
      <c r="D725" s="2">
        <v>0</v>
      </c>
      <c r="E725" s="2">
        <v>0</v>
      </c>
      <c r="F725" s="2">
        <v>1855.6463699999999</v>
      </c>
      <c r="G725" s="2">
        <f t="shared" si="11"/>
        <v>1855.6463699999999</v>
      </c>
      <c r="H725" s="2">
        <v>2</v>
      </c>
      <c r="I725" s="2">
        <v>100</v>
      </c>
      <c r="J725" s="2">
        <v>0</v>
      </c>
      <c r="K725" s="2">
        <v>0</v>
      </c>
      <c r="L725" s="2">
        <v>0</v>
      </c>
      <c r="M725" s="2">
        <v>0</v>
      </c>
      <c r="N725" s="2">
        <v>1852.1822999999999</v>
      </c>
      <c r="O725" s="2">
        <v>0</v>
      </c>
    </row>
    <row r="726" spans="1:15" ht="15.75" customHeight="1" x14ac:dyDescent="0.35">
      <c r="A726" s="4">
        <v>43678</v>
      </c>
      <c r="B726" s="2" t="s">
        <v>26</v>
      </c>
      <c r="C726" s="2" t="s">
        <v>18</v>
      </c>
      <c r="D726" s="2">
        <v>1023.42161</v>
      </c>
      <c r="E726" s="2">
        <v>776.65551000000005</v>
      </c>
      <c r="F726" s="2">
        <v>17359.262770000001</v>
      </c>
      <c r="G726" s="2">
        <f t="shared" si="11"/>
        <v>19159.339890000003</v>
      </c>
      <c r="H726" s="2">
        <v>339</v>
      </c>
      <c r="I726" s="2">
        <v>83.454685818287871</v>
      </c>
      <c r="J726" s="2">
        <v>2.173892528082157</v>
      </c>
      <c r="K726" s="2">
        <v>1.3585267433673169</v>
      </c>
      <c r="L726" s="2">
        <v>7.7131239028503229</v>
      </c>
      <c r="M726" s="2">
        <v>5.2997710074123532</v>
      </c>
      <c r="N726" s="2">
        <v>19128.793839999998</v>
      </c>
      <c r="O726" s="2">
        <v>5.341632936603224</v>
      </c>
    </row>
    <row r="727" spans="1:15" ht="15.75" customHeight="1" x14ac:dyDescent="0.35">
      <c r="A727" s="4">
        <v>43678</v>
      </c>
      <c r="B727" s="2" t="s">
        <v>26</v>
      </c>
      <c r="C727" s="2" t="s">
        <v>19</v>
      </c>
      <c r="D727" s="2">
        <v>978.46579000000008</v>
      </c>
      <c r="E727" s="2">
        <v>954.90403000000003</v>
      </c>
      <c r="F727" s="2">
        <v>46863.080759999997</v>
      </c>
      <c r="G727" s="2">
        <f t="shared" si="11"/>
        <v>48796.450579999997</v>
      </c>
      <c r="H727" s="2">
        <v>131</v>
      </c>
      <c r="I727" s="2">
        <v>91.704108923256001</v>
      </c>
      <c r="J727" s="2">
        <v>3.636909087446897</v>
      </c>
      <c r="K727" s="2">
        <v>2.5828078556546918</v>
      </c>
      <c r="L727" s="2">
        <v>1.0462441940642699</v>
      </c>
      <c r="M727" s="2">
        <v>1.0299299395781421</v>
      </c>
      <c r="N727" s="2">
        <v>49551.88119</v>
      </c>
      <c r="O727" s="2">
        <v>2.005198694515375</v>
      </c>
    </row>
    <row r="728" spans="1:15" ht="15.75" customHeight="1" x14ac:dyDescent="0.35">
      <c r="A728" s="4">
        <v>43678</v>
      </c>
      <c r="B728" s="2" t="s">
        <v>26</v>
      </c>
      <c r="C728" s="2" t="s">
        <v>20</v>
      </c>
      <c r="D728" s="2">
        <v>7591.8736200000003</v>
      </c>
      <c r="E728" s="2">
        <v>510.19907999999998</v>
      </c>
      <c r="F728" s="2">
        <v>56906.661950000002</v>
      </c>
      <c r="G728" s="2">
        <f t="shared" si="11"/>
        <v>65008.734649999999</v>
      </c>
      <c r="H728" s="2">
        <v>16630</v>
      </c>
      <c r="I728" s="2">
        <v>83.63490503204477</v>
      </c>
      <c r="J728" s="2">
        <v>3.4721408925245778</v>
      </c>
      <c r="K728" s="2">
        <v>1.608892299097592</v>
      </c>
      <c r="L728" s="2">
        <v>2.0657603173148442</v>
      </c>
      <c r="M728" s="2">
        <v>9.2183014590182157</v>
      </c>
      <c r="N728" s="2">
        <v>65121.592700000001</v>
      </c>
      <c r="O728" s="2">
        <v>11.678236256825841</v>
      </c>
    </row>
    <row r="729" spans="1:15" ht="15.75" customHeight="1" x14ac:dyDescent="0.35">
      <c r="A729" s="4">
        <v>43678</v>
      </c>
      <c r="B729" s="2" t="s">
        <v>26</v>
      </c>
      <c r="C729" s="2" t="s">
        <v>21</v>
      </c>
      <c r="D729" s="2">
        <v>15550.15465</v>
      </c>
      <c r="E729" s="2">
        <v>6833.3897699999998</v>
      </c>
      <c r="F729" s="2">
        <v>130694.21574</v>
      </c>
      <c r="G729" s="2">
        <f t="shared" si="11"/>
        <v>153077.76016000001</v>
      </c>
      <c r="H729" s="2">
        <v>5068</v>
      </c>
      <c r="I729" s="2">
        <v>80.69478915354307</v>
      </c>
      <c r="J729" s="2">
        <v>4.5938076143230822</v>
      </c>
      <c r="K729" s="2">
        <v>2.4292100164518229</v>
      </c>
      <c r="L729" s="2">
        <v>3.9093504470652531</v>
      </c>
      <c r="M729" s="2">
        <v>8.3728427686167723</v>
      </c>
      <c r="N729" s="2">
        <v>152996.11869</v>
      </c>
      <c r="O729" s="2">
        <v>10.158336935258699</v>
      </c>
    </row>
    <row r="730" spans="1:15" ht="15.75" customHeight="1" x14ac:dyDescent="0.35">
      <c r="A730" s="4">
        <v>43678</v>
      </c>
      <c r="B730" s="2" t="s">
        <v>27</v>
      </c>
      <c r="C730" s="2" t="s">
        <v>15</v>
      </c>
      <c r="D730" s="2">
        <v>1193.6326899999999</v>
      </c>
      <c r="E730" s="2">
        <v>131.11957000000001</v>
      </c>
      <c r="F730" s="2">
        <v>22660.664280000001</v>
      </c>
      <c r="G730" s="2">
        <f t="shared" si="11"/>
        <v>23985.416540000002</v>
      </c>
      <c r="H730" s="2">
        <v>9466</v>
      </c>
      <c r="I730" s="2">
        <v>87.115709522726746</v>
      </c>
      <c r="J730" s="2">
        <v>3.92246823143239</v>
      </c>
      <c r="K730" s="2">
        <v>2.8165603919493418</v>
      </c>
      <c r="L730" s="2">
        <v>2.968276397708578</v>
      </c>
      <c r="M730" s="2">
        <v>3.176985456182932</v>
      </c>
      <c r="N730" s="2">
        <v>23975.25549</v>
      </c>
      <c r="O730" s="2">
        <v>4.9764934788995747</v>
      </c>
    </row>
    <row r="731" spans="1:15" ht="15.75" customHeight="1" x14ac:dyDescent="0.35">
      <c r="A731" s="4">
        <v>43678</v>
      </c>
      <c r="B731" s="2" t="s">
        <v>27</v>
      </c>
      <c r="C731" s="2" t="s">
        <v>16</v>
      </c>
      <c r="D731" s="2">
        <v>0</v>
      </c>
      <c r="E731" s="2">
        <v>0</v>
      </c>
      <c r="F731" s="2">
        <v>0</v>
      </c>
      <c r="G731" s="2">
        <f t="shared" si="11"/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</row>
    <row r="732" spans="1:15" ht="15.75" customHeight="1" x14ac:dyDescent="0.35">
      <c r="A732" s="4">
        <v>43678</v>
      </c>
      <c r="B732" s="2" t="s">
        <v>27</v>
      </c>
      <c r="C732" s="2" t="s">
        <v>17</v>
      </c>
      <c r="D732" s="2">
        <v>0</v>
      </c>
      <c r="E732" s="2">
        <v>0</v>
      </c>
      <c r="F732" s="2">
        <v>0</v>
      </c>
      <c r="G732" s="2">
        <f t="shared" si="11"/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</row>
    <row r="733" spans="1:15" ht="15.75" customHeight="1" x14ac:dyDescent="0.35">
      <c r="A733" s="4">
        <v>43678</v>
      </c>
      <c r="B733" s="2" t="s">
        <v>27</v>
      </c>
      <c r="C733" s="2" t="s">
        <v>18</v>
      </c>
      <c r="D733" s="2">
        <v>0</v>
      </c>
      <c r="E733" s="2">
        <v>0</v>
      </c>
      <c r="F733" s="2">
        <v>0</v>
      </c>
      <c r="G733" s="2">
        <f t="shared" si="11"/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</row>
    <row r="734" spans="1:15" ht="15.75" customHeight="1" x14ac:dyDescent="0.35">
      <c r="A734" s="4">
        <v>43678</v>
      </c>
      <c r="B734" s="2" t="s">
        <v>27</v>
      </c>
      <c r="C734" s="2" t="s">
        <v>19</v>
      </c>
      <c r="D734" s="2">
        <v>3422.61357</v>
      </c>
      <c r="E734" s="2">
        <v>1006.43234</v>
      </c>
      <c r="F734" s="2">
        <v>438.29196000000002</v>
      </c>
      <c r="G734" s="2">
        <f t="shared" si="11"/>
        <v>4867.3378699999994</v>
      </c>
      <c r="H734" s="2">
        <v>19</v>
      </c>
      <c r="I734" s="2">
        <v>9.0282501704952711</v>
      </c>
      <c r="J734" s="2">
        <v>7.2932687347551237</v>
      </c>
      <c r="K734" s="2">
        <v>0</v>
      </c>
      <c r="L734" s="2">
        <v>34.005630933818942</v>
      </c>
      <c r="M734" s="2">
        <v>49.672850160930672</v>
      </c>
      <c r="N734" s="2">
        <v>4839.9290199999996</v>
      </c>
      <c r="O734" s="2">
        <v>70.317977946330643</v>
      </c>
    </row>
    <row r="735" spans="1:15" ht="15.75" customHeight="1" x14ac:dyDescent="0.35">
      <c r="A735" s="4">
        <v>43678</v>
      </c>
      <c r="B735" s="2" t="s">
        <v>27</v>
      </c>
      <c r="C735" s="2" t="s">
        <v>20</v>
      </c>
      <c r="D735" s="2">
        <v>3644.6279399999999</v>
      </c>
      <c r="E735" s="2">
        <v>626.73560999999995</v>
      </c>
      <c r="F735" s="2">
        <v>35765.69771</v>
      </c>
      <c r="G735" s="2">
        <f t="shared" si="11"/>
        <v>40037.061260000002</v>
      </c>
      <c r="H735" s="2">
        <v>11206</v>
      </c>
      <c r="I735" s="2">
        <v>86.998601732631741</v>
      </c>
      <c r="J735" s="2">
        <v>2.3183514238387479</v>
      </c>
      <c r="K735" s="2">
        <v>2.1129665310751991</v>
      </c>
      <c r="L735" s="2">
        <v>2.3062463371980311</v>
      </c>
      <c r="M735" s="2">
        <v>6.2638339752562624</v>
      </c>
      <c r="N735" s="2">
        <v>40011.939969999999</v>
      </c>
      <c r="O735" s="2">
        <v>9.1031355082028824</v>
      </c>
    </row>
    <row r="736" spans="1:15" ht="15.75" customHeight="1" x14ac:dyDescent="0.35">
      <c r="A736" s="4">
        <v>43678</v>
      </c>
      <c r="B736" s="2" t="s">
        <v>27</v>
      </c>
      <c r="C736" s="2" t="s">
        <v>21</v>
      </c>
      <c r="D736" s="2">
        <v>11240.76017</v>
      </c>
      <c r="E736" s="2">
        <v>1976.2680700000001</v>
      </c>
      <c r="F736" s="2">
        <v>28313.973770000001</v>
      </c>
      <c r="G736" s="2">
        <f t="shared" si="11"/>
        <v>41531.002009999997</v>
      </c>
      <c r="H736" s="2">
        <v>1832</v>
      </c>
      <c r="I736" s="2">
        <v>65.856234310595255</v>
      </c>
      <c r="J736" s="2">
        <v>3.2528306928086579</v>
      </c>
      <c r="K736" s="2">
        <v>2.1107272942277309</v>
      </c>
      <c r="L736" s="2">
        <v>4.5229154930981226</v>
      </c>
      <c r="M736" s="2">
        <v>24.257292209270229</v>
      </c>
      <c r="N736" s="2">
        <v>41480.214540000001</v>
      </c>
      <c r="O736" s="2">
        <v>27.065949835001351</v>
      </c>
    </row>
    <row r="737" spans="1:15" ht="15.75" customHeight="1" x14ac:dyDescent="0.35">
      <c r="A737" s="4">
        <v>43678</v>
      </c>
      <c r="B737" s="2" t="s">
        <v>28</v>
      </c>
      <c r="C737" s="2" t="s">
        <v>15</v>
      </c>
      <c r="D737" s="2">
        <v>20468.131270000002</v>
      </c>
      <c r="E737" s="2">
        <v>1791.6133500000001</v>
      </c>
      <c r="F737" s="2">
        <v>425273.89552000002</v>
      </c>
      <c r="G737" s="2">
        <f t="shared" si="11"/>
        <v>447533.64014000003</v>
      </c>
      <c r="H737" s="2">
        <v>119461</v>
      </c>
      <c r="I737" s="2">
        <v>90.339968225800149</v>
      </c>
      <c r="J737" s="2">
        <v>1.879571144415485</v>
      </c>
      <c r="K737" s="2">
        <v>1.394723511395177</v>
      </c>
      <c r="L737" s="2">
        <v>2.5687229541946359</v>
      </c>
      <c r="M737" s="2">
        <v>3.817014164194565</v>
      </c>
      <c r="N737" s="2">
        <v>447038.51114999998</v>
      </c>
      <c r="O737" s="2">
        <v>4.5735402736645776</v>
      </c>
    </row>
    <row r="738" spans="1:15" ht="15.75" customHeight="1" x14ac:dyDescent="0.35">
      <c r="A738" s="4">
        <v>43678</v>
      </c>
      <c r="B738" s="2" t="s">
        <v>28</v>
      </c>
      <c r="C738" s="2" t="s">
        <v>16</v>
      </c>
      <c r="D738" s="2">
        <v>0</v>
      </c>
      <c r="E738" s="2">
        <v>0</v>
      </c>
      <c r="F738" s="2">
        <v>0</v>
      </c>
      <c r="G738" s="2">
        <f t="shared" si="11"/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</row>
    <row r="739" spans="1:15" ht="15.75" customHeight="1" x14ac:dyDescent="0.35">
      <c r="A739" s="4">
        <v>43678</v>
      </c>
      <c r="B739" s="2" t="s">
        <v>28</v>
      </c>
      <c r="C739" s="2" t="s">
        <v>17</v>
      </c>
      <c r="D739" s="2">
        <v>2136.1352099999999</v>
      </c>
      <c r="E739" s="2">
        <v>0</v>
      </c>
      <c r="F739" s="2">
        <v>46563.862150000001</v>
      </c>
      <c r="G739" s="2">
        <f t="shared" si="11"/>
        <v>48699.997360000001</v>
      </c>
      <c r="H739" s="2">
        <v>10</v>
      </c>
      <c r="I739" s="2">
        <v>93.975580144461745</v>
      </c>
      <c r="J739" s="2">
        <v>1.6381050172685481</v>
      </c>
      <c r="K739" s="2">
        <v>4.3863148382696986</v>
      </c>
      <c r="L739" s="2">
        <v>0</v>
      </c>
      <c r="M739" s="2">
        <v>0</v>
      </c>
      <c r="N739" s="2">
        <v>48699.997350000012</v>
      </c>
      <c r="O739" s="2">
        <v>4.3863148373690182</v>
      </c>
    </row>
    <row r="740" spans="1:15" ht="15.75" customHeight="1" x14ac:dyDescent="0.35">
      <c r="A740" s="4">
        <v>43678</v>
      </c>
      <c r="B740" s="2" t="s">
        <v>28</v>
      </c>
      <c r="C740" s="2" t="s">
        <v>18</v>
      </c>
      <c r="D740" s="2">
        <v>5762.14311</v>
      </c>
      <c r="E740" s="2">
        <v>913.39382000000001</v>
      </c>
      <c r="F740" s="2">
        <v>183568.31714</v>
      </c>
      <c r="G740" s="2">
        <f t="shared" si="11"/>
        <v>190243.85407</v>
      </c>
      <c r="H740" s="2">
        <v>2373</v>
      </c>
      <c r="I740" s="2">
        <v>91.820320336278371</v>
      </c>
      <c r="J740" s="2">
        <v>1.6843689339506609</v>
      </c>
      <c r="K740" s="2">
        <v>1.3311982672406371</v>
      </c>
      <c r="L740" s="2">
        <v>2.2690007309325271</v>
      </c>
      <c r="M740" s="2">
        <v>2.8951117315977961</v>
      </c>
      <c r="N740" s="2">
        <v>190046.48835999999</v>
      </c>
      <c r="O740" s="2">
        <v>3.0288195843003831</v>
      </c>
    </row>
    <row r="741" spans="1:15" ht="15.75" customHeight="1" x14ac:dyDescent="0.35">
      <c r="A741" s="4">
        <v>43678</v>
      </c>
      <c r="B741" s="2" t="s">
        <v>28</v>
      </c>
      <c r="C741" s="2" t="s">
        <v>19</v>
      </c>
      <c r="D741" s="2">
        <v>89654.697769999999</v>
      </c>
      <c r="E741" s="2">
        <v>51319.248529999997</v>
      </c>
      <c r="F741" s="2">
        <v>655421.76459000004</v>
      </c>
      <c r="G741" s="2">
        <f t="shared" si="11"/>
        <v>796395.71088999999</v>
      </c>
      <c r="H741" s="2">
        <v>1769</v>
      </c>
      <c r="I741" s="2">
        <v>77.613280521014531</v>
      </c>
      <c r="J741" s="2">
        <v>8.9617051290087524</v>
      </c>
      <c r="K741" s="2">
        <v>4.8263665829128621</v>
      </c>
      <c r="L741" s="2">
        <v>4.3176548596092292</v>
      </c>
      <c r="M741" s="2">
        <v>4.2809929074546327</v>
      </c>
      <c r="N741" s="2">
        <v>797780.64945000003</v>
      </c>
      <c r="O741" s="2">
        <v>11.2575565819921</v>
      </c>
    </row>
    <row r="742" spans="1:15" ht="15.75" customHeight="1" x14ac:dyDescent="0.35">
      <c r="A742" s="4">
        <v>43678</v>
      </c>
      <c r="B742" s="2" t="s">
        <v>28</v>
      </c>
      <c r="C742" s="2" t="s">
        <v>20</v>
      </c>
      <c r="D742" s="2">
        <v>44219.728630000012</v>
      </c>
      <c r="E742" s="2">
        <v>3625.58095</v>
      </c>
      <c r="F742" s="2">
        <v>647461.08597000001</v>
      </c>
      <c r="G742" s="2">
        <f t="shared" si="11"/>
        <v>695306.39555000002</v>
      </c>
      <c r="H742" s="2">
        <v>153018</v>
      </c>
      <c r="I742" s="2">
        <v>91.108392347733627</v>
      </c>
      <c r="J742" s="2">
        <v>1.504039986576944</v>
      </c>
      <c r="K742" s="2">
        <v>1.0340478327509071</v>
      </c>
      <c r="L742" s="2">
        <v>1.6514671069314359</v>
      </c>
      <c r="M742" s="2">
        <v>4.7020527260070946</v>
      </c>
      <c r="N742" s="2">
        <v>695433.80317999993</v>
      </c>
      <c r="O742" s="2">
        <v>6.359747143562716</v>
      </c>
    </row>
    <row r="743" spans="1:15" ht="15.75" customHeight="1" x14ac:dyDescent="0.35">
      <c r="A743" s="4">
        <v>43678</v>
      </c>
      <c r="B743" s="2" t="s">
        <v>28</v>
      </c>
      <c r="C743" s="2" t="s">
        <v>21</v>
      </c>
      <c r="D743" s="2">
        <v>128409.15261999999</v>
      </c>
      <c r="E743" s="2">
        <v>23931.911209999998</v>
      </c>
      <c r="F743" s="2">
        <v>1447501.6833800001</v>
      </c>
      <c r="G743" s="2">
        <f t="shared" si="11"/>
        <v>1599842.7472100002</v>
      </c>
      <c r="H743" s="2">
        <v>36805</v>
      </c>
      <c r="I743" s="2">
        <v>87.373588937069329</v>
      </c>
      <c r="J743" s="2">
        <v>2.1237950887256352</v>
      </c>
      <c r="K743" s="2">
        <v>1.5544350274042971</v>
      </c>
      <c r="L743" s="2">
        <v>2.561499349068558</v>
      </c>
      <c r="M743" s="2">
        <v>6.3866815977322053</v>
      </c>
      <c r="N743" s="2">
        <v>1599029.6700599999</v>
      </c>
      <c r="O743" s="2">
        <v>8.026360893527535</v>
      </c>
    </row>
    <row r="744" spans="1:15" ht="15.75" customHeight="1" x14ac:dyDescent="0.35">
      <c r="A744" s="4">
        <v>43678</v>
      </c>
      <c r="B744" s="2" t="s">
        <v>29</v>
      </c>
      <c r="C744" s="2" t="s">
        <v>15</v>
      </c>
      <c r="D744" s="2">
        <v>43952.768109999997</v>
      </c>
      <c r="E744" s="2">
        <v>18484.024170000001</v>
      </c>
      <c r="F744" s="2">
        <v>284234.07585999998</v>
      </c>
      <c r="G744" s="2">
        <f t="shared" si="11"/>
        <v>346670.86813999998</v>
      </c>
      <c r="H744" s="2">
        <v>95563</v>
      </c>
      <c r="I744" s="2">
        <v>75.831359271217664</v>
      </c>
      <c r="J744" s="2">
        <v>4.2477107368725608</v>
      </c>
      <c r="K744" s="2">
        <v>2.924485708072504</v>
      </c>
      <c r="L744" s="2">
        <v>4.6622912390339346</v>
      </c>
      <c r="M744" s="2">
        <v>12.33415304480334</v>
      </c>
      <c r="N744" s="2">
        <v>345866.21477000002</v>
      </c>
      <c r="O744" s="2">
        <v>12.67852944950946</v>
      </c>
    </row>
    <row r="745" spans="1:15" ht="15.75" customHeight="1" x14ac:dyDescent="0.35">
      <c r="A745" s="4">
        <v>43678</v>
      </c>
      <c r="B745" s="2" t="s">
        <v>29</v>
      </c>
      <c r="C745" s="2" t="s">
        <v>16</v>
      </c>
      <c r="D745" s="2">
        <v>0</v>
      </c>
      <c r="E745" s="2">
        <v>0</v>
      </c>
      <c r="F745" s="2">
        <v>0</v>
      </c>
      <c r="G745" s="2">
        <f t="shared" si="11"/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</row>
    <row r="746" spans="1:15" ht="15.75" customHeight="1" x14ac:dyDescent="0.35">
      <c r="A746" s="4">
        <v>43678</v>
      </c>
      <c r="B746" s="2" t="s">
        <v>29</v>
      </c>
      <c r="C746" s="2" t="s">
        <v>17</v>
      </c>
      <c r="D746" s="2">
        <v>0</v>
      </c>
      <c r="E746" s="2">
        <v>0</v>
      </c>
      <c r="F746" s="2">
        <v>8866.5911699999997</v>
      </c>
      <c r="G746" s="2">
        <f t="shared" si="11"/>
        <v>8866.5911699999997</v>
      </c>
      <c r="H746" s="2">
        <v>1</v>
      </c>
      <c r="I746" s="2">
        <v>100</v>
      </c>
      <c r="J746" s="2">
        <v>0</v>
      </c>
      <c r="K746" s="2">
        <v>0</v>
      </c>
      <c r="L746" s="2">
        <v>0</v>
      </c>
      <c r="M746" s="2">
        <v>0</v>
      </c>
      <c r="N746" s="2">
        <v>8866.5911699999997</v>
      </c>
      <c r="O746" s="2">
        <v>0</v>
      </c>
    </row>
    <row r="747" spans="1:15" ht="15.75" customHeight="1" x14ac:dyDescent="0.35">
      <c r="A747" s="4">
        <v>43678</v>
      </c>
      <c r="B747" s="2" t="s">
        <v>29</v>
      </c>
      <c r="C747" s="2" t="s">
        <v>18</v>
      </c>
      <c r="D747" s="2">
        <v>17920.669020000001</v>
      </c>
      <c r="E747" s="2">
        <v>2511.8650899999998</v>
      </c>
      <c r="F747" s="2">
        <v>204669.81315</v>
      </c>
      <c r="G747" s="2">
        <f t="shared" si="11"/>
        <v>225102.34726000001</v>
      </c>
      <c r="H747" s="2">
        <v>4406</v>
      </c>
      <c r="I747" s="2">
        <v>84.929759415681644</v>
      </c>
      <c r="J747" s="2">
        <v>1.690713176672924</v>
      </c>
      <c r="K747" s="2">
        <v>2.7947498869563621</v>
      </c>
      <c r="L747" s="2">
        <v>4.6387143434180453</v>
      </c>
      <c r="M747" s="2">
        <v>5.9460631772710251</v>
      </c>
      <c r="N747" s="2">
        <v>225096.32577</v>
      </c>
      <c r="O747" s="2">
        <v>7.9611204583758024</v>
      </c>
    </row>
    <row r="748" spans="1:15" ht="15.75" customHeight="1" x14ac:dyDescent="0.35">
      <c r="A748" s="4">
        <v>43678</v>
      </c>
      <c r="B748" s="2" t="s">
        <v>29</v>
      </c>
      <c r="C748" s="2" t="s">
        <v>19</v>
      </c>
      <c r="D748" s="2">
        <v>53228.497109999997</v>
      </c>
      <c r="E748" s="2">
        <v>34393.904159999998</v>
      </c>
      <c r="F748" s="2">
        <v>136237.45641000001</v>
      </c>
      <c r="G748" s="2">
        <f t="shared" si="11"/>
        <v>223859.85768000002</v>
      </c>
      <c r="H748" s="2">
        <v>769</v>
      </c>
      <c r="I748" s="2">
        <v>66.622364232232158</v>
      </c>
      <c r="J748" s="2">
        <v>4.8115153793941507</v>
      </c>
      <c r="K748" s="2">
        <v>15.27945513025826</v>
      </c>
      <c r="L748" s="2">
        <v>3.0330721852742482</v>
      </c>
      <c r="M748" s="2">
        <v>10.253593072841189</v>
      </c>
      <c r="N748" s="2">
        <v>266127.86596999998</v>
      </c>
      <c r="O748" s="2">
        <v>23.77759803014273</v>
      </c>
    </row>
    <row r="749" spans="1:15" ht="15.75" customHeight="1" x14ac:dyDescent="0.35">
      <c r="A749" s="4">
        <v>43678</v>
      </c>
      <c r="B749" s="2" t="s">
        <v>29</v>
      </c>
      <c r="C749" s="2" t="s">
        <v>20</v>
      </c>
      <c r="D749" s="2">
        <v>68682.385709999988</v>
      </c>
      <c r="E749" s="2">
        <v>10450.62024</v>
      </c>
      <c r="F749" s="2">
        <v>279055.05909</v>
      </c>
      <c r="G749" s="2">
        <f t="shared" si="11"/>
        <v>358188.06504000002</v>
      </c>
      <c r="H749" s="2">
        <v>66847</v>
      </c>
      <c r="I749" s="2">
        <v>76.181306463599441</v>
      </c>
      <c r="J749" s="2">
        <v>2.4353290445516</v>
      </c>
      <c r="K749" s="2">
        <v>1.460570036718386</v>
      </c>
      <c r="L749" s="2">
        <v>2.604125619476727</v>
      </c>
      <c r="M749" s="2">
        <v>17.31866883565386</v>
      </c>
      <c r="N749" s="2">
        <v>357719.75247000001</v>
      </c>
      <c r="O749" s="2">
        <v>19.174950930408581</v>
      </c>
    </row>
    <row r="750" spans="1:15" ht="15.75" customHeight="1" x14ac:dyDescent="0.35">
      <c r="A750" s="4">
        <v>43678</v>
      </c>
      <c r="B750" s="2" t="s">
        <v>29</v>
      </c>
      <c r="C750" s="2" t="s">
        <v>21</v>
      </c>
      <c r="D750" s="2">
        <v>191853.08940999999</v>
      </c>
      <c r="E750" s="2">
        <v>65382.382259999998</v>
      </c>
      <c r="F750" s="2">
        <v>780804.98812999995</v>
      </c>
      <c r="G750" s="2">
        <f t="shared" si="11"/>
        <v>1038040.4598</v>
      </c>
      <c r="H750" s="2">
        <v>28933</v>
      </c>
      <c r="I750" s="2">
        <v>72.187146095080507</v>
      </c>
      <c r="J750" s="2">
        <v>4.5383583492157937</v>
      </c>
      <c r="K750" s="2">
        <v>2.8532122603765711</v>
      </c>
      <c r="L750" s="2">
        <v>4.1478555833736426</v>
      </c>
      <c r="M750" s="2">
        <v>16.273427711953481</v>
      </c>
      <c r="N750" s="2">
        <v>1038494.52673</v>
      </c>
      <c r="O750" s="2">
        <v>18.482236178632618</v>
      </c>
    </row>
    <row r="751" spans="1:15" ht="15.75" customHeight="1" x14ac:dyDescent="0.35">
      <c r="A751" s="4">
        <v>43678</v>
      </c>
      <c r="B751" s="2" t="s">
        <v>30</v>
      </c>
      <c r="C751" s="2" t="s">
        <v>15</v>
      </c>
      <c r="D751" s="2">
        <v>11009.96333</v>
      </c>
      <c r="E751" s="2">
        <v>821.41185999999993</v>
      </c>
      <c r="F751" s="2">
        <v>224139.32813000001</v>
      </c>
      <c r="G751" s="2">
        <f t="shared" si="11"/>
        <v>235970.70332</v>
      </c>
      <c r="H751" s="2">
        <v>21994</v>
      </c>
      <c r="I751" s="2">
        <v>90.122930220573764</v>
      </c>
      <c r="J751" s="2">
        <v>2.15848185012617</v>
      </c>
      <c r="K751" s="2">
        <v>1.058518176345471</v>
      </c>
      <c r="L751" s="2">
        <v>2.3942752227272481</v>
      </c>
      <c r="M751" s="2">
        <v>4.2657945302273532</v>
      </c>
      <c r="N751" s="2">
        <v>235903.76772</v>
      </c>
      <c r="O751" s="2">
        <v>4.6658179066701271</v>
      </c>
    </row>
    <row r="752" spans="1:15" ht="15.75" customHeight="1" x14ac:dyDescent="0.35">
      <c r="A752" s="4">
        <v>43678</v>
      </c>
      <c r="B752" s="2" t="s">
        <v>30</v>
      </c>
      <c r="C752" s="2" t="s">
        <v>16</v>
      </c>
      <c r="D752" s="2">
        <v>0</v>
      </c>
      <c r="E752" s="2">
        <v>0</v>
      </c>
      <c r="F752" s="2">
        <v>0</v>
      </c>
      <c r="G752" s="2">
        <f t="shared" si="11"/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</row>
    <row r="753" spans="1:15" ht="15.75" customHeight="1" x14ac:dyDescent="0.35">
      <c r="A753" s="4">
        <v>43678</v>
      </c>
      <c r="B753" s="2" t="s">
        <v>30</v>
      </c>
      <c r="C753" s="2" t="s">
        <v>17</v>
      </c>
      <c r="D753" s="2">
        <v>957.21168999999998</v>
      </c>
      <c r="E753" s="2">
        <v>0</v>
      </c>
      <c r="F753" s="2">
        <v>39.827750000000002</v>
      </c>
      <c r="G753" s="2">
        <f t="shared" si="11"/>
        <v>997.03944000000001</v>
      </c>
      <c r="H753" s="2">
        <v>2</v>
      </c>
      <c r="I753" s="2">
        <v>3.9946012566965261</v>
      </c>
      <c r="J753" s="2">
        <v>0</v>
      </c>
      <c r="K753" s="2">
        <v>0</v>
      </c>
      <c r="L753" s="2">
        <v>0</v>
      </c>
      <c r="M753" s="2">
        <v>96.005398743303488</v>
      </c>
      <c r="N753" s="2">
        <v>997.0394399999999</v>
      </c>
      <c r="O753" s="2">
        <v>96.005398743303473</v>
      </c>
    </row>
    <row r="754" spans="1:15" ht="15.75" customHeight="1" x14ac:dyDescent="0.35">
      <c r="A754" s="4">
        <v>43678</v>
      </c>
      <c r="B754" s="2" t="s">
        <v>30</v>
      </c>
      <c r="C754" s="2" t="s">
        <v>18</v>
      </c>
      <c r="D754" s="2">
        <v>170.80659</v>
      </c>
      <c r="E754" s="2">
        <v>22.242290000000001</v>
      </c>
      <c r="F754" s="2">
        <v>10501.251270000001</v>
      </c>
      <c r="G754" s="2">
        <f t="shared" si="11"/>
        <v>10694.300150000001</v>
      </c>
      <c r="H754" s="2">
        <v>136</v>
      </c>
      <c r="I754" s="2">
        <v>93.365289015107038</v>
      </c>
      <c r="J754" s="2">
        <v>2.7014010033534261</v>
      </c>
      <c r="K754" s="2">
        <v>1.653410242909233</v>
      </c>
      <c r="L754" s="2">
        <v>0.72923938336020999</v>
      </c>
      <c r="M754" s="2">
        <v>1.550660355270121</v>
      </c>
      <c r="N754" s="2">
        <v>10693.11145</v>
      </c>
      <c r="O754" s="2">
        <v>1.5971740796895439</v>
      </c>
    </row>
    <row r="755" spans="1:15" ht="15.75" customHeight="1" x14ac:dyDescent="0.35">
      <c r="A755" s="4">
        <v>43678</v>
      </c>
      <c r="B755" s="2" t="s">
        <v>30</v>
      </c>
      <c r="C755" s="2" t="s">
        <v>19</v>
      </c>
      <c r="D755" s="2">
        <v>7752.1440000000002</v>
      </c>
      <c r="E755" s="2">
        <v>7674.8509599999998</v>
      </c>
      <c r="F755" s="2">
        <v>31844.201369999999</v>
      </c>
      <c r="G755" s="2">
        <f t="shared" si="11"/>
        <v>47271.196329999999</v>
      </c>
      <c r="H755" s="2">
        <v>209</v>
      </c>
      <c r="I755" s="2">
        <v>58.568114182210572</v>
      </c>
      <c r="J755" s="2">
        <v>10.897125714042479</v>
      </c>
      <c r="K755" s="2">
        <v>0.99744083829813712</v>
      </c>
      <c r="L755" s="2">
        <v>13.942120877266561</v>
      </c>
      <c r="M755" s="2">
        <v>15.595198388182251</v>
      </c>
      <c r="N755" s="2">
        <v>45923.018429999996</v>
      </c>
      <c r="O755" s="2">
        <v>16.399297250448921</v>
      </c>
    </row>
    <row r="756" spans="1:15" ht="15.75" customHeight="1" x14ac:dyDescent="0.35">
      <c r="A756" s="4">
        <v>43678</v>
      </c>
      <c r="B756" s="2" t="s">
        <v>30</v>
      </c>
      <c r="C756" s="2" t="s">
        <v>20</v>
      </c>
      <c r="D756" s="2">
        <v>11724.48789</v>
      </c>
      <c r="E756" s="2">
        <v>1110.98765</v>
      </c>
      <c r="F756" s="2">
        <v>118898.15726000001</v>
      </c>
      <c r="G756" s="2">
        <f t="shared" si="11"/>
        <v>131733.63280000002</v>
      </c>
      <c r="H756" s="2">
        <v>21594</v>
      </c>
      <c r="I756" s="2">
        <v>87.753767873340564</v>
      </c>
      <c r="J756" s="2">
        <v>2.4792842850424801</v>
      </c>
      <c r="K756" s="2">
        <v>0.90461827684350027</v>
      </c>
      <c r="L756" s="2">
        <v>1.3634370410898571</v>
      </c>
      <c r="M756" s="2">
        <v>7.4988925236836037</v>
      </c>
      <c r="N756" s="2">
        <v>131535.36364</v>
      </c>
      <c r="O756" s="2">
        <v>8.9001477001703098</v>
      </c>
    </row>
    <row r="757" spans="1:15" ht="15.75" customHeight="1" x14ac:dyDescent="0.35">
      <c r="A757" s="4">
        <v>43678</v>
      </c>
      <c r="B757" s="2" t="s">
        <v>30</v>
      </c>
      <c r="C757" s="2" t="s">
        <v>21</v>
      </c>
      <c r="D757" s="2">
        <v>44010.901819999999</v>
      </c>
      <c r="E757" s="2">
        <v>10073.252630000001</v>
      </c>
      <c r="F757" s="2">
        <v>344470.85044000001</v>
      </c>
      <c r="G757" s="2">
        <f t="shared" si="11"/>
        <v>398555.00488999998</v>
      </c>
      <c r="H757" s="2">
        <v>12689</v>
      </c>
      <c r="I757" s="2">
        <v>81.701104286091194</v>
      </c>
      <c r="J757" s="2">
        <v>4.6181988742853006</v>
      </c>
      <c r="K757" s="2">
        <v>1.7451407077666301</v>
      </c>
      <c r="L757" s="2">
        <v>2.8072567665961921</v>
      </c>
      <c r="M757" s="2">
        <v>9.1282993652606859</v>
      </c>
      <c r="N757" s="2">
        <v>397633.65263999999</v>
      </c>
      <c r="O757" s="2">
        <v>11.042616773096819</v>
      </c>
    </row>
    <row r="758" spans="1:15" ht="15.75" customHeight="1" x14ac:dyDescent="0.35">
      <c r="A758" s="4">
        <v>43678</v>
      </c>
      <c r="B758" s="2" t="s">
        <v>31</v>
      </c>
      <c r="C758" s="2" t="s">
        <v>15</v>
      </c>
      <c r="D758" s="2">
        <v>11957.624529999999</v>
      </c>
      <c r="E758" s="2">
        <v>1551.1368500000001</v>
      </c>
      <c r="F758" s="2">
        <v>316728.41303</v>
      </c>
      <c r="G758" s="2">
        <f t="shared" si="11"/>
        <v>330237.17440999998</v>
      </c>
      <c r="H758" s="2">
        <v>63099</v>
      </c>
      <c r="I758" s="2">
        <v>90.107255390641498</v>
      </c>
      <c r="J758" s="2">
        <v>1.5374092315019381</v>
      </c>
      <c r="K758" s="2">
        <v>2.271884365786903</v>
      </c>
      <c r="L758" s="2">
        <v>3.094421302453783</v>
      </c>
      <c r="M758" s="2">
        <v>2.989029709615902</v>
      </c>
      <c r="N758" s="2">
        <v>329974.84963999997</v>
      </c>
      <c r="O758" s="2">
        <v>3.6209201920902538</v>
      </c>
    </row>
    <row r="759" spans="1:15" ht="15.75" customHeight="1" x14ac:dyDescent="0.35">
      <c r="A759" s="4">
        <v>43678</v>
      </c>
      <c r="B759" s="2" t="s">
        <v>31</v>
      </c>
      <c r="C759" s="2" t="s">
        <v>16</v>
      </c>
      <c r="D759" s="2">
        <v>0</v>
      </c>
      <c r="E759" s="2">
        <v>0</v>
      </c>
      <c r="F759" s="2">
        <v>43304.34</v>
      </c>
      <c r="G759" s="2">
        <f t="shared" si="11"/>
        <v>43304.34</v>
      </c>
      <c r="H759" s="2">
        <v>3</v>
      </c>
      <c r="I759" s="2">
        <v>100</v>
      </c>
      <c r="J759" s="2">
        <v>0</v>
      </c>
      <c r="K759" s="2">
        <v>0</v>
      </c>
      <c r="L759" s="2">
        <v>0</v>
      </c>
      <c r="M759" s="2">
        <v>0</v>
      </c>
      <c r="N759" s="2">
        <v>43304.34</v>
      </c>
      <c r="O759" s="2">
        <v>0</v>
      </c>
    </row>
    <row r="760" spans="1:15" ht="15.75" customHeight="1" x14ac:dyDescent="0.35">
      <c r="A760" s="4">
        <v>43678</v>
      </c>
      <c r="B760" s="2" t="s">
        <v>31</v>
      </c>
      <c r="C760" s="2" t="s">
        <v>17</v>
      </c>
      <c r="D760" s="2">
        <v>0</v>
      </c>
      <c r="E760" s="2">
        <v>0</v>
      </c>
      <c r="F760" s="2">
        <v>491.51672000000002</v>
      </c>
      <c r="G760" s="2">
        <f t="shared" si="11"/>
        <v>491.51672000000002</v>
      </c>
      <c r="H760" s="2">
        <v>2</v>
      </c>
      <c r="I760" s="2">
        <v>100</v>
      </c>
      <c r="J760" s="2">
        <v>0</v>
      </c>
      <c r="K760" s="2">
        <v>0</v>
      </c>
      <c r="L760" s="2">
        <v>0</v>
      </c>
      <c r="M760" s="2">
        <v>0</v>
      </c>
      <c r="N760" s="2">
        <v>491.03572000000003</v>
      </c>
      <c r="O760" s="2">
        <v>0</v>
      </c>
    </row>
    <row r="761" spans="1:15" ht="15.75" customHeight="1" x14ac:dyDescent="0.35">
      <c r="A761" s="4">
        <v>43678</v>
      </c>
      <c r="B761" s="2" t="s">
        <v>31</v>
      </c>
      <c r="C761" s="2" t="s">
        <v>18</v>
      </c>
      <c r="D761" s="2">
        <v>8484.5698599999996</v>
      </c>
      <c r="E761" s="2">
        <v>1760.9111600000001</v>
      </c>
      <c r="F761" s="2">
        <v>180873.99389000001</v>
      </c>
      <c r="G761" s="2">
        <f t="shared" si="11"/>
        <v>191119.47491000002</v>
      </c>
      <c r="H761" s="2">
        <v>2380</v>
      </c>
      <c r="I761" s="2">
        <v>87.317217451208322</v>
      </c>
      <c r="J761" s="2">
        <v>3.188425313578596</v>
      </c>
      <c r="K761" s="2">
        <v>2.6707360432462899</v>
      </c>
      <c r="L761" s="2">
        <v>1.9178096086759071</v>
      </c>
      <c r="M761" s="2">
        <v>4.9058115832908724</v>
      </c>
      <c r="N761" s="2">
        <v>191047.63545999999</v>
      </c>
      <c r="O761" s="2">
        <v>4.4394062216817334</v>
      </c>
    </row>
    <row r="762" spans="1:15" ht="15.75" customHeight="1" x14ac:dyDescent="0.35">
      <c r="A762" s="4">
        <v>43678</v>
      </c>
      <c r="B762" s="2" t="s">
        <v>31</v>
      </c>
      <c r="C762" s="2" t="s">
        <v>19</v>
      </c>
      <c r="D762" s="2">
        <v>7730.5114299999996</v>
      </c>
      <c r="E762" s="2">
        <v>7209.5454500000014</v>
      </c>
      <c r="F762" s="2">
        <v>66417.076159999997</v>
      </c>
      <c r="G762" s="2">
        <f t="shared" si="11"/>
        <v>81357.133040000001</v>
      </c>
      <c r="H762" s="2">
        <v>289</v>
      </c>
      <c r="I762" s="2">
        <v>82.415419895901593</v>
      </c>
      <c r="J762" s="2">
        <v>6.7319617846824444</v>
      </c>
      <c r="K762" s="2">
        <v>1.72318913883475</v>
      </c>
      <c r="L762" s="2">
        <v>0.32837214832189932</v>
      </c>
      <c r="M762" s="2">
        <v>8.8010570322593029</v>
      </c>
      <c r="N762" s="2">
        <v>82497.334620000009</v>
      </c>
      <c r="O762" s="2">
        <v>9.50194671461594</v>
      </c>
    </row>
    <row r="763" spans="1:15" ht="15.75" customHeight="1" x14ac:dyDescent="0.35">
      <c r="A763" s="4">
        <v>43678</v>
      </c>
      <c r="B763" s="2" t="s">
        <v>31</v>
      </c>
      <c r="C763" s="2" t="s">
        <v>20</v>
      </c>
      <c r="D763" s="2">
        <v>19808.08682</v>
      </c>
      <c r="E763" s="2">
        <v>1665.94226</v>
      </c>
      <c r="F763" s="2">
        <v>247486.94125999999</v>
      </c>
      <c r="G763" s="2">
        <f t="shared" si="11"/>
        <v>268960.97034</v>
      </c>
      <c r="H763" s="2">
        <v>61467</v>
      </c>
      <c r="I763" s="2">
        <v>89.926544968659499</v>
      </c>
      <c r="J763" s="2">
        <v>1.990272712073655</v>
      </c>
      <c r="K763" s="2">
        <v>1.1053189075114711</v>
      </c>
      <c r="L763" s="2">
        <v>1.429284795967376</v>
      </c>
      <c r="M763" s="2">
        <v>5.5485786157880028</v>
      </c>
      <c r="N763" s="2">
        <v>268824.05248000001</v>
      </c>
      <c r="O763" s="2">
        <v>7.3646696005595631</v>
      </c>
    </row>
    <row r="764" spans="1:15" ht="15.75" customHeight="1" x14ac:dyDescent="0.35">
      <c r="A764" s="4">
        <v>43678</v>
      </c>
      <c r="B764" s="2" t="s">
        <v>31</v>
      </c>
      <c r="C764" s="2" t="s">
        <v>21</v>
      </c>
      <c r="D764" s="2">
        <v>64543.646079999999</v>
      </c>
      <c r="E764" s="2">
        <v>11678.293240000001</v>
      </c>
      <c r="F764" s="2">
        <v>640833.47742999997</v>
      </c>
      <c r="G764" s="2">
        <f t="shared" si="11"/>
        <v>717055.41674999997</v>
      </c>
      <c r="H764" s="2">
        <v>20818</v>
      </c>
      <c r="I764" s="2">
        <v>86.427260606345229</v>
      </c>
      <c r="J764" s="2">
        <v>3.435769436291022</v>
      </c>
      <c r="K764" s="2">
        <v>1.2850363794599631</v>
      </c>
      <c r="L764" s="2">
        <v>1.4516967671306551</v>
      </c>
      <c r="M764" s="2">
        <v>7.4002368107731353</v>
      </c>
      <c r="N764" s="2">
        <v>716977.68539999996</v>
      </c>
      <c r="O764" s="2">
        <v>9.0012075178985818</v>
      </c>
    </row>
    <row r="765" spans="1:15" ht="15.75" customHeight="1" x14ac:dyDescent="0.35">
      <c r="A765" s="4">
        <v>43678</v>
      </c>
      <c r="B765" s="2" t="s">
        <v>32</v>
      </c>
      <c r="C765" s="2" t="s">
        <v>15</v>
      </c>
      <c r="D765" s="2">
        <v>4004.8511199999998</v>
      </c>
      <c r="E765" s="2">
        <v>241.34361000000001</v>
      </c>
      <c r="F765" s="2">
        <v>121592.24123</v>
      </c>
      <c r="G765" s="2">
        <f t="shared" si="11"/>
        <v>125838.43596</v>
      </c>
      <c r="H765" s="2">
        <v>20432</v>
      </c>
      <c r="I765" s="2">
        <v>83.784590631558487</v>
      </c>
      <c r="J765" s="2">
        <v>5.6160681475018226</v>
      </c>
      <c r="K765" s="2">
        <v>2.5045636061639742</v>
      </c>
      <c r="L765" s="2">
        <v>6.1576028541780232</v>
      </c>
      <c r="M765" s="2">
        <v>1.937174760597687</v>
      </c>
      <c r="N765" s="2">
        <v>125809.25684</v>
      </c>
      <c r="O765" s="2">
        <v>3.182534087814803</v>
      </c>
    </row>
    <row r="766" spans="1:15" ht="15.75" customHeight="1" x14ac:dyDescent="0.35">
      <c r="A766" s="4">
        <v>43678</v>
      </c>
      <c r="B766" s="2" t="s">
        <v>32</v>
      </c>
      <c r="C766" s="2" t="s">
        <v>16</v>
      </c>
      <c r="D766" s="2">
        <v>0</v>
      </c>
      <c r="E766" s="2">
        <v>0</v>
      </c>
      <c r="F766" s="2">
        <v>1747.13717</v>
      </c>
      <c r="G766" s="2">
        <f t="shared" si="11"/>
        <v>1747.13717</v>
      </c>
      <c r="H766" s="2">
        <v>1</v>
      </c>
      <c r="I766" s="2">
        <v>100</v>
      </c>
      <c r="J766" s="2">
        <v>0</v>
      </c>
      <c r="K766" s="2">
        <v>0</v>
      </c>
      <c r="L766" s="2">
        <v>0</v>
      </c>
      <c r="M766" s="2">
        <v>0</v>
      </c>
      <c r="N766" s="2">
        <v>1747.13733</v>
      </c>
      <c r="O766" s="2">
        <v>0</v>
      </c>
    </row>
    <row r="767" spans="1:15" ht="15.75" customHeight="1" x14ac:dyDescent="0.35">
      <c r="A767" s="4">
        <v>43678</v>
      </c>
      <c r="B767" s="2" t="s">
        <v>32</v>
      </c>
      <c r="C767" s="2" t="s">
        <v>17</v>
      </c>
      <c r="D767" s="2">
        <v>0</v>
      </c>
      <c r="E767" s="2">
        <v>0</v>
      </c>
      <c r="F767" s="2">
        <v>0</v>
      </c>
      <c r="G767" s="2">
        <f t="shared" si="11"/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</row>
    <row r="768" spans="1:15" ht="15.75" customHeight="1" x14ac:dyDescent="0.35">
      <c r="A768" s="4">
        <v>43678</v>
      </c>
      <c r="B768" s="2" t="s">
        <v>32</v>
      </c>
      <c r="C768" s="2" t="s">
        <v>18</v>
      </c>
      <c r="D768" s="2">
        <v>3391.8135299999999</v>
      </c>
      <c r="E768" s="2">
        <v>42.810070000000003</v>
      </c>
      <c r="F768" s="2">
        <v>31060.1191</v>
      </c>
      <c r="G768" s="2">
        <f t="shared" si="11"/>
        <v>34494.742700000003</v>
      </c>
      <c r="H768" s="2">
        <v>584</v>
      </c>
      <c r="I768" s="2">
        <v>79.508195170767976</v>
      </c>
      <c r="J768" s="2">
        <v>4.6649387517014196</v>
      </c>
      <c r="K768" s="2">
        <v>3.657366258973084</v>
      </c>
      <c r="L768" s="2">
        <v>4.4254185331178446</v>
      </c>
      <c r="M768" s="2">
        <v>7.7440812854396803</v>
      </c>
      <c r="N768" s="2">
        <v>34451.166790000003</v>
      </c>
      <c r="O768" s="2">
        <v>9.8328419478252833</v>
      </c>
    </row>
    <row r="769" spans="1:15" ht="15.75" customHeight="1" x14ac:dyDescent="0.35">
      <c r="A769" s="4">
        <v>43678</v>
      </c>
      <c r="B769" s="2" t="s">
        <v>32</v>
      </c>
      <c r="C769" s="2" t="s">
        <v>19</v>
      </c>
      <c r="D769" s="2">
        <v>59984.334270000007</v>
      </c>
      <c r="E769" s="2">
        <v>-1.0000000000000001E-5</v>
      </c>
      <c r="F769" s="2">
        <v>18512.171109999999</v>
      </c>
      <c r="G769" s="2">
        <f t="shared" si="11"/>
        <v>78496.505369999999</v>
      </c>
      <c r="H769" s="2">
        <v>164</v>
      </c>
      <c r="I769" s="2">
        <v>11.938652684627829</v>
      </c>
      <c r="J769" s="2">
        <v>13.32943792496906</v>
      </c>
      <c r="K769" s="2">
        <v>0.26365138811939909</v>
      </c>
      <c r="L769" s="2">
        <v>41.263863302822287</v>
      </c>
      <c r="M769" s="2">
        <v>33.204394699461417</v>
      </c>
      <c r="N769" s="2">
        <v>72283.564050000001</v>
      </c>
      <c r="O769" s="2">
        <v>76.416566555745007</v>
      </c>
    </row>
    <row r="770" spans="1:15" ht="15.75" customHeight="1" x14ac:dyDescent="0.35">
      <c r="A770" s="4">
        <v>43678</v>
      </c>
      <c r="B770" s="2" t="s">
        <v>32</v>
      </c>
      <c r="C770" s="2" t="s">
        <v>20</v>
      </c>
      <c r="D770" s="2">
        <v>4080.4959899999999</v>
      </c>
      <c r="E770" s="2">
        <v>144.99969999999999</v>
      </c>
      <c r="F770" s="2">
        <v>34260.688649999996</v>
      </c>
      <c r="G770" s="2">
        <f t="shared" si="11"/>
        <v>38486.184339999993</v>
      </c>
      <c r="H770" s="2">
        <v>7956</v>
      </c>
      <c r="I770" s="2">
        <v>87.07439292954632</v>
      </c>
      <c r="J770" s="2">
        <v>1.7075615797736381</v>
      </c>
      <c r="K770" s="2">
        <v>0.97712448883062086</v>
      </c>
      <c r="L770" s="2">
        <v>1.4791982975139819</v>
      </c>
      <c r="M770" s="2">
        <v>8.7617227043354209</v>
      </c>
      <c r="N770" s="2">
        <v>38450.914320000003</v>
      </c>
      <c r="O770" s="2">
        <v>10.602495570752129</v>
      </c>
    </row>
    <row r="771" spans="1:15" ht="15.75" customHeight="1" x14ac:dyDescent="0.35">
      <c r="A771" s="4">
        <v>43678</v>
      </c>
      <c r="B771" s="2" t="s">
        <v>32</v>
      </c>
      <c r="C771" s="2" t="s">
        <v>21</v>
      </c>
      <c r="D771" s="2">
        <v>11936.43715</v>
      </c>
      <c r="E771" s="2">
        <v>1805.72244</v>
      </c>
      <c r="F771" s="2">
        <v>79327.040519999995</v>
      </c>
      <c r="G771" s="2">
        <f t="shared" ref="G771:G834" si="12">D771+E771+F771</f>
        <v>93069.200109999991</v>
      </c>
      <c r="H771" s="2">
        <v>3409</v>
      </c>
      <c r="I771" s="2">
        <v>82.196359030049621</v>
      </c>
      <c r="J771" s="2">
        <v>3.270814503695695</v>
      </c>
      <c r="K771" s="2">
        <v>1.623867841668023</v>
      </c>
      <c r="L771" s="2">
        <v>2.8173377003386162</v>
      </c>
      <c r="M771" s="2">
        <v>10.091620924248041</v>
      </c>
      <c r="N771" s="2">
        <v>92949.854739999995</v>
      </c>
      <c r="O771" s="2">
        <v>12.825335487886569</v>
      </c>
    </row>
    <row r="772" spans="1:15" ht="15.75" customHeight="1" x14ac:dyDescent="0.35">
      <c r="A772" s="4">
        <v>43678</v>
      </c>
      <c r="B772" s="2" t="s">
        <v>33</v>
      </c>
      <c r="C772" s="2" t="s">
        <v>15</v>
      </c>
      <c r="D772" s="2">
        <v>196577.20947999999</v>
      </c>
      <c r="E772" s="2">
        <v>40507.776909999993</v>
      </c>
      <c r="F772" s="2">
        <v>4518151.1810100004</v>
      </c>
      <c r="G772" s="2">
        <f t="shared" si="12"/>
        <v>4755236.1674000006</v>
      </c>
      <c r="H772" s="2">
        <v>781491</v>
      </c>
      <c r="I772" s="2">
        <v>89.916442964175957</v>
      </c>
      <c r="J772" s="2">
        <v>2.6404529046486962</v>
      </c>
      <c r="K772" s="2">
        <v>1.1826421871676001</v>
      </c>
      <c r="L772" s="2">
        <v>2.009105713058835</v>
      </c>
      <c r="M772" s="2">
        <v>4.2513562309489146</v>
      </c>
      <c r="N772" s="2">
        <v>4748758.7716199998</v>
      </c>
      <c r="O772" s="2">
        <v>4.1339105474435707</v>
      </c>
    </row>
    <row r="773" spans="1:15" ht="15.75" customHeight="1" x14ac:dyDescent="0.35">
      <c r="A773" s="4">
        <v>43678</v>
      </c>
      <c r="B773" s="2" t="s">
        <v>33</v>
      </c>
      <c r="C773" s="2" t="s">
        <v>16</v>
      </c>
      <c r="D773" s="2">
        <v>0</v>
      </c>
      <c r="E773" s="2">
        <v>0</v>
      </c>
      <c r="F773" s="2">
        <v>350816.89318000001</v>
      </c>
      <c r="G773" s="2">
        <f t="shared" si="12"/>
        <v>350816.89318000001</v>
      </c>
      <c r="H773" s="2">
        <v>10</v>
      </c>
      <c r="I773" s="2">
        <v>100</v>
      </c>
      <c r="J773" s="2">
        <v>0</v>
      </c>
      <c r="K773" s="2">
        <v>0</v>
      </c>
      <c r="L773" s="2">
        <v>0</v>
      </c>
      <c r="M773" s="2">
        <v>0</v>
      </c>
      <c r="N773" s="2">
        <v>350736.28566000011</v>
      </c>
      <c r="O773" s="2">
        <v>0</v>
      </c>
    </row>
    <row r="774" spans="1:15" ht="15.75" customHeight="1" x14ac:dyDescent="0.35">
      <c r="A774" s="4">
        <v>43678</v>
      </c>
      <c r="B774" s="2" t="s">
        <v>33</v>
      </c>
      <c r="C774" s="2" t="s">
        <v>17</v>
      </c>
      <c r="D774" s="2">
        <v>3093.3469</v>
      </c>
      <c r="E774" s="2">
        <v>0</v>
      </c>
      <c r="F774" s="2">
        <v>83196.142619999999</v>
      </c>
      <c r="G774" s="2">
        <f t="shared" si="12"/>
        <v>86289.489520000003</v>
      </c>
      <c r="H774" s="2">
        <v>23</v>
      </c>
      <c r="I774" s="2">
        <v>95.490209173862482</v>
      </c>
      <c r="J774" s="2">
        <v>0.92460074340497278</v>
      </c>
      <c r="K774" s="2">
        <v>2.4757814166486729</v>
      </c>
      <c r="L774" s="2">
        <v>0</v>
      </c>
      <c r="M774" s="2">
        <v>1.109408666083862</v>
      </c>
      <c r="N774" s="2">
        <v>86281.252280000001</v>
      </c>
      <c r="O774" s="2">
        <v>3.584847838603832</v>
      </c>
    </row>
    <row r="775" spans="1:15" ht="15.75" customHeight="1" x14ac:dyDescent="0.35">
      <c r="A775" s="4">
        <v>43678</v>
      </c>
      <c r="B775" s="2" t="s">
        <v>33</v>
      </c>
      <c r="C775" s="2" t="s">
        <v>18</v>
      </c>
      <c r="D775" s="2">
        <v>55108.488850000002</v>
      </c>
      <c r="E775" s="2">
        <v>21141.921770000001</v>
      </c>
      <c r="F775" s="2">
        <v>1418390.0885699999</v>
      </c>
      <c r="G775" s="2">
        <f t="shared" si="12"/>
        <v>1494640.4991899999</v>
      </c>
      <c r="H775" s="2">
        <v>21851</v>
      </c>
      <c r="I775" s="2">
        <v>89.918359423398826</v>
      </c>
      <c r="J775" s="2">
        <v>1.832370454785184</v>
      </c>
      <c r="K775" s="2">
        <v>1.6978681961253581</v>
      </c>
      <c r="L775" s="2">
        <v>1.9000482283019591</v>
      </c>
      <c r="M775" s="2">
        <v>4.6513536973886804</v>
      </c>
      <c r="N775" s="2">
        <v>1493559.55061</v>
      </c>
      <c r="O775" s="2">
        <v>3.68707317109802</v>
      </c>
    </row>
    <row r="776" spans="1:15" ht="15.75" customHeight="1" x14ac:dyDescent="0.35">
      <c r="A776" s="4">
        <v>43678</v>
      </c>
      <c r="B776" s="2" t="s">
        <v>33</v>
      </c>
      <c r="C776" s="2" t="s">
        <v>19</v>
      </c>
      <c r="D776" s="2">
        <v>269689.54118</v>
      </c>
      <c r="E776" s="2">
        <v>138376.13750000001</v>
      </c>
      <c r="F776" s="2">
        <v>1596725.57852</v>
      </c>
      <c r="G776" s="2">
        <f t="shared" si="12"/>
        <v>2004791.2571999999</v>
      </c>
      <c r="H776" s="2">
        <v>4860</v>
      </c>
      <c r="I776" s="2">
        <v>74.654002140405694</v>
      </c>
      <c r="J776" s="2">
        <v>8.1700980998832922</v>
      </c>
      <c r="K776" s="2">
        <v>5.5940818913913271</v>
      </c>
      <c r="L776" s="2">
        <v>4.6248714254972194</v>
      </c>
      <c r="M776" s="2">
        <v>6.9569464428224714</v>
      </c>
      <c r="N776" s="2">
        <v>2047368.98107</v>
      </c>
      <c r="O776" s="2">
        <v>13.452250463056339</v>
      </c>
    </row>
    <row r="777" spans="1:15" ht="15.75" customHeight="1" x14ac:dyDescent="0.35">
      <c r="A777" s="4">
        <v>43678</v>
      </c>
      <c r="B777" s="2" t="s">
        <v>33</v>
      </c>
      <c r="C777" s="2" t="s">
        <v>20</v>
      </c>
      <c r="D777" s="2">
        <v>308058.73302999989</v>
      </c>
      <c r="E777" s="2">
        <v>38227.930369999987</v>
      </c>
      <c r="F777" s="2">
        <v>3961491.0679799998</v>
      </c>
      <c r="G777" s="2">
        <f t="shared" si="12"/>
        <v>4307777.7313799998</v>
      </c>
      <c r="H777" s="2">
        <v>810595</v>
      </c>
      <c r="I777" s="2">
        <v>89.83564451816315</v>
      </c>
      <c r="J777" s="2">
        <v>2.0201993546071071</v>
      </c>
      <c r="K777" s="2">
        <v>0.85512859126537777</v>
      </c>
      <c r="L777" s="2">
        <v>1.28640971043005</v>
      </c>
      <c r="M777" s="2">
        <v>6.0026178255343137</v>
      </c>
      <c r="N777" s="2">
        <v>4305844.18719</v>
      </c>
      <c r="O777" s="2">
        <v>7.1512216330463518</v>
      </c>
    </row>
    <row r="778" spans="1:15" ht="15.75" customHeight="1" x14ac:dyDescent="0.35">
      <c r="A778" s="4">
        <v>43678</v>
      </c>
      <c r="B778" s="2" t="s">
        <v>33</v>
      </c>
      <c r="C778" s="2" t="s">
        <v>21</v>
      </c>
      <c r="D778" s="2">
        <v>808311.24872000003</v>
      </c>
      <c r="E778" s="2">
        <v>210622.8988</v>
      </c>
      <c r="F778" s="2">
        <v>8549974.2024700008</v>
      </c>
      <c r="G778" s="2">
        <f t="shared" si="12"/>
        <v>9568908.3499900009</v>
      </c>
      <c r="H778" s="2">
        <v>246345</v>
      </c>
      <c r="I778" s="2">
        <v>85.928826892711896</v>
      </c>
      <c r="J778" s="2">
        <v>3.3162700683601831</v>
      </c>
      <c r="K778" s="2">
        <v>1.4065225141946129</v>
      </c>
      <c r="L778" s="2">
        <v>2.199668310886004</v>
      </c>
      <c r="M778" s="2">
        <v>7.1487122138472996</v>
      </c>
      <c r="N778" s="2">
        <v>9560408.2624300011</v>
      </c>
      <c r="O778" s="2">
        <v>8.4472671192513289</v>
      </c>
    </row>
    <row r="779" spans="1:15" ht="15.75" customHeight="1" x14ac:dyDescent="0.35">
      <c r="A779" s="4">
        <v>43678</v>
      </c>
      <c r="B779" s="2" t="s">
        <v>34</v>
      </c>
      <c r="C779" s="2" t="s">
        <v>15</v>
      </c>
      <c r="D779" s="2">
        <v>192572.35836000001</v>
      </c>
      <c r="E779" s="2">
        <v>40266.433299999997</v>
      </c>
      <c r="F779" s="2">
        <v>4396558.9397799997</v>
      </c>
      <c r="G779" s="2">
        <f t="shared" si="12"/>
        <v>4629397.7314399993</v>
      </c>
      <c r="H779" s="2">
        <v>762196</v>
      </c>
      <c r="I779" s="2">
        <v>90.083315603073018</v>
      </c>
      <c r="J779" s="2">
        <v>2.5594743127025219</v>
      </c>
      <c r="K779" s="2">
        <v>1.146667329386198</v>
      </c>
      <c r="L779" s="2">
        <v>1.896208234802055</v>
      </c>
      <c r="M779" s="2">
        <v>4.3143345200362093</v>
      </c>
      <c r="N779" s="2">
        <v>4622949.5147799999</v>
      </c>
      <c r="O779" s="2">
        <v>4.159771303557867</v>
      </c>
    </row>
    <row r="780" spans="1:15" ht="15.75" customHeight="1" x14ac:dyDescent="0.35">
      <c r="A780" s="4">
        <v>43678</v>
      </c>
      <c r="B780" s="2" t="s">
        <v>34</v>
      </c>
      <c r="C780" s="2" t="s">
        <v>16</v>
      </c>
      <c r="D780" s="2">
        <v>0</v>
      </c>
      <c r="E780" s="2">
        <v>0</v>
      </c>
      <c r="F780" s="2">
        <v>349069.75601000001</v>
      </c>
      <c r="G780" s="2">
        <f t="shared" si="12"/>
        <v>349069.75601000001</v>
      </c>
      <c r="H780" s="2">
        <v>10</v>
      </c>
      <c r="I780" s="2">
        <v>100</v>
      </c>
      <c r="J780" s="2">
        <v>0</v>
      </c>
      <c r="K780" s="2">
        <v>0</v>
      </c>
      <c r="L780" s="2">
        <v>0</v>
      </c>
      <c r="M780" s="2">
        <v>0</v>
      </c>
      <c r="N780" s="2">
        <v>348989.14833</v>
      </c>
      <c r="O780" s="2">
        <v>0</v>
      </c>
    </row>
    <row r="781" spans="1:15" ht="15.75" customHeight="1" x14ac:dyDescent="0.35">
      <c r="A781" s="4">
        <v>43678</v>
      </c>
      <c r="B781" s="2" t="s">
        <v>34</v>
      </c>
      <c r="C781" s="2" t="s">
        <v>17</v>
      </c>
      <c r="D781" s="2">
        <v>3093.3469</v>
      </c>
      <c r="E781" s="2">
        <v>0</v>
      </c>
      <c r="F781" s="2">
        <v>83196.142619999999</v>
      </c>
      <c r="G781" s="2">
        <f t="shared" si="12"/>
        <v>86289.489520000003</v>
      </c>
      <c r="H781" s="2">
        <v>23</v>
      </c>
      <c r="I781" s="2">
        <v>95.490209173862482</v>
      </c>
      <c r="J781" s="2">
        <v>0.92460074340497278</v>
      </c>
      <c r="K781" s="2">
        <v>2.4757814166486729</v>
      </c>
      <c r="L781" s="2">
        <v>0</v>
      </c>
      <c r="M781" s="2">
        <v>1.109408666083862</v>
      </c>
      <c r="N781" s="2">
        <v>86281.252280000001</v>
      </c>
      <c r="O781" s="2">
        <v>3.584847838603832</v>
      </c>
    </row>
    <row r="782" spans="1:15" ht="15.75" customHeight="1" x14ac:dyDescent="0.35">
      <c r="A782" s="4">
        <v>43678</v>
      </c>
      <c r="B782" s="2" t="s">
        <v>34</v>
      </c>
      <c r="C782" s="2" t="s">
        <v>18</v>
      </c>
      <c r="D782" s="2">
        <v>51716.675320000002</v>
      </c>
      <c r="E782" s="2">
        <v>21099.111700000001</v>
      </c>
      <c r="F782" s="2">
        <v>1387329.9694699999</v>
      </c>
      <c r="G782" s="2">
        <f t="shared" si="12"/>
        <v>1460145.7564899998</v>
      </c>
      <c r="H782" s="2">
        <v>21267</v>
      </c>
      <c r="I782" s="2">
        <v>90.164154944112482</v>
      </c>
      <c r="J782" s="2">
        <v>1.7654903765653289</v>
      </c>
      <c r="K782" s="2">
        <v>1.651602274185334</v>
      </c>
      <c r="L782" s="2">
        <v>1.840421435294334</v>
      </c>
      <c r="M782" s="2">
        <v>4.5783309698425398</v>
      </c>
      <c r="N782" s="2">
        <v>1459108.3838200001</v>
      </c>
      <c r="O782" s="2">
        <v>3.5418844379153041</v>
      </c>
    </row>
    <row r="783" spans="1:15" ht="15.75" customHeight="1" x14ac:dyDescent="0.35">
      <c r="A783" s="4">
        <v>43678</v>
      </c>
      <c r="B783" s="2" t="s">
        <v>34</v>
      </c>
      <c r="C783" s="2" t="s">
        <v>19</v>
      </c>
      <c r="D783" s="2">
        <v>209705.20691000001</v>
      </c>
      <c r="E783" s="2">
        <v>138376.13751</v>
      </c>
      <c r="F783" s="2">
        <v>1578213.40741</v>
      </c>
      <c r="G783" s="2">
        <f t="shared" si="12"/>
        <v>1926294.75183</v>
      </c>
      <c r="H783" s="2">
        <v>4729</v>
      </c>
      <c r="I783" s="2">
        <v>76.94923906547227</v>
      </c>
      <c r="J783" s="2">
        <v>7.9812781797478953</v>
      </c>
      <c r="K783" s="2">
        <v>5.7891633351491736</v>
      </c>
      <c r="L783" s="2">
        <v>3.2839689545104469</v>
      </c>
      <c r="M783" s="2">
        <v>5.9963504651201998</v>
      </c>
      <c r="N783" s="2">
        <v>1975085.4170200001</v>
      </c>
      <c r="O783" s="2">
        <v>10.886454770786139</v>
      </c>
    </row>
    <row r="784" spans="1:15" ht="15.75" customHeight="1" x14ac:dyDescent="0.35">
      <c r="A784" s="4">
        <v>43678</v>
      </c>
      <c r="B784" s="2" t="s">
        <v>34</v>
      </c>
      <c r="C784" s="2" t="s">
        <v>20</v>
      </c>
      <c r="D784" s="2">
        <v>303978.23703999998</v>
      </c>
      <c r="E784" s="2">
        <v>38082.930670000002</v>
      </c>
      <c r="F784" s="2">
        <v>3927230.3793299999</v>
      </c>
      <c r="G784" s="2">
        <f t="shared" si="12"/>
        <v>4269291.5470399996</v>
      </c>
      <c r="H784" s="2">
        <v>804212</v>
      </c>
      <c r="I784" s="2">
        <v>89.860524495578147</v>
      </c>
      <c r="J784" s="2">
        <v>2.0230163455719992</v>
      </c>
      <c r="K784" s="2">
        <v>0.85402935960222293</v>
      </c>
      <c r="L784" s="2">
        <v>1.28467260841722</v>
      </c>
      <c r="M784" s="2">
        <v>5.9777571908304186</v>
      </c>
      <c r="N784" s="2">
        <v>4267393.2728700005</v>
      </c>
      <c r="O784" s="2">
        <v>7.1201095940790289</v>
      </c>
    </row>
    <row r="785" spans="1:15" ht="15.75" customHeight="1" x14ac:dyDescent="0.35">
      <c r="A785" s="4">
        <v>43678</v>
      </c>
      <c r="B785" s="2" t="s">
        <v>34</v>
      </c>
      <c r="C785" s="2" t="s">
        <v>21</v>
      </c>
      <c r="D785" s="2">
        <v>796374.81157000002</v>
      </c>
      <c r="E785" s="2">
        <v>208817.17636000001</v>
      </c>
      <c r="F785" s="2">
        <v>8470647.1619499996</v>
      </c>
      <c r="G785" s="2">
        <f t="shared" si="12"/>
        <v>9475839.1498799995</v>
      </c>
      <c r="H785" s="2">
        <v>244052</v>
      </c>
      <c r="I785" s="2">
        <v>85.965471610936845</v>
      </c>
      <c r="J785" s="2">
        <v>3.316716343162855</v>
      </c>
      <c r="K785" s="2">
        <v>1.4043886556924561</v>
      </c>
      <c r="L785" s="2">
        <v>2.1936041405929161</v>
      </c>
      <c r="M785" s="2">
        <v>7.119819249614932</v>
      </c>
      <c r="N785" s="2">
        <v>9467458.4076899998</v>
      </c>
      <c r="O785" s="2">
        <v>8.404266883108555</v>
      </c>
    </row>
    <row r="786" spans="1:15" ht="15.75" customHeight="1" x14ac:dyDescent="0.35">
      <c r="A786" s="4">
        <v>43709</v>
      </c>
      <c r="B786" s="2" t="s">
        <v>14</v>
      </c>
      <c r="C786" s="2" t="s">
        <v>15</v>
      </c>
      <c r="D786" s="2">
        <v>30892.43894</v>
      </c>
      <c r="E786" s="2">
        <v>8421.3556099999987</v>
      </c>
      <c r="F786" s="2">
        <v>1058017.47114</v>
      </c>
      <c r="G786" s="2">
        <f t="shared" si="12"/>
        <v>1097331.26569</v>
      </c>
      <c r="H786" s="2">
        <v>112854</v>
      </c>
      <c r="I786" s="2">
        <v>91.178234773228482</v>
      </c>
      <c r="J786" s="2">
        <v>2.980247817369067</v>
      </c>
      <c r="K786" s="2">
        <v>0.8137018148564773</v>
      </c>
      <c r="L786" s="2">
        <v>1.1739736776811791</v>
      </c>
      <c r="M786" s="2">
        <v>3.8538419168647948</v>
      </c>
      <c r="N786" s="2">
        <v>1094748.72089</v>
      </c>
      <c r="O786" s="2">
        <v>2.8152336405520071</v>
      </c>
    </row>
    <row r="787" spans="1:15" ht="15.75" customHeight="1" x14ac:dyDescent="0.35">
      <c r="A787" s="4">
        <v>43709</v>
      </c>
      <c r="B787" s="2" t="s">
        <v>14</v>
      </c>
      <c r="C787" s="2" t="s">
        <v>16</v>
      </c>
      <c r="D787" s="2">
        <v>0</v>
      </c>
      <c r="E787" s="2">
        <v>0</v>
      </c>
      <c r="F787" s="2">
        <v>238584.84946999999</v>
      </c>
      <c r="G787" s="2">
        <f t="shared" si="12"/>
        <v>238584.84946999999</v>
      </c>
      <c r="H787" s="2">
        <v>9</v>
      </c>
      <c r="I787" s="2">
        <v>100</v>
      </c>
      <c r="J787" s="2">
        <v>0</v>
      </c>
      <c r="K787" s="2">
        <v>0</v>
      </c>
      <c r="L787" s="2">
        <v>0</v>
      </c>
      <c r="M787" s="2">
        <v>0</v>
      </c>
      <c r="N787" s="2">
        <v>238584.84946999999</v>
      </c>
      <c r="O787" s="2">
        <v>0</v>
      </c>
    </row>
    <row r="788" spans="1:15" ht="15.75" customHeight="1" x14ac:dyDescent="0.35">
      <c r="A788" s="4">
        <v>43709</v>
      </c>
      <c r="B788" s="2" t="s">
        <v>14</v>
      </c>
      <c r="C788" s="2" t="s">
        <v>17</v>
      </c>
      <c r="D788" s="2">
        <v>0</v>
      </c>
      <c r="E788" s="2">
        <v>0</v>
      </c>
      <c r="F788" s="2">
        <v>5352.61607</v>
      </c>
      <c r="G788" s="2">
        <f t="shared" si="12"/>
        <v>5352.61607</v>
      </c>
      <c r="H788" s="2">
        <v>1</v>
      </c>
      <c r="I788" s="2">
        <v>100</v>
      </c>
      <c r="J788" s="2">
        <v>0</v>
      </c>
      <c r="K788" s="2">
        <v>0</v>
      </c>
      <c r="L788" s="2">
        <v>0</v>
      </c>
      <c r="M788" s="2">
        <v>0</v>
      </c>
      <c r="N788" s="2">
        <v>5348.5177400000002</v>
      </c>
      <c r="O788" s="2">
        <v>0</v>
      </c>
    </row>
    <row r="789" spans="1:15" ht="15.75" customHeight="1" x14ac:dyDescent="0.35">
      <c r="A789" s="4">
        <v>43709</v>
      </c>
      <c r="B789" s="2" t="s">
        <v>14</v>
      </c>
      <c r="C789" s="2" t="s">
        <v>18</v>
      </c>
      <c r="D789" s="2">
        <v>9981.1055099999994</v>
      </c>
      <c r="E789" s="2">
        <v>11565.474819999999</v>
      </c>
      <c r="F789" s="2">
        <v>223100.64966</v>
      </c>
      <c r="G789" s="2">
        <f t="shared" si="12"/>
        <v>244647.22998999999</v>
      </c>
      <c r="H789" s="2">
        <v>3517</v>
      </c>
      <c r="I789" s="2">
        <v>88.147423562259448</v>
      </c>
      <c r="J789" s="2">
        <v>1.8155050242127839</v>
      </c>
      <c r="K789" s="2">
        <v>0.75871307070396077</v>
      </c>
      <c r="L789" s="2">
        <v>0.88687186870195867</v>
      </c>
      <c r="M789" s="2">
        <v>8.3914864741218533</v>
      </c>
      <c r="N789" s="2">
        <v>244209.47675</v>
      </c>
      <c r="O789" s="2">
        <v>4.0797950217576462</v>
      </c>
    </row>
    <row r="790" spans="1:15" ht="15.75" customHeight="1" x14ac:dyDescent="0.35">
      <c r="A790" s="4">
        <v>43709</v>
      </c>
      <c r="B790" s="2" t="s">
        <v>14</v>
      </c>
      <c r="C790" s="2" t="s">
        <v>19</v>
      </c>
      <c r="D790" s="2">
        <v>5852.9220400000004</v>
      </c>
      <c r="E790" s="2">
        <v>5953.7914900000014</v>
      </c>
      <c r="F790" s="2">
        <v>164784.12969</v>
      </c>
      <c r="G790" s="2">
        <f t="shared" si="12"/>
        <v>176590.84322000001</v>
      </c>
      <c r="H790" s="2">
        <v>670</v>
      </c>
      <c r="I790" s="2">
        <v>92.228883232567654</v>
      </c>
      <c r="J790" s="2">
        <v>3.4726552693001769</v>
      </c>
      <c r="K790" s="2">
        <v>0.57804726406192619</v>
      </c>
      <c r="L790" s="2">
        <v>1.2571786344452871</v>
      </c>
      <c r="M790" s="2">
        <v>2.4632355996249569</v>
      </c>
      <c r="N790" s="2">
        <v>176151.07506</v>
      </c>
      <c r="O790" s="2">
        <v>3.3143972435243012</v>
      </c>
    </row>
    <row r="791" spans="1:15" ht="15.75" customHeight="1" x14ac:dyDescent="0.35">
      <c r="A791" s="4">
        <v>43709</v>
      </c>
      <c r="B791" s="2" t="s">
        <v>14</v>
      </c>
      <c r="C791" s="2" t="s">
        <v>20</v>
      </c>
      <c r="D791" s="2">
        <v>56505.18492</v>
      </c>
      <c r="E791" s="2">
        <v>10420.2284</v>
      </c>
      <c r="F791" s="2">
        <v>1025620.90516</v>
      </c>
      <c r="G791" s="2">
        <f t="shared" si="12"/>
        <v>1092546.3184799999</v>
      </c>
      <c r="H791" s="2">
        <v>216387</v>
      </c>
      <c r="I791" s="2">
        <v>91.468852965186528</v>
      </c>
      <c r="J791" s="2">
        <v>2.330895522202312</v>
      </c>
      <c r="K791" s="2">
        <v>0.78770600052068507</v>
      </c>
      <c r="L791" s="2">
        <v>1.1146529576538819</v>
      </c>
      <c r="M791" s="2">
        <v>4.2978925544365856</v>
      </c>
      <c r="N791" s="2">
        <v>1091156.19588</v>
      </c>
      <c r="O791" s="2">
        <v>5.1718800351286323</v>
      </c>
    </row>
    <row r="792" spans="1:15" ht="15.75" customHeight="1" x14ac:dyDescent="0.35">
      <c r="A792" s="4">
        <v>43709</v>
      </c>
      <c r="B792" s="2" t="s">
        <v>14</v>
      </c>
      <c r="C792" s="2" t="s">
        <v>21</v>
      </c>
      <c r="D792" s="2">
        <v>170303.59239000001</v>
      </c>
      <c r="E792" s="2">
        <v>45018.145729999997</v>
      </c>
      <c r="F792" s="2">
        <v>2001642.7024000001</v>
      </c>
      <c r="G792" s="2">
        <f t="shared" si="12"/>
        <v>2216964.4405200002</v>
      </c>
      <c r="H792" s="2">
        <v>69831</v>
      </c>
      <c r="I792" s="2">
        <v>86.537071167244605</v>
      </c>
      <c r="J792" s="2">
        <v>3.7056226309074281</v>
      </c>
      <c r="K792" s="2">
        <v>1.0055967030310089</v>
      </c>
      <c r="L792" s="2">
        <v>1.829091732100198</v>
      </c>
      <c r="M792" s="2">
        <v>6.9226177667167548</v>
      </c>
      <c r="N792" s="2">
        <v>2211173.4518400002</v>
      </c>
      <c r="O792" s="2">
        <v>7.6818368972149349</v>
      </c>
    </row>
    <row r="793" spans="1:15" ht="15.75" customHeight="1" x14ac:dyDescent="0.35">
      <c r="A793" s="4">
        <v>43709</v>
      </c>
      <c r="B793" s="2" t="s">
        <v>22</v>
      </c>
      <c r="C793" s="2" t="s">
        <v>15</v>
      </c>
      <c r="D793" s="2">
        <v>17634.697250000001</v>
      </c>
      <c r="E793" s="2">
        <v>1969.8022000000001</v>
      </c>
      <c r="F793" s="2">
        <v>751879.88447000005</v>
      </c>
      <c r="G793" s="2">
        <f t="shared" si="12"/>
        <v>771484.38392000005</v>
      </c>
      <c r="H793" s="2">
        <v>128145</v>
      </c>
      <c r="I793" s="2">
        <v>93.384867715993707</v>
      </c>
      <c r="J793" s="2">
        <v>2.638242660259944</v>
      </c>
      <c r="K793" s="2">
        <v>0.72731221171212068</v>
      </c>
      <c r="L793" s="2">
        <v>1.137743966687137</v>
      </c>
      <c r="M793" s="2">
        <v>2.1118334453470848</v>
      </c>
      <c r="N793" s="2">
        <v>771263.27864000003</v>
      </c>
      <c r="O793" s="2">
        <v>2.2858138955964469</v>
      </c>
    </row>
    <row r="794" spans="1:15" ht="15.75" customHeight="1" x14ac:dyDescent="0.35">
      <c r="A794" s="4">
        <v>43709</v>
      </c>
      <c r="B794" s="2" t="s">
        <v>22</v>
      </c>
      <c r="C794" s="2" t="s">
        <v>16</v>
      </c>
      <c r="D794" s="2">
        <v>0</v>
      </c>
      <c r="E794" s="2">
        <v>0</v>
      </c>
      <c r="F794" s="2">
        <v>0</v>
      </c>
      <c r="G794" s="2">
        <f t="shared" si="12"/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</row>
    <row r="795" spans="1:15" ht="15.75" customHeight="1" x14ac:dyDescent="0.35">
      <c r="A795" s="4">
        <v>43709</v>
      </c>
      <c r="B795" s="2" t="s">
        <v>22</v>
      </c>
      <c r="C795" s="2" t="s">
        <v>17</v>
      </c>
      <c r="D795" s="2">
        <v>0</v>
      </c>
      <c r="E795" s="2">
        <v>0</v>
      </c>
      <c r="F795" s="2">
        <v>8252.5510799999993</v>
      </c>
      <c r="G795" s="2">
        <f t="shared" si="12"/>
        <v>8252.5510799999993</v>
      </c>
      <c r="H795" s="2">
        <v>2</v>
      </c>
      <c r="I795" s="2">
        <v>100</v>
      </c>
      <c r="J795" s="2">
        <v>0</v>
      </c>
      <c r="K795" s="2">
        <v>0</v>
      </c>
      <c r="L795" s="2">
        <v>0</v>
      </c>
      <c r="M795" s="2">
        <v>0</v>
      </c>
      <c r="N795" s="2">
        <v>8252.3729400000011</v>
      </c>
      <c r="O795" s="2">
        <v>0</v>
      </c>
    </row>
    <row r="796" spans="1:15" ht="15.75" customHeight="1" x14ac:dyDescent="0.35">
      <c r="A796" s="4">
        <v>43709</v>
      </c>
      <c r="B796" s="2" t="s">
        <v>22</v>
      </c>
      <c r="C796" s="2" t="s">
        <v>18</v>
      </c>
      <c r="D796" s="2">
        <v>2409.0677599999999</v>
      </c>
      <c r="E796" s="2">
        <v>2837.5662299999999</v>
      </c>
      <c r="F796" s="2">
        <v>137006.97099</v>
      </c>
      <c r="G796" s="2">
        <f t="shared" si="12"/>
        <v>142253.60498</v>
      </c>
      <c r="H796" s="2">
        <v>1377</v>
      </c>
      <c r="I796" s="2">
        <v>96.151703537143547</v>
      </c>
      <c r="J796" s="2">
        <v>0.71058259786336841</v>
      </c>
      <c r="K796" s="2">
        <v>0.1187583080387984</v>
      </c>
      <c r="L796" s="2">
        <v>1.2000409965001699</v>
      </c>
      <c r="M796" s="2">
        <v>1.8189145604541059</v>
      </c>
      <c r="N796" s="2">
        <v>142191.35720999999</v>
      </c>
      <c r="O796" s="2">
        <v>1.6935020805544441</v>
      </c>
    </row>
    <row r="797" spans="1:15" ht="15.75" customHeight="1" x14ac:dyDescent="0.35">
      <c r="A797" s="4">
        <v>43709</v>
      </c>
      <c r="B797" s="2" t="s">
        <v>22</v>
      </c>
      <c r="C797" s="2" t="s">
        <v>19</v>
      </c>
      <c r="D797" s="2">
        <v>26705.35313</v>
      </c>
      <c r="E797" s="2">
        <v>11975.211649999999</v>
      </c>
      <c r="F797" s="2">
        <v>276408.85119999998</v>
      </c>
      <c r="G797" s="2">
        <f t="shared" si="12"/>
        <v>315089.41597999999</v>
      </c>
      <c r="H797" s="2">
        <v>756</v>
      </c>
      <c r="I797" s="2">
        <v>76.977032492296232</v>
      </c>
      <c r="J797" s="2">
        <v>9.4390585074942859</v>
      </c>
      <c r="K797" s="2">
        <v>3.6944243648906658</v>
      </c>
      <c r="L797" s="2">
        <v>2.5060750164335932</v>
      </c>
      <c r="M797" s="2">
        <v>7.383409618885227</v>
      </c>
      <c r="N797" s="2">
        <v>314222.49566999997</v>
      </c>
      <c r="O797" s="2">
        <v>8.4754840294905662</v>
      </c>
    </row>
    <row r="798" spans="1:15" ht="15.75" customHeight="1" x14ac:dyDescent="0.35">
      <c r="A798" s="4">
        <v>43709</v>
      </c>
      <c r="B798" s="2" t="s">
        <v>22</v>
      </c>
      <c r="C798" s="2" t="s">
        <v>20</v>
      </c>
      <c r="D798" s="2">
        <v>38677.399429999998</v>
      </c>
      <c r="E798" s="2">
        <v>2497.4032400000001</v>
      </c>
      <c r="F798" s="2">
        <v>487345.38332999998</v>
      </c>
      <c r="G798" s="2">
        <f t="shared" si="12"/>
        <v>528520.18599999999</v>
      </c>
      <c r="H798" s="2">
        <v>129120</v>
      </c>
      <c r="I798" s="2">
        <v>90.815336422281518</v>
      </c>
      <c r="J798" s="2">
        <v>1.1648035974690349</v>
      </c>
      <c r="K798" s="2">
        <v>0.7412418613316033</v>
      </c>
      <c r="L798" s="2">
        <v>0.96358569318110365</v>
      </c>
      <c r="M798" s="2">
        <v>6.3150324257367467</v>
      </c>
      <c r="N798" s="2">
        <v>528357.91316</v>
      </c>
      <c r="O798" s="2">
        <v>7.3180552899449696</v>
      </c>
    </row>
    <row r="799" spans="1:15" ht="15.75" customHeight="1" x14ac:dyDescent="0.35">
      <c r="A799" s="4">
        <v>43709</v>
      </c>
      <c r="B799" s="2" t="s">
        <v>22</v>
      </c>
      <c r="C799" s="2" t="s">
        <v>21</v>
      </c>
      <c r="D799" s="2">
        <v>63378.98532</v>
      </c>
      <c r="E799" s="2">
        <v>21181.361799999999</v>
      </c>
      <c r="F799" s="2">
        <v>1148550.4958599999</v>
      </c>
      <c r="G799" s="2">
        <f t="shared" si="12"/>
        <v>1233110.84298</v>
      </c>
      <c r="H799" s="2">
        <v>36237</v>
      </c>
      <c r="I799" s="2">
        <v>90.703201581903897</v>
      </c>
      <c r="J799" s="2">
        <v>2.212285769110351</v>
      </c>
      <c r="K799" s="2">
        <v>1.198706127366606</v>
      </c>
      <c r="L799" s="2">
        <v>1.805842460114105</v>
      </c>
      <c r="M799" s="2">
        <v>4.0799640615050272</v>
      </c>
      <c r="N799" s="2">
        <v>1232533.26088</v>
      </c>
      <c r="O799" s="2">
        <v>5.1397638485470649</v>
      </c>
    </row>
    <row r="800" spans="1:15" ht="15.75" customHeight="1" x14ac:dyDescent="0.35">
      <c r="A800" s="4">
        <v>43709</v>
      </c>
      <c r="B800" s="2" t="s">
        <v>23</v>
      </c>
      <c r="C800" s="2" t="s">
        <v>15</v>
      </c>
      <c r="D800" s="2">
        <v>1959.0426299999999</v>
      </c>
      <c r="E800" s="2">
        <v>38.299550000000004</v>
      </c>
      <c r="F800" s="2">
        <v>17024.32042</v>
      </c>
      <c r="G800" s="2">
        <f t="shared" si="12"/>
        <v>19021.6626</v>
      </c>
      <c r="H800" s="2">
        <v>6525</v>
      </c>
      <c r="I800" s="2">
        <v>79.135425377359127</v>
      </c>
      <c r="J800" s="2">
        <v>4.745560867749143</v>
      </c>
      <c r="K800" s="2">
        <v>2.5621000560700309</v>
      </c>
      <c r="L800" s="2">
        <v>4.510467116496879</v>
      </c>
      <c r="M800" s="2">
        <v>9.046446582324835</v>
      </c>
      <c r="N800" s="2">
        <v>18992.606039999999</v>
      </c>
      <c r="O800" s="2">
        <v>10.2990084052905</v>
      </c>
    </row>
    <row r="801" spans="1:15" ht="15.75" customHeight="1" x14ac:dyDescent="0.35">
      <c r="A801" s="4">
        <v>43709</v>
      </c>
      <c r="B801" s="2" t="s">
        <v>23</v>
      </c>
      <c r="C801" s="2" t="s">
        <v>16</v>
      </c>
      <c r="D801" s="2">
        <v>0</v>
      </c>
      <c r="E801" s="2">
        <v>0</v>
      </c>
      <c r="F801" s="2">
        <v>0</v>
      </c>
      <c r="G801" s="2">
        <f t="shared" si="12"/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</row>
    <row r="802" spans="1:15" ht="15.75" customHeight="1" x14ac:dyDescent="0.35">
      <c r="A802" s="4">
        <v>43709</v>
      </c>
      <c r="B802" s="2" t="s">
        <v>23</v>
      </c>
      <c r="C802" s="2" t="s">
        <v>17</v>
      </c>
      <c r="D802" s="2">
        <v>0</v>
      </c>
      <c r="E802" s="2">
        <v>0</v>
      </c>
      <c r="F802" s="2">
        <v>0</v>
      </c>
      <c r="G802" s="2">
        <f t="shared" si="12"/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</row>
    <row r="803" spans="1:15" ht="15.75" customHeight="1" x14ac:dyDescent="0.35">
      <c r="A803" s="4">
        <v>43709</v>
      </c>
      <c r="B803" s="2" t="s">
        <v>23</v>
      </c>
      <c r="C803" s="2" t="s">
        <v>18</v>
      </c>
      <c r="D803" s="2">
        <v>0</v>
      </c>
      <c r="E803" s="2">
        <v>0</v>
      </c>
      <c r="F803" s="2">
        <v>0</v>
      </c>
      <c r="G803" s="2">
        <f t="shared" si="12"/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</row>
    <row r="804" spans="1:15" ht="15.75" customHeight="1" x14ac:dyDescent="0.35">
      <c r="A804" s="4">
        <v>43709</v>
      </c>
      <c r="B804" s="2" t="s">
        <v>23</v>
      </c>
      <c r="C804" s="2" t="s">
        <v>19</v>
      </c>
      <c r="D804" s="2">
        <v>4991.4043099999999</v>
      </c>
      <c r="E804" s="2">
        <v>1642.7201500000001</v>
      </c>
      <c r="F804" s="2">
        <v>3366.5486500000002</v>
      </c>
      <c r="G804" s="2">
        <f t="shared" si="12"/>
        <v>10000.67311</v>
      </c>
      <c r="H804" s="2">
        <v>55</v>
      </c>
      <c r="I804" s="2">
        <v>38.615270245975722</v>
      </c>
      <c r="J804" s="2">
        <v>1.733178542288871</v>
      </c>
      <c r="K804" s="2">
        <v>2.3161522086458648</v>
      </c>
      <c r="L804" s="2">
        <v>14.058161385650189</v>
      </c>
      <c r="M804" s="2">
        <v>43.277237617439368</v>
      </c>
      <c r="N804" s="2">
        <v>9730.1839299999992</v>
      </c>
      <c r="O804" s="2">
        <v>49.910683561978757</v>
      </c>
    </row>
    <row r="805" spans="1:15" ht="15.75" customHeight="1" x14ac:dyDescent="0.35">
      <c r="A805" s="4">
        <v>43709</v>
      </c>
      <c r="B805" s="2" t="s">
        <v>23</v>
      </c>
      <c r="C805" s="2" t="s">
        <v>20</v>
      </c>
      <c r="D805" s="2">
        <v>5980.3501799999995</v>
      </c>
      <c r="E805" s="2">
        <v>244.62551999999999</v>
      </c>
      <c r="F805" s="2">
        <v>17458.754099999998</v>
      </c>
      <c r="G805" s="2">
        <f t="shared" si="12"/>
        <v>23683.729799999997</v>
      </c>
      <c r="H805" s="2">
        <v>6904</v>
      </c>
      <c r="I805" s="2">
        <v>70.943320937258946</v>
      </c>
      <c r="J805" s="2">
        <v>2.576633387431464</v>
      </c>
      <c r="K805" s="2">
        <v>1.2696715152804701</v>
      </c>
      <c r="L805" s="2">
        <v>1.8551646734545719</v>
      </c>
      <c r="M805" s="2">
        <v>23.355209486574552</v>
      </c>
      <c r="N805" s="2">
        <v>23625.893499999998</v>
      </c>
      <c r="O805" s="2">
        <v>25.250879952194019</v>
      </c>
    </row>
    <row r="806" spans="1:15" ht="15.75" customHeight="1" x14ac:dyDescent="0.35">
      <c r="A806" s="4">
        <v>43709</v>
      </c>
      <c r="B806" s="2" t="s">
        <v>23</v>
      </c>
      <c r="C806" s="2" t="s">
        <v>21</v>
      </c>
      <c r="D806" s="2">
        <v>8536.1092100000005</v>
      </c>
      <c r="E806" s="2">
        <v>2431.5004800000002</v>
      </c>
      <c r="F806" s="2">
        <v>31793.890200000002</v>
      </c>
      <c r="G806" s="2">
        <f t="shared" si="12"/>
        <v>42761.499890000006</v>
      </c>
      <c r="H806" s="2">
        <v>1961</v>
      </c>
      <c r="I806" s="2">
        <v>71.332479241181318</v>
      </c>
      <c r="J806" s="2">
        <v>4.1640973603498468</v>
      </c>
      <c r="K806" s="2">
        <v>1.6059295344892091</v>
      </c>
      <c r="L806" s="2">
        <v>4.1488167099632767</v>
      </c>
      <c r="M806" s="2">
        <v>18.748677154016359</v>
      </c>
      <c r="N806" s="2">
        <v>42420.707470000001</v>
      </c>
      <c r="O806" s="2">
        <v>19.96213704373876</v>
      </c>
    </row>
    <row r="807" spans="1:15" ht="15.75" customHeight="1" x14ac:dyDescent="0.35">
      <c r="A807" s="4">
        <v>43709</v>
      </c>
      <c r="B807" s="2" t="s">
        <v>24</v>
      </c>
      <c r="C807" s="2" t="s">
        <v>15</v>
      </c>
      <c r="D807" s="2">
        <v>23542.199530000002</v>
      </c>
      <c r="E807" s="2">
        <v>4482.2632899999999</v>
      </c>
      <c r="F807" s="2">
        <v>978799.31751999992</v>
      </c>
      <c r="G807" s="2">
        <f t="shared" si="12"/>
        <v>1006823.7803399999</v>
      </c>
      <c r="H807" s="2">
        <v>173414</v>
      </c>
      <c r="I807" s="2">
        <v>92.936388462962427</v>
      </c>
      <c r="J807" s="2">
        <v>2.0605268483380001</v>
      </c>
      <c r="K807" s="2">
        <v>0.87990396836208773</v>
      </c>
      <c r="L807" s="2">
        <v>1.3650287882616989</v>
      </c>
      <c r="M807" s="2">
        <v>2.7581519320757759</v>
      </c>
      <c r="N807" s="2">
        <v>1005371.98468</v>
      </c>
      <c r="O807" s="2">
        <v>2.338264152049518</v>
      </c>
    </row>
    <row r="808" spans="1:15" ht="15.75" customHeight="1" x14ac:dyDescent="0.35">
      <c r="A808" s="4">
        <v>43709</v>
      </c>
      <c r="B808" s="2" t="s">
        <v>24</v>
      </c>
      <c r="C808" s="2" t="s">
        <v>16</v>
      </c>
      <c r="D808" s="2">
        <v>0</v>
      </c>
      <c r="E808" s="2">
        <v>0</v>
      </c>
      <c r="F808" s="2">
        <v>35551.827219999999</v>
      </c>
      <c r="G808" s="2">
        <f t="shared" si="12"/>
        <v>35551.827219999999</v>
      </c>
      <c r="H808" s="2">
        <v>3</v>
      </c>
      <c r="I808" s="2">
        <v>100</v>
      </c>
      <c r="J808" s="2">
        <v>0</v>
      </c>
      <c r="K808" s="2">
        <v>0</v>
      </c>
      <c r="L808" s="2">
        <v>0</v>
      </c>
      <c r="M808" s="2">
        <v>0</v>
      </c>
      <c r="N808" s="2">
        <v>35500.869720000002</v>
      </c>
      <c r="O808" s="2">
        <v>0</v>
      </c>
    </row>
    <row r="809" spans="1:15" ht="15.75" customHeight="1" x14ac:dyDescent="0.35">
      <c r="A809" s="4">
        <v>43709</v>
      </c>
      <c r="B809" s="2" t="s">
        <v>24</v>
      </c>
      <c r="C809" s="2" t="s">
        <v>17</v>
      </c>
      <c r="D809" s="2">
        <v>0</v>
      </c>
      <c r="E809" s="2">
        <v>0</v>
      </c>
      <c r="F809" s="2">
        <v>5506.1039199999996</v>
      </c>
      <c r="G809" s="2">
        <f t="shared" si="12"/>
        <v>5506.1039199999996</v>
      </c>
      <c r="H809" s="2">
        <v>1</v>
      </c>
      <c r="I809" s="2">
        <v>100</v>
      </c>
      <c r="J809" s="2">
        <v>0</v>
      </c>
      <c r="K809" s="2">
        <v>0</v>
      </c>
      <c r="L809" s="2">
        <v>0</v>
      </c>
      <c r="M809" s="2">
        <v>0</v>
      </c>
      <c r="N809" s="2">
        <v>5506.1039199999996</v>
      </c>
      <c r="O809" s="2">
        <v>0</v>
      </c>
    </row>
    <row r="810" spans="1:15" ht="15.75" customHeight="1" x14ac:dyDescent="0.35">
      <c r="A810" s="4">
        <v>43709</v>
      </c>
      <c r="B810" s="2" t="s">
        <v>24</v>
      </c>
      <c r="C810" s="2" t="s">
        <v>18</v>
      </c>
      <c r="D810" s="2">
        <v>4396.8767500000004</v>
      </c>
      <c r="E810" s="2">
        <v>647.97736999999995</v>
      </c>
      <c r="F810" s="2">
        <v>380860.92047999997</v>
      </c>
      <c r="G810" s="2">
        <f t="shared" si="12"/>
        <v>385905.77459999995</v>
      </c>
      <c r="H810" s="2">
        <v>5242</v>
      </c>
      <c r="I810" s="2">
        <v>93.5952399573127</v>
      </c>
      <c r="J810" s="2">
        <v>1.618126617465256</v>
      </c>
      <c r="K810" s="2">
        <v>1.335964167194696</v>
      </c>
      <c r="L810" s="2">
        <v>0.48880397365128919</v>
      </c>
      <c r="M810" s="2">
        <v>2.961865284376068</v>
      </c>
      <c r="N810" s="2">
        <v>385687.45379</v>
      </c>
      <c r="O810" s="2">
        <v>1.1393653682838669</v>
      </c>
    </row>
    <row r="811" spans="1:15" ht="15.75" customHeight="1" x14ac:dyDescent="0.35">
      <c r="A811" s="4">
        <v>43709</v>
      </c>
      <c r="B811" s="2" t="s">
        <v>24</v>
      </c>
      <c r="C811" s="2" t="s">
        <v>19</v>
      </c>
      <c r="D811" s="2">
        <v>6100.3156399999998</v>
      </c>
      <c r="E811" s="2">
        <v>14815.465249999999</v>
      </c>
      <c r="F811" s="2">
        <v>177400.27621000001</v>
      </c>
      <c r="G811" s="2">
        <f t="shared" si="12"/>
        <v>198316.05710000001</v>
      </c>
      <c r="H811" s="2">
        <v>368</v>
      </c>
      <c r="I811" s="2">
        <v>75.195059418091375</v>
      </c>
      <c r="J811" s="2">
        <v>11.96294850406152</v>
      </c>
      <c r="K811" s="2">
        <v>9.5830627668798343</v>
      </c>
      <c r="L811" s="2">
        <v>1.017529228540706</v>
      </c>
      <c r="M811" s="2">
        <v>2.2414000824265479</v>
      </c>
      <c r="N811" s="2">
        <v>203850.53636</v>
      </c>
      <c r="O811" s="2">
        <v>3.0760573446273911</v>
      </c>
    </row>
    <row r="812" spans="1:15" ht="15.75" customHeight="1" x14ac:dyDescent="0.35">
      <c r="A812" s="4">
        <v>43709</v>
      </c>
      <c r="B812" s="2" t="s">
        <v>24</v>
      </c>
      <c r="C812" s="2" t="s">
        <v>20</v>
      </c>
      <c r="D812" s="2">
        <v>33807.280850000003</v>
      </c>
      <c r="E812" s="2">
        <v>5634.1543499999998</v>
      </c>
      <c r="F812" s="2">
        <v>849469.00052</v>
      </c>
      <c r="G812" s="2">
        <f t="shared" si="12"/>
        <v>888910.43571999995</v>
      </c>
      <c r="H812" s="2">
        <v>158911</v>
      </c>
      <c r="I812" s="2">
        <v>93.540288517541754</v>
      </c>
      <c r="J812" s="2">
        <v>1.87558649360521</v>
      </c>
      <c r="K812" s="2">
        <v>0.57023212189234451</v>
      </c>
      <c r="L812" s="2">
        <v>0.67240468215749527</v>
      </c>
      <c r="M812" s="2">
        <v>3.341488184803195</v>
      </c>
      <c r="N812" s="2">
        <v>889094.47667999996</v>
      </c>
      <c r="O812" s="2">
        <v>3.803226904701233</v>
      </c>
    </row>
    <row r="813" spans="1:15" ht="15.75" customHeight="1" x14ac:dyDescent="0.35">
      <c r="A813" s="4">
        <v>43709</v>
      </c>
      <c r="B813" s="2" t="s">
        <v>24</v>
      </c>
      <c r="C813" s="2" t="s">
        <v>21</v>
      </c>
      <c r="D813" s="2">
        <v>42412.221219999999</v>
      </c>
      <c r="E813" s="2">
        <v>13918.963809999999</v>
      </c>
      <c r="F813" s="2">
        <v>1554204.3060300001</v>
      </c>
      <c r="G813" s="2">
        <f t="shared" si="12"/>
        <v>1610535.4910600001</v>
      </c>
      <c r="H813" s="2">
        <v>52744</v>
      </c>
      <c r="I813" s="2">
        <v>92.643284910875295</v>
      </c>
      <c r="J813" s="2">
        <v>3.2090013470430301</v>
      </c>
      <c r="K813" s="2">
        <v>1.103439431371581</v>
      </c>
      <c r="L813" s="2">
        <v>1.473549894458583</v>
      </c>
      <c r="M813" s="2">
        <v>1.5707244162515239</v>
      </c>
      <c r="N813" s="2">
        <v>1611409.8748399999</v>
      </c>
      <c r="O813" s="2">
        <v>2.6334235697026278</v>
      </c>
    </row>
    <row r="814" spans="1:15" ht="15.75" customHeight="1" x14ac:dyDescent="0.35">
      <c r="A814" s="4">
        <v>43709</v>
      </c>
      <c r="B814" s="2" t="s">
        <v>25</v>
      </c>
      <c r="C814" s="2" t="s">
        <v>15</v>
      </c>
      <c r="D814" s="2">
        <v>13785.66142</v>
      </c>
      <c r="E814" s="2">
        <v>2172.5312899999999</v>
      </c>
      <c r="F814" s="2">
        <v>271519.22866999998</v>
      </c>
      <c r="G814" s="2">
        <f t="shared" si="12"/>
        <v>287477.42137999996</v>
      </c>
      <c r="H814" s="2">
        <v>49649</v>
      </c>
      <c r="I814" s="2">
        <v>90.301100272627906</v>
      </c>
      <c r="J814" s="2">
        <v>2.422647795928988</v>
      </c>
      <c r="K814" s="2">
        <v>0.93336959937871289</v>
      </c>
      <c r="L814" s="2">
        <v>1.3049889544744111</v>
      </c>
      <c r="M814" s="2">
        <v>5.0378933775899988</v>
      </c>
      <c r="N814" s="2">
        <v>287253.22977999999</v>
      </c>
      <c r="O814" s="2">
        <v>4.7953892705116203</v>
      </c>
    </row>
    <row r="815" spans="1:15" ht="15.75" customHeight="1" x14ac:dyDescent="0.35">
      <c r="A815" s="4">
        <v>43709</v>
      </c>
      <c r="B815" s="2" t="s">
        <v>25</v>
      </c>
      <c r="C815" s="2" t="s">
        <v>16</v>
      </c>
      <c r="D815" s="2">
        <v>0</v>
      </c>
      <c r="E815" s="2">
        <v>0</v>
      </c>
      <c r="F815" s="2">
        <v>5728.0301600000003</v>
      </c>
      <c r="G815" s="2">
        <f t="shared" si="12"/>
        <v>5728.0301600000003</v>
      </c>
      <c r="H815" s="2">
        <v>1</v>
      </c>
      <c r="I815" s="2">
        <v>100</v>
      </c>
      <c r="J815" s="2">
        <v>0</v>
      </c>
      <c r="K815" s="2">
        <v>0</v>
      </c>
      <c r="L815" s="2">
        <v>0</v>
      </c>
      <c r="M815" s="2">
        <v>0</v>
      </c>
      <c r="N815" s="2">
        <v>5728.03017</v>
      </c>
      <c r="O815" s="2">
        <v>0</v>
      </c>
    </row>
    <row r="816" spans="1:15" ht="15.75" customHeight="1" x14ac:dyDescent="0.35">
      <c r="A816" s="4">
        <v>43709</v>
      </c>
      <c r="B816" s="2" t="s">
        <v>25</v>
      </c>
      <c r="C816" s="2" t="s">
        <v>17</v>
      </c>
      <c r="D816" s="2">
        <v>0</v>
      </c>
      <c r="E816" s="2">
        <v>0</v>
      </c>
      <c r="F816" s="2">
        <v>54.523859999999999</v>
      </c>
      <c r="G816" s="2">
        <f t="shared" si="12"/>
        <v>54.523859999999999</v>
      </c>
      <c r="H816" s="2">
        <v>1</v>
      </c>
      <c r="I816" s="2">
        <v>100</v>
      </c>
      <c r="J816" s="2">
        <v>0</v>
      </c>
      <c r="K816" s="2">
        <v>0</v>
      </c>
      <c r="L816" s="2">
        <v>0</v>
      </c>
      <c r="M816" s="2">
        <v>0</v>
      </c>
      <c r="N816" s="2">
        <v>54.523859999999999</v>
      </c>
      <c r="O816" s="2">
        <v>0</v>
      </c>
    </row>
    <row r="817" spans="1:15" ht="15.75" customHeight="1" x14ac:dyDescent="0.35">
      <c r="A817" s="4">
        <v>43709</v>
      </c>
      <c r="B817" s="2" t="s">
        <v>25</v>
      </c>
      <c r="C817" s="2" t="s">
        <v>18</v>
      </c>
      <c r="D817" s="2">
        <v>825.40214000000003</v>
      </c>
      <c r="E817" s="2">
        <v>62.38644</v>
      </c>
      <c r="F817" s="2">
        <v>54750.497539999997</v>
      </c>
      <c r="G817" s="2">
        <f t="shared" si="12"/>
        <v>55638.286119999997</v>
      </c>
      <c r="H817" s="2">
        <v>1543</v>
      </c>
      <c r="I817" s="2">
        <v>90.034279270414658</v>
      </c>
      <c r="J817" s="2">
        <v>2.7336049575418189</v>
      </c>
      <c r="K817" s="2">
        <v>2.6793563177158708</v>
      </c>
      <c r="L817" s="2">
        <v>0.40154268212042371</v>
      </c>
      <c r="M817" s="2">
        <v>4.1512167722072322</v>
      </c>
      <c r="N817" s="2">
        <v>55627.68043</v>
      </c>
      <c r="O817" s="2">
        <v>1.4835146758830471</v>
      </c>
    </row>
    <row r="818" spans="1:15" ht="15.75" customHeight="1" x14ac:dyDescent="0.35">
      <c r="A818" s="4">
        <v>43709</v>
      </c>
      <c r="B818" s="2" t="s">
        <v>25</v>
      </c>
      <c r="C818" s="2" t="s">
        <v>19</v>
      </c>
      <c r="D818" s="2">
        <v>1498.34905</v>
      </c>
      <c r="E818" s="2">
        <v>51.054760000000002</v>
      </c>
      <c r="F818" s="2">
        <v>33478.22466</v>
      </c>
      <c r="G818" s="2">
        <f t="shared" si="12"/>
        <v>35027.628470000003</v>
      </c>
      <c r="H818" s="2">
        <v>126</v>
      </c>
      <c r="I818" s="2">
        <v>95.770096569683943</v>
      </c>
      <c r="J818" s="2">
        <v>1.0475209593088819</v>
      </c>
      <c r="K818" s="2">
        <v>0.2272830073682289</v>
      </c>
      <c r="L818" s="2">
        <v>0.16171535876978521</v>
      </c>
      <c r="M818" s="2">
        <v>2.793384104869149</v>
      </c>
      <c r="N818" s="2">
        <v>35742.50488</v>
      </c>
      <c r="O818" s="2">
        <v>4.2776205967905776</v>
      </c>
    </row>
    <row r="819" spans="1:15" ht="15.75" customHeight="1" x14ac:dyDescent="0.35">
      <c r="A819" s="4">
        <v>43709</v>
      </c>
      <c r="B819" s="2" t="s">
        <v>25</v>
      </c>
      <c r="C819" s="2" t="s">
        <v>20</v>
      </c>
      <c r="D819" s="2">
        <v>12742.06207</v>
      </c>
      <c r="E819" s="2">
        <v>1396.5486100000001</v>
      </c>
      <c r="F819" s="2">
        <v>175288.11144000001</v>
      </c>
      <c r="G819" s="2">
        <f t="shared" si="12"/>
        <v>189426.72212000002</v>
      </c>
      <c r="H819" s="2">
        <v>28038</v>
      </c>
      <c r="I819" s="2">
        <v>90.75781823555819</v>
      </c>
      <c r="J819" s="2">
        <v>1.9382100347026729</v>
      </c>
      <c r="K819" s="2">
        <v>0.50638505781501053</v>
      </c>
      <c r="L819" s="2">
        <v>0.63688625207881377</v>
      </c>
      <c r="M819" s="2">
        <v>6.1607004198452966</v>
      </c>
      <c r="N819" s="2">
        <v>189280.29079999999</v>
      </c>
      <c r="O819" s="2">
        <v>6.7266444392824507</v>
      </c>
    </row>
    <row r="820" spans="1:15" ht="15.75" customHeight="1" x14ac:dyDescent="0.35">
      <c r="A820" s="4">
        <v>43709</v>
      </c>
      <c r="B820" s="2" t="s">
        <v>25</v>
      </c>
      <c r="C820" s="2" t="s">
        <v>21</v>
      </c>
      <c r="D820" s="2">
        <v>33727.244509999997</v>
      </c>
      <c r="E820" s="2">
        <v>7591.6427800000001</v>
      </c>
      <c r="F820" s="2">
        <v>436495.50358999998</v>
      </c>
      <c r="G820" s="2">
        <f t="shared" si="12"/>
        <v>477814.39087999996</v>
      </c>
      <c r="H820" s="2">
        <v>14357</v>
      </c>
      <c r="I820" s="2">
        <v>87.749871355109477</v>
      </c>
      <c r="J820" s="2">
        <v>3.447838206317849</v>
      </c>
      <c r="K820" s="2">
        <v>1.012228869848828</v>
      </c>
      <c r="L820" s="2">
        <v>1.325188882193403</v>
      </c>
      <c r="M820" s="2">
        <v>6.4648726865304473</v>
      </c>
      <c r="N820" s="2">
        <v>477265.12688</v>
      </c>
      <c r="O820" s="2">
        <v>7.0586497924191614</v>
      </c>
    </row>
    <row r="821" spans="1:15" ht="15.75" customHeight="1" x14ac:dyDescent="0.35">
      <c r="A821" s="4">
        <v>43709</v>
      </c>
      <c r="B821" s="2" t="s">
        <v>26</v>
      </c>
      <c r="C821" s="2" t="s">
        <v>15</v>
      </c>
      <c r="D821" s="2">
        <v>2584.3900199999998</v>
      </c>
      <c r="E821" s="2">
        <v>525.01075000000003</v>
      </c>
      <c r="F821" s="2">
        <v>93913.896370000002</v>
      </c>
      <c r="G821" s="2">
        <f t="shared" si="12"/>
        <v>97023.297139999995</v>
      </c>
      <c r="H821" s="2">
        <v>15129</v>
      </c>
      <c r="I821" s="2">
        <v>88.700947654401148</v>
      </c>
      <c r="J821" s="2">
        <v>4.5758807135595658</v>
      </c>
      <c r="K821" s="2">
        <v>1.8305723113248891</v>
      </c>
      <c r="L821" s="2">
        <v>2.5599949694304591</v>
      </c>
      <c r="M821" s="2">
        <v>2.3326043512839512</v>
      </c>
      <c r="N821" s="2">
        <v>96722.249049999999</v>
      </c>
      <c r="O821" s="2">
        <v>2.663679854407389</v>
      </c>
    </row>
    <row r="822" spans="1:15" ht="15.75" customHeight="1" x14ac:dyDescent="0.35">
      <c r="A822" s="4">
        <v>43709</v>
      </c>
      <c r="B822" s="2" t="s">
        <v>26</v>
      </c>
      <c r="C822" s="2" t="s">
        <v>16</v>
      </c>
      <c r="D822" s="2">
        <v>0</v>
      </c>
      <c r="E822" s="2">
        <v>0</v>
      </c>
      <c r="F822" s="2">
        <v>15873.708409999999</v>
      </c>
      <c r="G822" s="2">
        <f t="shared" si="12"/>
        <v>15873.708409999999</v>
      </c>
      <c r="H822" s="2">
        <v>3</v>
      </c>
      <c r="I822" s="2">
        <v>100</v>
      </c>
      <c r="J822" s="2">
        <v>0</v>
      </c>
      <c r="K822" s="2">
        <v>0</v>
      </c>
      <c r="L822" s="2">
        <v>0</v>
      </c>
      <c r="M822" s="2">
        <v>0</v>
      </c>
      <c r="N822" s="2">
        <v>15850.64316</v>
      </c>
      <c r="O822" s="2">
        <v>0</v>
      </c>
    </row>
    <row r="823" spans="1:15" ht="15.75" customHeight="1" x14ac:dyDescent="0.35">
      <c r="A823" s="4">
        <v>43709</v>
      </c>
      <c r="B823" s="2" t="s">
        <v>26</v>
      </c>
      <c r="C823" s="2" t="s">
        <v>17</v>
      </c>
      <c r="D823" s="2">
        <v>0</v>
      </c>
      <c r="E823" s="2">
        <v>0</v>
      </c>
      <c r="F823" s="2">
        <v>1886.5600999999999</v>
      </c>
      <c r="G823" s="2">
        <f t="shared" si="12"/>
        <v>1886.5600999999999</v>
      </c>
      <c r="H823" s="2">
        <v>2</v>
      </c>
      <c r="I823" s="2">
        <v>100</v>
      </c>
      <c r="J823" s="2">
        <v>0</v>
      </c>
      <c r="K823" s="2">
        <v>0</v>
      </c>
      <c r="L823" s="2">
        <v>0</v>
      </c>
      <c r="M823" s="2">
        <v>0</v>
      </c>
      <c r="N823" s="2">
        <v>1884.09977</v>
      </c>
      <c r="O823" s="2">
        <v>0</v>
      </c>
    </row>
    <row r="824" spans="1:15" ht="15.75" customHeight="1" x14ac:dyDescent="0.35">
      <c r="A824" s="4">
        <v>43709</v>
      </c>
      <c r="B824" s="2" t="s">
        <v>26</v>
      </c>
      <c r="C824" s="2" t="s">
        <v>18</v>
      </c>
      <c r="D824" s="2">
        <v>1040.94822</v>
      </c>
      <c r="E824" s="2">
        <v>708.63218999999992</v>
      </c>
      <c r="F824" s="2">
        <v>17219.24451</v>
      </c>
      <c r="G824" s="2">
        <f t="shared" si="12"/>
        <v>18968.824919999999</v>
      </c>
      <c r="H824" s="2">
        <v>336</v>
      </c>
      <c r="I824" s="2">
        <v>83.100379846941422</v>
      </c>
      <c r="J824" s="2">
        <v>3.0548328257554598</v>
      </c>
      <c r="K824" s="2">
        <v>1.61516526564351</v>
      </c>
      <c r="L824" s="2">
        <v>6.5470796312143396</v>
      </c>
      <c r="M824" s="2">
        <v>5.6825424304452881</v>
      </c>
      <c r="N824" s="2">
        <v>18938.059560000002</v>
      </c>
      <c r="O824" s="2">
        <v>5.4876789911348913</v>
      </c>
    </row>
    <row r="825" spans="1:15" ht="15.75" customHeight="1" x14ac:dyDescent="0.35">
      <c r="A825" s="4">
        <v>43709</v>
      </c>
      <c r="B825" s="2" t="s">
        <v>26</v>
      </c>
      <c r="C825" s="2" t="s">
        <v>19</v>
      </c>
      <c r="D825" s="2">
        <v>948.56153000000006</v>
      </c>
      <c r="E825" s="2">
        <v>668.08756999999991</v>
      </c>
      <c r="F825" s="2">
        <v>46381.948839999997</v>
      </c>
      <c r="G825" s="2">
        <f t="shared" si="12"/>
        <v>47998.59794</v>
      </c>
      <c r="H825" s="2">
        <v>130</v>
      </c>
      <c r="I825" s="2">
        <v>90.533839485410581</v>
      </c>
      <c r="J825" s="2">
        <v>5.8787667164583883</v>
      </c>
      <c r="K825" s="2">
        <v>0.95800797990714059</v>
      </c>
      <c r="L825" s="2">
        <v>1.676200778303123</v>
      </c>
      <c r="M825" s="2">
        <v>0.95318503992077497</v>
      </c>
      <c r="N825" s="2">
        <v>48626.771359999999</v>
      </c>
      <c r="O825" s="2">
        <v>1.9762275789508199</v>
      </c>
    </row>
    <row r="826" spans="1:15" ht="15.75" customHeight="1" x14ac:dyDescent="0.35">
      <c r="A826" s="4">
        <v>43709</v>
      </c>
      <c r="B826" s="2" t="s">
        <v>26</v>
      </c>
      <c r="C826" s="2" t="s">
        <v>20</v>
      </c>
      <c r="D826" s="2">
        <v>6816.9121999999998</v>
      </c>
      <c r="E826" s="2">
        <v>480.76713000000001</v>
      </c>
      <c r="F826" s="2">
        <v>56464.266159999999</v>
      </c>
      <c r="G826" s="2">
        <f t="shared" si="12"/>
        <v>63761.945489999998</v>
      </c>
      <c r="H826" s="2">
        <v>16030</v>
      </c>
      <c r="I826" s="2">
        <v>84.8203173264085</v>
      </c>
      <c r="J826" s="2">
        <v>3.253200004350894</v>
      </c>
      <c r="K826" s="2">
        <v>1.901553618368333</v>
      </c>
      <c r="L826" s="2">
        <v>2.1005957916949201</v>
      </c>
      <c r="M826" s="2">
        <v>7.9243332591773612</v>
      </c>
      <c r="N826" s="2">
        <v>63795.625760000003</v>
      </c>
      <c r="O826" s="2">
        <v>10.691192289716319</v>
      </c>
    </row>
    <row r="827" spans="1:15" ht="15.75" customHeight="1" x14ac:dyDescent="0.35">
      <c r="A827" s="4">
        <v>43709</v>
      </c>
      <c r="B827" s="2" t="s">
        <v>26</v>
      </c>
      <c r="C827" s="2" t="s">
        <v>21</v>
      </c>
      <c r="D827" s="2">
        <v>15119.9799</v>
      </c>
      <c r="E827" s="2">
        <v>6842.3660300000001</v>
      </c>
      <c r="F827" s="2">
        <v>130758.0534</v>
      </c>
      <c r="G827" s="2">
        <f t="shared" si="12"/>
        <v>152720.39933000001</v>
      </c>
      <c r="H827" s="2">
        <v>5004</v>
      </c>
      <c r="I827" s="2">
        <v>80.763510508717104</v>
      </c>
      <c r="J827" s="2">
        <v>4.7696448432988028</v>
      </c>
      <c r="K827" s="2">
        <v>2.4615108554788558</v>
      </c>
      <c r="L827" s="2">
        <v>3.7059040323264369</v>
      </c>
      <c r="M827" s="2">
        <v>8.2994297601788034</v>
      </c>
      <c r="N827" s="2">
        <v>152785.07350999999</v>
      </c>
      <c r="O827" s="2">
        <v>9.9004324021760652</v>
      </c>
    </row>
    <row r="828" spans="1:15" ht="15.75" customHeight="1" x14ac:dyDescent="0.35">
      <c r="A828" s="4">
        <v>43709</v>
      </c>
      <c r="B828" s="2" t="s">
        <v>27</v>
      </c>
      <c r="C828" s="2" t="s">
        <v>15</v>
      </c>
      <c r="D828" s="2">
        <v>1238.42075</v>
      </c>
      <c r="E828" s="2">
        <v>126.15491</v>
      </c>
      <c r="F828" s="2">
        <v>23059.35756</v>
      </c>
      <c r="G828" s="2">
        <f t="shared" si="12"/>
        <v>24423.933219999999</v>
      </c>
      <c r="H828" s="2">
        <v>9681</v>
      </c>
      <c r="I828" s="2">
        <v>86.649453219983059</v>
      </c>
      <c r="J828" s="2">
        <v>4.0571186141383278</v>
      </c>
      <c r="K828" s="2">
        <v>3.2165557828828391</v>
      </c>
      <c r="L828" s="2">
        <v>2.5811376120065321</v>
      </c>
      <c r="M828" s="2">
        <v>3.495734770989213</v>
      </c>
      <c r="N828" s="2">
        <v>24413.499189999999</v>
      </c>
      <c r="O828" s="2">
        <v>5.0705213564287668</v>
      </c>
    </row>
    <row r="829" spans="1:15" ht="15.75" customHeight="1" x14ac:dyDescent="0.35">
      <c r="A829" s="4">
        <v>43709</v>
      </c>
      <c r="B829" s="2" t="s">
        <v>27</v>
      </c>
      <c r="C829" s="2" t="s">
        <v>16</v>
      </c>
      <c r="D829" s="2">
        <v>0</v>
      </c>
      <c r="E829" s="2">
        <v>0</v>
      </c>
      <c r="F829" s="2">
        <v>0</v>
      </c>
      <c r="G829" s="2">
        <f t="shared" si="12"/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</row>
    <row r="830" spans="1:15" ht="15.75" customHeight="1" x14ac:dyDescent="0.35">
      <c r="A830" s="4">
        <v>43709</v>
      </c>
      <c r="B830" s="2" t="s">
        <v>27</v>
      </c>
      <c r="C830" s="2" t="s">
        <v>17</v>
      </c>
      <c r="D830" s="2">
        <v>0</v>
      </c>
      <c r="E830" s="2">
        <v>0</v>
      </c>
      <c r="F830" s="2">
        <v>0</v>
      </c>
      <c r="G830" s="2">
        <f t="shared" si="12"/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</row>
    <row r="831" spans="1:15" ht="15.75" customHeight="1" x14ac:dyDescent="0.35">
      <c r="A831" s="4">
        <v>43709</v>
      </c>
      <c r="B831" s="2" t="s">
        <v>27</v>
      </c>
      <c r="C831" s="2" t="s">
        <v>18</v>
      </c>
      <c r="D831" s="2">
        <v>0</v>
      </c>
      <c r="E831" s="2">
        <v>0</v>
      </c>
      <c r="F831" s="2">
        <v>0</v>
      </c>
      <c r="G831" s="2">
        <f t="shared" si="12"/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</row>
    <row r="832" spans="1:15" ht="15.75" customHeight="1" x14ac:dyDescent="0.35">
      <c r="A832" s="4">
        <v>43709</v>
      </c>
      <c r="B832" s="2" t="s">
        <v>27</v>
      </c>
      <c r="C832" s="2" t="s">
        <v>19</v>
      </c>
      <c r="D832" s="2">
        <v>3029.11663</v>
      </c>
      <c r="E832" s="2">
        <v>1006.43234</v>
      </c>
      <c r="F832" s="2">
        <v>764.17349000000002</v>
      </c>
      <c r="G832" s="2">
        <f t="shared" si="12"/>
        <v>4799.72246</v>
      </c>
      <c r="H832" s="2">
        <v>19</v>
      </c>
      <c r="I832" s="2">
        <v>15.97956962502014</v>
      </c>
      <c r="J832" s="2">
        <v>0</v>
      </c>
      <c r="K832" s="2">
        <v>0</v>
      </c>
      <c r="L832" s="2">
        <v>34.487246624335206</v>
      </c>
      <c r="M832" s="2">
        <v>49.533183750644653</v>
      </c>
      <c r="N832" s="2">
        <v>4772.3392299999996</v>
      </c>
      <c r="O832" s="2">
        <v>63.110245545322627</v>
      </c>
    </row>
    <row r="833" spans="1:15" ht="15.75" customHeight="1" x14ac:dyDescent="0.35">
      <c r="A833" s="4">
        <v>43709</v>
      </c>
      <c r="B833" s="2" t="s">
        <v>27</v>
      </c>
      <c r="C833" s="2" t="s">
        <v>20</v>
      </c>
      <c r="D833" s="2">
        <v>3987.03973</v>
      </c>
      <c r="E833" s="2">
        <v>572.66824999999994</v>
      </c>
      <c r="F833" s="2">
        <v>35227.746469999998</v>
      </c>
      <c r="G833" s="2">
        <f t="shared" si="12"/>
        <v>39787.454449999997</v>
      </c>
      <c r="H833" s="2">
        <v>11170</v>
      </c>
      <c r="I833" s="2">
        <v>85.830846478461325</v>
      </c>
      <c r="J833" s="2">
        <v>2.6179545465897891</v>
      </c>
      <c r="K833" s="2">
        <v>2.13199139073178</v>
      </c>
      <c r="L833" s="2">
        <v>2.478421091080981</v>
      </c>
      <c r="M833" s="2">
        <v>6.9407864931361356</v>
      </c>
      <c r="N833" s="2">
        <v>39761.20981</v>
      </c>
      <c r="O833" s="2">
        <v>10.020846483180829</v>
      </c>
    </row>
    <row r="834" spans="1:15" ht="15.75" customHeight="1" x14ac:dyDescent="0.35">
      <c r="A834" s="4">
        <v>43709</v>
      </c>
      <c r="B834" s="2" t="s">
        <v>27</v>
      </c>
      <c r="C834" s="2" t="s">
        <v>21</v>
      </c>
      <c r="D834" s="2">
        <v>11369.208629999999</v>
      </c>
      <c r="E834" s="2">
        <v>1697.1778400000001</v>
      </c>
      <c r="F834" s="2">
        <v>28424.416860000001</v>
      </c>
      <c r="G834" s="2">
        <f t="shared" si="12"/>
        <v>41490.803330000002</v>
      </c>
      <c r="H834" s="2">
        <v>1823</v>
      </c>
      <c r="I834" s="2">
        <v>65.892942474185872</v>
      </c>
      <c r="J834" s="2">
        <v>2.8466010898829079</v>
      </c>
      <c r="K834" s="2">
        <v>1.8275254681672239</v>
      </c>
      <c r="L834" s="2">
        <v>4.0889253101538712</v>
      </c>
      <c r="M834" s="2">
        <v>25.344005657610129</v>
      </c>
      <c r="N834" s="2">
        <v>41440.649840000013</v>
      </c>
      <c r="O834" s="2">
        <v>27.401755853156679</v>
      </c>
    </row>
    <row r="835" spans="1:15" ht="15.75" customHeight="1" x14ac:dyDescent="0.35">
      <c r="A835" s="4">
        <v>43709</v>
      </c>
      <c r="B835" s="2" t="s">
        <v>28</v>
      </c>
      <c r="C835" s="2" t="s">
        <v>15</v>
      </c>
      <c r="D835" s="2">
        <v>21693.19887</v>
      </c>
      <c r="E835" s="2">
        <v>1762.37553</v>
      </c>
      <c r="F835" s="2">
        <v>429951.12897000002</v>
      </c>
      <c r="G835" s="2">
        <f t="shared" ref="G835:G898" si="13">D835+E835+F835</f>
        <v>453406.70337</v>
      </c>
      <c r="H835" s="2">
        <v>121558</v>
      </c>
      <c r="I835" s="2">
        <v>90.04197054577287</v>
      </c>
      <c r="J835" s="2">
        <v>1.9050945712108329</v>
      </c>
      <c r="K835" s="2">
        <v>1.5257463804693541</v>
      </c>
      <c r="L835" s="2">
        <v>2.4184255731567661</v>
      </c>
      <c r="M835" s="2">
        <v>4.1087629293901742</v>
      </c>
      <c r="N835" s="2">
        <v>452932.87589999998</v>
      </c>
      <c r="O835" s="2">
        <v>4.7844901076147934</v>
      </c>
    </row>
    <row r="836" spans="1:15" ht="15.75" customHeight="1" x14ac:dyDescent="0.35">
      <c r="A836" s="4">
        <v>43709</v>
      </c>
      <c r="B836" s="2" t="s">
        <v>28</v>
      </c>
      <c r="C836" s="2" t="s">
        <v>16</v>
      </c>
      <c r="D836" s="2">
        <v>0</v>
      </c>
      <c r="E836" s="2">
        <v>0</v>
      </c>
      <c r="F836" s="2">
        <v>0</v>
      </c>
      <c r="G836" s="2">
        <f t="shared" si="13"/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</row>
    <row r="837" spans="1:15" ht="15.75" customHeight="1" x14ac:dyDescent="0.35">
      <c r="A837" s="4">
        <v>43709</v>
      </c>
      <c r="B837" s="2" t="s">
        <v>28</v>
      </c>
      <c r="C837" s="2" t="s">
        <v>17</v>
      </c>
      <c r="D837" s="2">
        <v>2136.1352099999999</v>
      </c>
      <c r="E837" s="2">
        <v>0</v>
      </c>
      <c r="F837" s="2">
        <v>45846.188430000002</v>
      </c>
      <c r="G837" s="2">
        <f t="shared" si="13"/>
        <v>47982.323640000002</v>
      </c>
      <c r="H837" s="2">
        <v>10</v>
      </c>
      <c r="I837" s="2">
        <v>93.891349296457562</v>
      </c>
      <c r="J837" s="2">
        <v>1.656729561765077</v>
      </c>
      <c r="K837" s="2">
        <v>4.4519211417773503</v>
      </c>
      <c r="L837" s="2">
        <v>0</v>
      </c>
      <c r="M837" s="2">
        <v>0</v>
      </c>
      <c r="N837" s="2">
        <v>47982.323630000014</v>
      </c>
      <c r="O837" s="2">
        <v>4.4519211408495263</v>
      </c>
    </row>
    <row r="838" spans="1:15" ht="15.75" customHeight="1" x14ac:dyDescent="0.35">
      <c r="A838" s="4">
        <v>43709</v>
      </c>
      <c r="B838" s="2" t="s">
        <v>28</v>
      </c>
      <c r="C838" s="2" t="s">
        <v>18</v>
      </c>
      <c r="D838" s="2">
        <v>5936.12464</v>
      </c>
      <c r="E838" s="2">
        <v>909.62364000000002</v>
      </c>
      <c r="F838" s="2">
        <v>186138.35983</v>
      </c>
      <c r="G838" s="2">
        <f t="shared" si="13"/>
        <v>192984.10811</v>
      </c>
      <c r="H838" s="2">
        <v>2424</v>
      </c>
      <c r="I838" s="2">
        <v>91.409253528459118</v>
      </c>
      <c r="J838" s="2">
        <v>1.88233401317219</v>
      </c>
      <c r="K838" s="2">
        <v>1.655711960685619</v>
      </c>
      <c r="L838" s="2">
        <v>1.979461336603858</v>
      </c>
      <c r="M838" s="2">
        <v>3.0732391610792189</v>
      </c>
      <c r="N838" s="2">
        <v>192778.28667</v>
      </c>
      <c r="O838" s="2">
        <v>3.0759655280094029</v>
      </c>
    </row>
    <row r="839" spans="1:15" ht="15.75" customHeight="1" x14ac:dyDescent="0.35">
      <c r="A839" s="4">
        <v>43709</v>
      </c>
      <c r="B839" s="2" t="s">
        <v>28</v>
      </c>
      <c r="C839" s="2" t="s">
        <v>19</v>
      </c>
      <c r="D839" s="2">
        <v>91769.148300000001</v>
      </c>
      <c r="E839" s="2">
        <v>52386.241840000002</v>
      </c>
      <c r="F839" s="2">
        <v>645317.49972000008</v>
      </c>
      <c r="G839" s="2">
        <f t="shared" si="13"/>
        <v>789472.88986000011</v>
      </c>
      <c r="H839" s="2">
        <v>1786</v>
      </c>
      <c r="I839" s="2">
        <v>77.144601955495474</v>
      </c>
      <c r="J839" s="2">
        <v>8.7170886979974096</v>
      </c>
      <c r="K839" s="2">
        <v>5.4745758425772246</v>
      </c>
      <c r="L839" s="2">
        <v>4.0507995051405166</v>
      </c>
      <c r="M839" s="2">
        <v>4.6129339987893747</v>
      </c>
      <c r="N839" s="2">
        <v>789578.62933999998</v>
      </c>
      <c r="O839" s="2">
        <v>11.62410381390978</v>
      </c>
    </row>
    <row r="840" spans="1:15" ht="15.75" customHeight="1" x14ac:dyDescent="0.35">
      <c r="A840" s="4">
        <v>43709</v>
      </c>
      <c r="B840" s="2" t="s">
        <v>28</v>
      </c>
      <c r="C840" s="2" t="s">
        <v>20</v>
      </c>
      <c r="D840" s="2">
        <v>47737.93086</v>
      </c>
      <c r="E840" s="2">
        <v>3608.5771399999999</v>
      </c>
      <c r="F840" s="2">
        <v>647639.99023</v>
      </c>
      <c r="G840" s="2">
        <f t="shared" si="13"/>
        <v>698986.49823000003</v>
      </c>
      <c r="H840" s="2">
        <v>155051</v>
      </c>
      <c r="I840" s="2">
        <v>90.633533743036523</v>
      </c>
      <c r="J840" s="2">
        <v>1.5149851536237799</v>
      </c>
      <c r="K840" s="2">
        <v>1.050693567307132</v>
      </c>
      <c r="L840" s="2">
        <v>1.6746066687475889</v>
      </c>
      <c r="M840" s="2">
        <v>5.1261808672849636</v>
      </c>
      <c r="N840" s="2">
        <v>699190.73825000005</v>
      </c>
      <c r="O840" s="2">
        <v>6.8295927004146408</v>
      </c>
    </row>
    <row r="841" spans="1:15" ht="15.75" customHeight="1" x14ac:dyDescent="0.35">
      <c r="A841" s="4">
        <v>43709</v>
      </c>
      <c r="B841" s="2" t="s">
        <v>28</v>
      </c>
      <c r="C841" s="2" t="s">
        <v>21</v>
      </c>
      <c r="D841" s="2">
        <v>132115.17272</v>
      </c>
      <c r="E841" s="2">
        <v>24310.755069999999</v>
      </c>
      <c r="F841" s="2">
        <v>1452201.06387</v>
      </c>
      <c r="G841" s="2">
        <f t="shared" si="13"/>
        <v>1608626.9916599998</v>
      </c>
      <c r="H841" s="2">
        <v>37305</v>
      </c>
      <c r="I841" s="2">
        <v>87.168045947931745</v>
      </c>
      <c r="J841" s="2">
        <v>2.1767850885058699</v>
      </c>
      <c r="K841" s="2">
        <v>1.6899568159123961</v>
      </c>
      <c r="L841" s="2">
        <v>2.4602493841169122</v>
      </c>
      <c r="M841" s="2">
        <v>6.5049627635330678</v>
      </c>
      <c r="N841" s="2">
        <v>1607783.6293899999</v>
      </c>
      <c r="O841" s="2">
        <v>8.2129153249918811</v>
      </c>
    </row>
    <row r="842" spans="1:15" ht="15.75" customHeight="1" x14ac:dyDescent="0.35">
      <c r="A842" s="4">
        <v>43709</v>
      </c>
      <c r="B842" s="2" t="s">
        <v>29</v>
      </c>
      <c r="C842" s="2" t="s">
        <v>15</v>
      </c>
      <c r="D842" s="2">
        <v>45814.430119999997</v>
      </c>
      <c r="E842" s="2">
        <v>18457.059580000001</v>
      </c>
      <c r="F842" s="2">
        <v>284891.46982</v>
      </c>
      <c r="G842" s="2">
        <f t="shared" si="13"/>
        <v>349162.95951999997</v>
      </c>
      <c r="H842" s="2">
        <v>96617</v>
      </c>
      <c r="I842" s="2">
        <v>75.834645464731409</v>
      </c>
      <c r="J842" s="2">
        <v>4.0851818704157381</v>
      </c>
      <c r="K842" s="2">
        <v>3.0884852558938372</v>
      </c>
      <c r="L842" s="2">
        <v>4.4549190596962651</v>
      </c>
      <c r="M842" s="2">
        <v>12.536768349262751</v>
      </c>
      <c r="N842" s="2">
        <v>348354.87945000001</v>
      </c>
      <c r="O842" s="2">
        <v>13.12121714828567</v>
      </c>
    </row>
    <row r="843" spans="1:15" ht="15.75" customHeight="1" x14ac:dyDescent="0.35">
      <c r="A843" s="4">
        <v>43709</v>
      </c>
      <c r="B843" s="2" t="s">
        <v>29</v>
      </c>
      <c r="C843" s="2" t="s">
        <v>16</v>
      </c>
      <c r="D843" s="2">
        <v>0</v>
      </c>
      <c r="E843" s="2">
        <v>0</v>
      </c>
      <c r="F843" s="2">
        <v>0</v>
      </c>
      <c r="G843" s="2">
        <f t="shared" si="13"/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</row>
    <row r="844" spans="1:15" ht="15.75" customHeight="1" x14ac:dyDescent="0.35">
      <c r="A844" s="4">
        <v>43709</v>
      </c>
      <c r="B844" s="2" t="s">
        <v>29</v>
      </c>
      <c r="C844" s="2" t="s">
        <v>17</v>
      </c>
      <c r="D844" s="2">
        <v>0</v>
      </c>
      <c r="E844" s="2">
        <v>0</v>
      </c>
      <c r="F844" s="2">
        <v>8615.4982100000016</v>
      </c>
      <c r="G844" s="2">
        <f t="shared" si="13"/>
        <v>8615.4982100000016</v>
      </c>
      <c r="H844" s="2">
        <v>1</v>
      </c>
      <c r="I844" s="2">
        <v>100</v>
      </c>
      <c r="J844" s="2">
        <v>0</v>
      </c>
      <c r="K844" s="2">
        <v>0</v>
      </c>
      <c r="L844" s="2">
        <v>0</v>
      </c>
      <c r="M844" s="2">
        <v>0</v>
      </c>
      <c r="N844" s="2">
        <v>8615.4982100000016</v>
      </c>
      <c r="O844" s="2">
        <v>0</v>
      </c>
    </row>
    <row r="845" spans="1:15" ht="15.75" customHeight="1" x14ac:dyDescent="0.35">
      <c r="A845" s="4">
        <v>43709</v>
      </c>
      <c r="B845" s="2" t="s">
        <v>29</v>
      </c>
      <c r="C845" s="2" t="s">
        <v>18</v>
      </c>
      <c r="D845" s="2">
        <v>18377.316770000001</v>
      </c>
      <c r="E845" s="2">
        <v>2493.8828899999999</v>
      </c>
      <c r="F845" s="2">
        <v>202071.73509</v>
      </c>
      <c r="G845" s="2">
        <f t="shared" si="13"/>
        <v>222942.93475000001</v>
      </c>
      <c r="H845" s="2">
        <v>4375</v>
      </c>
      <c r="I845" s="2">
        <v>84.838173216013075</v>
      </c>
      <c r="J845" s="2">
        <v>1.6431652808097981</v>
      </c>
      <c r="K845" s="2">
        <v>2.7597529974225661</v>
      </c>
      <c r="L845" s="2">
        <v>4.4584532737836664</v>
      </c>
      <c r="M845" s="2">
        <v>6.3004552319708873</v>
      </c>
      <c r="N845" s="2">
        <v>222937.04856</v>
      </c>
      <c r="O845" s="2">
        <v>8.243058606278618</v>
      </c>
    </row>
    <row r="846" spans="1:15" ht="15.75" customHeight="1" x14ac:dyDescent="0.35">
      <c r="A846" s="4">
        <v>43709</v>
      </c>
      <c r="B846" s="2" t="s">
        <v>29</v>
      </c>
      <c r="C846" s="2" t="s">
        <v>19</v>
      </c>
      <c r="D846" s="2">
        <v>53727.146820000002</v>
      </c>
      <c r="E846" s="2">
        <v>33353.641049999998</v>
      </c>
      <c r="F846" s="2">
        <v>133044.94158000001</v>
      </c>
      <c r="G846" s="2">
        <f t="shared" si="13"/>
        <v>220125.72945000001</v>
      </c>
      <c r="H846" s="2">
        <v>779</v>
      </c>
      <c r="I846" s="2">
        <v>67.340588519441383</v>
      </c>
      <c r="J846" s="2">
        <v>4.1658743280727251</v>
      </c>
      <c r="K846" s="2">
        <v>14.335829984782981</v>
      </c>
      <c r="L846" s="2">
        <v>3.5629636839629462</v>
      </c>
      <c r="M846" s="2">
        <v>10.59474348373997</v>
      </c>
      <c r="N846" s="2">
        <v>266057.02613999997</v>
      </c>
      <c r="O846" s="2">
        <v>24.40748155803556</v>
      </c>
    </row>
    <row r="847" spans="1:15" ht="15.75" customHeight="1" x14ac:dyDescent="0.35">
      <c r="A847" s="4">
        <v>43709</v>
      </c>
      <c r="B847" s="2" t="s">
        <v>29</v>
      </c>
      <c r="C847" s="2" t="s">
        <v>20</v>
      </c>
      <c r="D847" s="2">
        <v>70793.41515999999</v>
      </c>
      <c r="E847" s="2">
        <v>10463.457619999999</v>
      </c>
      <c r="F847" s="2">
        <v>286155.95043000003</v>
      </c>
      <c r="G847" s="2">
        <f t="shared" si="13"/>
        <v>367412.82321</v>
      </c>
      <c r="H847" s="2">
        <v>67505</v>
      </c>
      <c r="I847" s="2">
        <v>76.093751034733344</v>
      </c>
      <c r="J847" s="2">
        <v>2.4914524194840908</v>
      </c>
      <c r="K847" s="2">
        <v>1.4984808282454489</v>
      </c>
      <c r="L847" s="2">
        <v>2.5282963283949198</v>
      </c>
      <c r="M847" s="2">
        <v>17.388019389142201</v>
      </c>
      <c r="N847" s="2">
        <v>367063.17</v>
      </c>
      <c r="O847" s="2">
        <v>19.268085022589709</v>
      </c>
    </row>
    <row r="848" spans="1:15" ht="15.75" customHeight="1" x14ac:dyDescent="0.35">
      <c r="A848" s="4">
        <v>43709</v>
      </c>
      <c r="B848" s="2" t="s">
        <v>29</v>
      </c>
      <c r="C848" s="2" t="s">
        <v>21</v>
      </c>
      <c r="D848" s="2">
        <v>195177.27424999999</v>
      </c>
      <c r="E848" s="2">
        <v>64779.747819999997</v>
      </c>
      <c r="F848" s="2">
        <v>785081.00574000005</v>
      </c>
      <c r="G848" s="2">
        <f t="shared" si="13"/>
        <v>1045038.02781</v>
      </c>
      <c r="H848" s="2">
        <v>29057</v>
      </c>
      <c r="I848" s="2">
        <v>72.494185441683896</v>
      </c>
      <c r="J848" s="2">
        <v>4.0620496437516218</v>
      </c>
      <c r="K848" s="2">
        <v>3.0145949745445808</v>
      </c>
      <c r="L848" s="2">
        <v>4.0405945785751296</v>
      </c>
      <c r="M848" s="2">
        <v>16.388575361444779</v>
      </c>
      <c r="N848" s="2">
        <v>1045353.57108</v>
      </c>
      <c r="O848" s="2">
        <v>18.67657147931898</v>
      </c>
    </row>
    <row r="849" spans="1:15" ht="15.75" customHeight="1" x14ac:dyDescent="0.35">
      <c r="A849" s="4">
        <v>43709</v>
      </c>
      <c r="B849" s="2" t="s">
        <v>30</v>
      </c>
      <c r="C849" s="2" t="s">
        <v>15</v>
      </c>
      <c r="D849" s="2">
        <v>11683.59729</v>
      </c>
      <c r="E849" s="2">
        <v>740.58269999999993</v>
      </c>
      <c r="F849" s="2">
        <v>224417.62945000001</v>
      </c>
      <c r="G849" s="2">
        <f t="shared" si="13"/>
        <v>236841.80944000001</v>
      </c>
      <c r="H849" s="2">
        <v>22045</v>
      </c>
      <c r="I849" s="2">
        <v>90.115428225563065</v>
      </c>
      <c r="J849" s="2">
        <v>2.0341703226029129</v>
      </c>
      <c r="K849" s="2">
        <v>1.0991295339194951</v>
      </c>
      <c r="L849" s="2">
        <v>2.026952547002943</v>
      </c>
      <c r="M849" s="2">
        <v>4.7243193709115801</v>
      </c>
      <c r="N849" s="2">
        <v>236775.44089999999</v>
      </c>
      <c r="O849" s="2">
        <v>4.9330805729044416</v>
      </c>
    </row>
    <row r="850" spans="1:15" ht="15.75" customHeight="1" x14ac:dyDescent="0.35">
      <c r="A850" s="4">
        <v>43709</v>
      </c>
      <c r="B850" s="2" t="s">
        <v>30</v>
      </c>
      <c r="C850" s="2" t="s">
        <v>16</v>
      </c>
      <c r="D850" s="2">
        <v>0</v>
      </c>
      <c r="E850" s="2">
        <v>0</v>
      </c>
      <c r="F850" s="2">
        <v>0</v>
      </c>
      <c r="G850" s="2">
        <f t="shared" si="13"/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</row>
    <row r="851" spans="1:15" ht="15.75" customHeight="1" x14ac:dyDescent="0.35">
      <c r="A851" s="4">
        <v>43709</v>
      </c>
      <c r="B851" s="2" t="s">
        <v>30</v>
      </c>
      <c r="C851" s="2" t="s">
        <v>17</v>
      </c>
      <c r="D851" s="2">
        <v>953.82831999999996</v>
      </c>
      <c r="E851" s="2">
        <v>0</v>
      </c>
      <c r="F851" s="2">
        <v>36.787579999999998</v>
      </c>
      <c r="G851" s="2">
        <f t="shared" si="13"/>
        <v>990.61590000000001</v>
      </c>
      <c r="H851" s="2">
        <v>2</v>
      </c>
      <c r="I851" s="2">
        <v>3.7136068581172581</v>
      </c>
      <c r="J851" s="2">
        <v>0</v>
      </c>
      <c r="K851" s="2">
        <v>0</v>
      </c>
      <c r="L851" s="2">
        <v>0</v>
      </c>
      <c r="M851" s="2">
        <v>96.286393141882741</v>
      </c>
      <c r="N851" s="2">
        <v>990.61590000000001</v>
      </c>
      <c r="O851" s="2">
        <v>96.286393141882726</v>
      </c>
    </row>
    <row r="852" spans="1:15" ht="15.75" customHeight="1" x14ac:dyDescent="0.35">
      <c r="A852" s="4">
        <v>43709</v>
      </c>
      <c r="B852" s="2" t="s">
        <v>30</v>
      </c>
      <c r="C852" s="2" t="s">
        <v>18</v>
      </c>
      <c r="D852" s="2">
        <v>172.01054999999999</v>
      </c>
      <c r="E852" s="2">
        <v>21.679179999999999</v>
      </c>
      <c r="F852" s="2">
        <v>10591.225259999999</v>
      </c>
      <c r="G852" s="2">
        <f t="shared" si="13"/>
        <v>10784.914989999999</v>
      </c>
      <c r="H852" s="2">
        <v>138</v>
      </c>
      <c r="I852" s="2">
        <v>92.790625616859487</v>
      </c>
      <c r="J852" s="2">
        <v>0.93787523044915055</v>
      </c>
      <c r="K852" s="2">
        <v>4.0204651767179476</v>
      </c>
      <c r="L852" s="2">
        <v>0.71618995532241425</v>
      </c>
      <c r="M852" s="2">
        <v>1.534844020650993</v>
      </c>
      <c r="N852" s="2">
        <v>10783.756380000001</v>
      </c>
      <c r="O852" s="2">
        <v>1.594917995732853</v>
      </c>
    </row>
    <row r="853" spans="1:15" ht="15.75" customHeight="1" x14ac:dyDescent="0.35">
      <c r="A853" s="4">
        <v>43709</v>
      </c>
      <c r="B853" s="2" t="s">
        <v>30</v>
      </c>
      <c r="C853" s="2" t="s">
        <v>19</v>
      </c>
      <c r="D853" s="2">
        <v>8371.6416499999996</v>
      </c>
      <c r="E853" s="2">
        <v>7352.70759</v>
      </c>
      <c r="F853" s="2">
        <v>31733.280859999999</v>
      </c>
      <c r="G853" s="2">
        <f t="shared" si="13"/>
        <v>47457.630099999995</v>
      </c>
      <c r="H853" s="2">
        <v>213</v>
      </c>
      <c r="I853" s="2">
        <v>58.084857200615843</v>
      </c>
      <c r="J853" s="2">
        <v>11.93096268696417</v>
      </c>
      <c r="K853" s="2">
        <v>1.170997870653508</v>
      </c>
      <c r="L853" s="2">
        <v>11.887485945713021</v>
      </c>
      <c r="M853" s="2">
        <v>16.925696296053459</v>
      </c>
      <c r="N853" s="2">
        <v>46114.265749999999</v>
      </c>
      <c r="O853" s="2">
        <v>17.640243797171831</v>
      </c>
    </row>
    <row r="854" spans="1:15" ht="15.75" customHeight="1" x14ac:dyDescent="0.35">
      <c r="A854" s="4">
        <v>43709</v>
      </c>
      <c r="B854" s="2" t="s">
        <v>30</v>
      </c>
      <c r="C854" s="2" t="s">
        <v>20</v>
      </c>
      <c r="D854" s="2">
        <v>12221.42405</v>
      </c>
      <c r="E854" s="2">
        <v>1039.8480099999999</v>
      </c>
      <c r="F854" s="2">
        <v>119900.15115999999</v>
      </c>
      <c r="G854" s="2">
        <f t="shared" si="13"/>
        <v>133161.42322</v>
      </c>
      <c r="H854" s="2">
        <v>21650</v>
      </c>
      <c r="I854" s="2">
        <v>87.449826308651964</v>
      </c>
      <c r="J854" s="2">
        <v>2.4717945025073931</v>
      </c>
      <c r="K854" s="2">
        <v>0.92377685166534618</v>
      </c>
      <c r="L854" s="2">
        <v>1.2965016863372969</v>
      </c>
      <c r="M854" s="2">
        <v>7.8581006508379936</v>
      </c>
      <c r="N854" s="2">
        <v>132959.02335999999</v>
      </c>
      <c r="O854" s="2">
        <v>9.1779013429502161</v>
      </c>
    </row>
    <row r="855" spans="1:15" ht="15.75" customHeight="1" x14ac:dyDescent="0.35">
      <c r="A855" s="4">
        <v>43709</v>
      </c>
      <c r="B855" s="2" t="s">
        <v>30</v>
      </c>
      <c r="C855" s="2" t="s">
        <v>21</v>
      </c>
      <c r="D855" s="2">
        <v>47288.884619999997</v>
      </c>
      <c r="E855" s="2">
        <v>8434.3279899999998</v>
      </c>
      <c r="F855" s="2">
        <v>341186.51348999998</v>
      </c>
      <c r="G855" s="2">
        <f t="shared" si="13"/>
        <v>396909.72609999997</v>
      </c>
      <c r="H855" s="2">
        <v>12679</v>
      </c>
      <c r="I855" s="2">
        <v>81.210188378760023</v>
      </c>
      <c r="J855" s="2">
        <v>4.3363534422297523</v>
      </c>
      <c r="K855" s="2">
        <v>2.030297722781063</v>
      </c>
      <c r="L855" s="2">
        <v>2.9135007734274772</v>
      </c>
      <c r="M855" s="2">
        <v>9.509659682801697</v>
      </c>
      <c r="N855" s="2">
        <v>396002.98566000001</v>
      </c>
      <c r="O855" s="2">
        <v>11.914267026070741</v>
      </c>
    </row>
    <row r="856" spans="1:15" ht="15.75" customHeight="1" x14ac:dyDescent="0.35">
      <c r="A856" s="4">
        <v>43709</v>
      </c>
      <c r="B856" s="2" t="s">
        <v>31</v>
      </c>
      <c r="C856" s="2" t="s">
        <v>15</v>
      </c>
      <c r="D856" s="2">
        <v>12134.316279999999</v>
      </c>
      <c r="E856" s="2">
        <v>1455.37824</v>
      </c>
      <c r="F856" s="2">
        <v>322248.10966000002</v>
      </c>
      <c r="G856" s="2">
        <f t="shared" si="13"/>
        <v>335837.80418000004</v>
      </c>
      <c r="H856" s="2">
        <v>63801</v>
      </c>
      <c r="I856" s="2">
        <v>90.467304332577655</v>
      </c>
      <c r="J856" s="2">
        <v>1.417790275083836</v>
      </c>
      <c r="K856" s="2">
        <v>2.052293112115644</v>
      </c>
      <c r="L856" s="2">
        <v>3.0949696524141719</v>
      </c>
      <c r="M856" s="2">
        <v>2.9676426278086931</v>
      </c>
      <c r="N856" s="2">
        <v>335586.31510000001</v>
      </c>
      <c r="O856" s="2">
        <v>3.6131478139061231</v>
      </c>
    </row>
    <row r="857" spans="1:15" ht="15.75" customHeight="1" x14ac:dyDescent="0.35">
      <c r="A857" s="4">
        <v>43709</v>
      </c>
      <c r="B857" s="2" t="s">
        <v>31</v>
      </c>
      <c r="C857" s="2" t="s">
        <v>16</v>
      </c>
      <c r="D857" s="2">
        <v>0</v>
      </c>
      <c r="E857" s="2">
        <v>0</v>
      </c>
      <c r="F857" s="2">
        <v>41190.985409999987</v>
      </c>
      <c r="G857" s="2">
        <f t="shared" si="13"/>
        <v>41190.985409999987</v>
      </c>
      <c r="H857" s="2">
        <v>3</v>
      </c>
      <c r="I857" s="2">
        <v>100</v>
      </c>
      <c r="J857" s="2">
        <v>0</v>
      </c>
      <c r="K857" s="2">
        <v>0</v>
      </c>
      <c r="L857" s="2">
        <v>0</v>
      </c>
      <c r="M857" s="2">
        <v>0</v>
      </c>
      <c r="N857" s="2">
        <v>41190.985409999987</v>
      </c>
      <c r="O857" s="2">
        <v>0</v>
      </c>
    </row>
    <row r="858" spans="1:15" ht="15.75" customHeight="1" x14ac:dyDescent="0.35">
      <c r="A858" s="4">
        <v>43709</v>
      </c>
      <c r="B858" s="2" t="s">
        <v>31</v>
      </c>
      <c r="C858" s="2" t="s">
        <v>17</v>
      </c>
      <c r="D858" s="2">
        <v>0</v>
      </c>
      <c r="E858" s="2">
        <v>0</v>
      </c>
      <c r="F858" s="2">
        <v>404.22449</v>
      </c>
      <c r="G858" s="2">
        <f t="shared" si="13"/>
        <v>404.22449</v>
      </c>
      <c r="H858" s="2">
        <v>2</v>
      </c>
      <c r="I858" s="2">
        <v>100</v>
      </c>
      <c r="J858" s="2">
        <v>0</v>
      </c>
      <c r="K858" s="2">
        <v>0</v>
      </c>
      <c r="L858" s="2">
        <v>0</v>
      </c>
      <c r="M858" s="2">
        <v>0</v>
      </c>
      <c r="N858" s="2">
        <v>403.85023999999999</v>
      </c>
      <c r="O858" s="2">
        <v>0</v>
      </c>
    </row>
    <row r="859" spans="1:15" ht="15.75" customHeight="1" x14ac:dyDescent="0.35">
      <c r="A859" s="4">
        <v>43709</v>
      </c>
      <c r="B859" s="2" t="s">
        <v>31</v>
      </c>
      <c r="C859" s="2" t="s">
        <v>18</v>
      </c>
      <c r="D859" s="2">
        <v>8188.2743</v>
      </c>
      <c r="E859" s="2">
        <v>1719.3582699999999</v>
      </c>
      <c r="F859" s="2">
        <v>181360.47987000001</v>
      </c>
      <c r="G859" s="2">
        <f t="shared" si="13"/>
        <v>191268.11244</v>
      </c>
      <c r="H859" s="2">
        <v>2373</v>
      </c>
      <c r="I859" s="2">
        <v>87.366985400960118</v>
      </c>
      <c r="J859" s="2">
        <v>3.1042305121260578</v>
      </c>
      <c r="K859" s="2">
        <v>2.758140943239225</v>
      </c>
      <c r="L859" s="2">
        <v>1.819949522484813</v>
      </c>
      <c r="M859" s="2">
        <v>4.9506936211898047</v>
      </c>
      <c r="N859" s="2">
        <v>191197.33141000001</v>
      </c>
      <c r="O859" s="2">
        <v>4.2810451755614132</v>
      </c>
    </row>
    <row r="860" spans="1:15" ht="15.75" customHeight="1" x14ac:dyDescent="0.35">
      <c r="A860" s="4">
        <v>43709</v>
      </c>
      <c r="B860" s="2" t="s">
        <v>31</v>
      </c>
      <c r="C860" s="2" t="s">
        <v>19</v>
      </c>
      <c r="D860" s="2">
        <v>8410.6501499999995</v>
      </c>
      <c r="E860" s="2">
        <v>6469.8897800000004</v>
      </c>
      <c r="F860" s="2">
        <v>64135.131609999997</v>
      </c>
      <c r="G860" s="2">
        <f t="shared" si="13"/>
        <v>79015.671539999996</v>
      </c>
      <c r="H860" s="2">
        <v>285</v>
      </c>
      <c r="I860" s="2">
        <v>81.456904735325836</v>
      </c>
      <c r="J860" s="2">
        <v>7.3797913480703397</v>
      </c>
      <c r="K860" s="2">
        <v>1.1582264777648781</v>
      </c>
      <c r="L860" s="2">
        <v>0.43324221400310592</v>
      </c>
      <c r="M860" s="2">
        <v>9.5718352248358443</v>
      </c>
      <c r="N860" s="2">
        <v>80179.51823999999</v>
      </c>
      <c r="O860" s="2">
        <v>10.64428104713669</v>
      </c>
    </row>
    <row r="861" spans="1:15" ht="15.75" customHeight="1" x14ac:dyDescent="0.35">
      <c r="A861" s="4">
        <v>43709</v>
      </c>
      <c r="B861" s="2" t="s">
        <v>31</v>
      </c>
      <c r="C861" s="2" t="s">
        <v>20</v>
      </c>
      <c r="D861" s="2">
        <v>20478.831620000001</v>
      </c>
      <c r="E861" s="2">
        <v>1567.06657</v>
      </c>
      <c r="F861" s="2">
        <v>250131.48817</v>
      </c>
      <c r="G861" s="2">
        <f t="shared" si="13"/>
        <v>272177.38636</v>
      </c>
      <c r="H861" s="2">
        <v>62006</v>
      </c>
      <c r="I861" s="2">
        <v>89.791485625943452</v>
      </c>
      <c r="J861" s="2">
        <v>1.9968536784026401</v>
      </c>
      <c r="K861" s="2">
        <v>1.0511964017129649</v>
      </c>
      <c r="L861" s="2">
        <v>1.5220094463711771</v>
      </c>
      <c r="M861" s="2">
        <v>5.6384548475697862</v>
      </c>
      <c r="N861" s="2">
        <v>272019.35768999998</v>
      </c>
      <c r="O861" s="2">
        <v>7.5240753443466941</v>
      </c>
    </row>
    <row r="862" spans="1:15" ht="15.75" customHeight="1" x14ac:dyDescent="0.35">
      <c r="A862" s="4">
        <v>43709</v>
      </c>
      <c r="B862" s="2" t="s">
        <v>31</v>
      </c>
      <c r="C862" s="2" t="s">
        <v>21</v>
      </c>
      <c r="D862" s="2">
        <v>63955.472119999999</v>
      </c>
      <c r="E862" s="2">
        <v>12967.35708</v>
      </c>
      <c r="F862" s="2">
        <v>648763.95815999992</v>
      </c>
      <c r="G862" s="2">
        <f t="shared" si="13"/>
        <v>725686.78735999996</v>
      </c>
      <c r="H862" s="2">
        <v>20933</v>
      </c>
      <c r="I862" s="2">
        <v>86.697840467482706</v>
      </c>
      <c r="J862" s="2">
        <v>3.249631967201402</v>
      </c>
      <c r="K862" s="2">
        <v>1.169983066485949</v>
      </c>
      <c r="L862" s="2">
        <v>1.596089932837004</v>
      </c>
      <c r="M862" s="2">
        <v>7.2864545659929378</v>
      </c>
      <c r="N862" s="2">
        <v>725590.84684000001</v>
      </c>
      <c r="O862" s="2">
        <v>8.8130958471306506</v>
      </c>
    </row>
    <row r="863" spans="1:15" ht="15.75" customHeight="1" x14ac:dyDescent="0.35">
      <c r="A863" s="4">
        <v>43709</v>
      </c>
      <c r="B863" s="2" t="s">
        <v>32</v>
      </c>
      <c r="C863" s="2" t="s">
        <v>15</v>
      </c>
      <c r="D863" s="2">
        <v>4020.2285000000002</v>
      </c>
      <c r="E863" s="2">
        <v>225.08279999999999</v>
      </c>
      <c r="F863" s="2">
        <v>122003.56948999999</v>
      </c>
      <c r="G863" s="2">
        <f t="shared" si="13"/>
        <v>126248.88079</v>
      </c>
      <c r="H863" s="2">
        <v>20319</v>
      </c>
      <c r="I863" s="2">
        <v>85.415372978387225</v>
      </c>
      <c r="J863" s="2">
        <v>3.580468377240019</v>
      </c>
      <c r="K863" s="2">
        <v>3.0207964401290042</v>
      </c>
      <c r="L863" s="2">
        <v>5.9562046030444922</v>
      </c>
      <c r="M863" s="2">
        <v>2.0271576011992631</v>
      </c>
      <c r="N863" s="2">
        <v>126217.0681</v>
      </c>
      <c r="O863" s="2">
        <v>3.1843676354542669</v>
      </c>
    </row>
    <row r="864" spans="1:15" ht="15.75" customHeight="1" x14ac:dyDescent="0.35">
      <c r="A864" s="4">
        <v>43709</v>
      </c>
      <c r="B864" s="2" t="s">
        <v>32</v>
      </c>
      <c r="C864" s="2" t="s">
        <v>16</v>
      </c>
      <c r="D864" s="2">
        <v>0</v>
      </c>
      <c r="E864" s="2">
        <v>0</v>
      </c>
      <c r="F864" s="2">
        <v>1747.13717</v>
      </c>
      <c r="G864" s="2">
        <f t="shared" si="13"/>
        <v>1747.13717</v>
      </c>
      <c r="H864" s="2">
        <v>1</v>
      </c>
      <c r="I864" s="2">
        <v>100</v>
      </c>
      <c r="J864" s="2">
        <v>0</v>
      </c>
      <c r="K864" s="2">
        <v>0</v>
      </c>
      <c r="L864" s="2">
        <v>0</v>
      </c>
      <c r="M864" s="2">
        <v>0</v>
      </c>
      <c r="N864" s="2">
        <v>1747.13717</v>
      </c>
      <c r="O864" s="2">
        <v>0</v>
      </c>
    </row>
    <row r="865" spans="1:15" ht="15.75" customHeight="1" x14ac:dyDescent="0.35">
      <c r="A865" s="4">
        <v>43709</v>
      </c>
      <c r="B865" s="2" t="s">
        <v>32</v>
      </c>
      <c r="C865" s="2" t="s">
        <v>17</v>
      </c>
      <c r="D865" s="2">
        <v>0</v>
      </c>
      <c r="E865" s="2">
        <v>0</v>
      </c>
      <c r="F865" s="2">
        <v>0</v>
      </c>
      <c r="G865" s="2">
        <f t="shared" si="13"/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</row>
    <row r="866" spans="1:15" ht="15.75" customHeight="1" x14ac:dyDescent="0.35">
      <c r="A866" s="4">
        <v>43709</v>
      </c>
      <c r="B866" s="2" t="s">
        <v>32</v>
      </c>
      <c r="C866" s="2" t="s">
        <v>18</v>
      </c>
      <c r="D866" s="2">
        <v>3641.3599100000001</v>
      </c>
      <c r="E866" s="2">
        <v>38.753590000000003</v>
      </c>
      <c r="F866" s="2">
        <v>30364.412550000001</v>
      </c>
      <c r="G866" s="2">
        <f t="shared" si="13"/>
        <v>34044.52605</v>
      </c>
      <c r="H866" s="2">
        <v>583</v>
      </c>
      <c r="I866" s="2">
        <v>79.660298543100666</v>
      </c>
      <c r="J866" s="2">
        <v>4.2409457283189873</v>
      </c>
      <c r="K866" s="2">
        <v>4.4193038385096441</v>
      </c>
      <c r="L866" s="2">
        <v>3.8669553164450909</v>
      </c>
      <c r="M866" s="2">
        <v>7.8124965736256078</v>
      </c>
      <c r="N866" s="2">
        <v>34000.954560000013</v>
      </c>
      <c r="O866" s="2">
        <v>10.695874880596261</v>
      </c>
    </row>
    <row r="867" spans="1:15" ht="15.75" customHeight="1" x14ac:dyDescent="0.35">
      <c r="A867" s="4">
        <v>43709</v>
      </c>
      <c r="B867" s="2" t="s">
        <v>32</v>
      </c>
      <c r="C867" s="2" t="s">
        <v>19</v>
      </c>
      <c r="D867" s="2">
        <v>50242.150270000013</v>
      </c>
      <c r="E867" s="2">
        <v>58.87518</v>
      </c>
      <c r="F867" s="2">
        <v>18405.48533</v>
      </c>
      <c r="G867" s="2">
        <f t="shared" si="13"/>
        <v>68706.510780000011</v>
      </c>
      <c r="H867" s="2">
        <v>168</v>
      </c>
      <c r="I867" s="2">
        <v>14.427449081349049</v>
      </c>
      <c r="J867" s="2">
        <v>14.905223874058629</v>
      </c>
      <c r="K867" s="2">
        <v>0.20805025338996949</v>
      </c>
      <c r="L867" s="2">
        <v>46.788367639165543</v>
      </c>
      <c r="M867" s="2">
        <v>23.670909152036799</v>
      </c>
      <c r="N867" s="2">
        <v>63768.1319</v>
      </c>
      <c r="O867" s="2">
        <v>73.125748491109746</v>
      </c>
    </row>
    <row r="868" spans="1:15" ht="15.75" customHeight="1" x14ac:dyDescent="0.35">
      <c r="A868" s="4">
        <v>43709</v>
      </c>
      <c r="B868" s="2" t="s">
        <v>32</v>
      </c>
      <c r="C868" s="2" t="s">
        <v>20</v>
      </c>
      <c r="D868" s="2">
        <v>4374.3540999999996</v>
      </c>
      <c r="E868" s="2">
        <v>143.56228999999999</v>
      </c>
      <c r="F868" s="2">
        <v>33533.04105</v>
      </c>
      <c r="G868" s="2">
        <f t="shared" si="13"/>
        <v>38050.957439999998</v>
      </c>
      <c r="H868" s="2">
        <v>7972</v>
      </c>
      <c r="I868" s="2">
        <v>86.250674990087973</v>
      </c>
      <c r="J868" s="2">
        <v>1.6488565166126361</v>
      </c>
      <c r="K868" s="2">
        <v>1.102050155899833</v>
      </c>
      <c r="L868" s="2">
        <v>1.495265495125188</v>
      </c>
      <c r="M868" s="2">
        <v>9.503152842274357</v>
      </c>
      <c r="N868" s="2">
        <v>38008.947030000003</v>
      </c>
      <c r="O868" s="2">
        <v>11.49604213480732</v>
      </c>
    </row>
    <row r="869" spans="1:15" ht="15.75" customHeight="1" x14ac:dyDescent="0.35">
      <c r="A869" s="4">
        <v>43709</v>
      </c>
      <c r="B869" s="2" t="s">
        <v>32</v>
      </c>
      <c r="C869" s="2" t="s">
        <v>21</v>
      </c>
      <c r="D869" s="2">
        <v>12148.277389999999</v>
      </c>
      <c r="E869" s="2">
        <v>1870.4534100000001</v>
      </c>
      <c r="F869" s="2">
        <v>81014.147349999999</v>
      </c>
      <c r="G869" s="2">
        <f t="shared" si="13"/>
        <v>95032.878150000004</v>
      </c>
      <c r="H869" s="2">
        <v>3430</v>
      </c>
      <c r="I869" s="2">
        <v>81.695639883849651</v>
      </c>
      <c r="J869" s="2">
        <v>3.6946667978289471</v>
      </c>
      <c r="K869" s="2">
        <v>1.7267908673087931</v>
      </c>
      <c r="L869" s="2">
        <v>2.4756525565926779</v>
      </c>
      <c r="M869" s="2">
        <v>10.40724989441993</v>
      </c>
      <c r="N869" s="2">
        <v>94891.610849999997</v>
      </c>
      <c r="O869" s="2">
        <v>12.78323631409452</v>
      </c>
    </row>
    <row r="870" spans="1:15" ht="15.75" customHeight="1" x14ac:dyDescent="0.35">
      <c r="A870" s="4">
        <v>43709</v>
      </c>
      <c r="B870" s="2" t="s">
        <v>33</v>
      </c>
      <c r="C870" s="2" t="s">
        <v>15</v>
      </c>
      <c r="D870" s="2">
        <v>186982.62160000001</v>
      </c>
      <c r="E870" s="2">
        <v>40375.89645</v>
      </c>
      <c r="F870" s="2">
        <v>4577725.3835399998</v>
      </c>
      <c r="G870" s="2">
        <f t="shared" si="13"/>
        <v>4805083.9015899999</v>
      </c>
      <c r="H870" s="2">
        <v>779448</v>
      </c>
      <c r="I870" s="2">
        <v>90.253257645676655</v>
      </c>
      <c r="J870" s="2">
        <v>2.582402958703113</v>
      </c>
      <c r="K870" s="2">
        <v>1.2515924780468179</v>
      </c>
      <c r="L870" s="2">
        <v>1.9221796126595301</v>
      </c>
      <c r="M870" s="2">
        <v>3.9905673049138581</v>
      </c>
      <c r="N870" s="2">
        <v>4798632.1477200007</v>
      </c>
      <c r="O870" s="2">
        <v>3.891349775143937</v>
      </c>
    </row>
    <row r="871" spans="1:15" ht="15.75" customHeight="1" x14ac:dyDescent="0.35">
      <c r="A871" s="4">
        <v>43709</v>
      </c>
      <c r="B871" s="2" t="s">
        <v>33</v>
      </c>
      <c r="C871" s="2" t="s">
        <v>16</v>
      </c>
      <c r="D871" s="2">
        <v>0</v>
      </c>
      <c r="E871" s="2">
        <v>0</v>
      </c>
      <c r="F871" s="2">
        <v>338676.53783999989</v>
      </c>
      <c r="G871" s="2">
        <f t="shared" si="13"/>
        <v>338676.53783999989</v>
      </c>
      <c r="H871" s="2">
        <v>11</v>
      </c>
      <c r="I871" s="2">
        <v>100</v>
      </c>
      <c r="J871" s="2">
        <v>0</v>
      </c>
      <c r="K871" s="2">
        <v>0</v>
      </c>
      <c r="L871" s="2">
        <v>0</v>
      </c>
      <c r="M871" s="2">
        <v>0</v>
      </c>
      <c r="N871" s="2">
        <v>338602.51510000002</v>
      </c>
      <c r="O871" s="2">
        <v>0</v>
      </c>
    </row>
    <row r="872" spans="1:15" ht="15.75" customHeight="1" x14ac:dyDescent="0.35">
      <c r="A872" s="4">
        <v>43709</v>
      </c>
      <c r="B872" s="2" t="s">
        <v>33</v>
      </c>
      <c r="C872" s="2" t="s">
        <v>17</v>
      </c>
      <c r="D872" s="2">
        <v>3089.96353</v>
      </c>
      <c r="E872" s="2">
        <v>0</v>
      </c>
      <c r="F872" s="2">
        <v>75955.053739999988</v>
      </c>
      <c r="G872" s="2">
        <f t="shared" si="13"/>
        <v>79045.017269999982</v>
      </c>
      <c r="H872" s="2">
        <v>22</v>
      </c>
      <c r="I872" s="2">
        <v>95.084762418075712</v>
      </c>
      <c r="J872" s="2">
        <v>1.0057672047737309</v>
      </c>
      <c r="K872" s="2">
        <v>2.7026718095547588</v>
      </c>
      <c r="L872" s="2">
        <v>0</v>
      </c>
      <c r="M872" s="2">
        <v>1.2067985675958111</v>
      </c>
      <c r="N872" s="2">
        <v>79037.906209999986</v>
      </c>
      <c r="O872" s="2">
        <v>3.9091186727752611</v>
      </c>
    </row>
    <row r="873" spans="1:15" ht="15.75" customHeight="1" x14ac:dyDescent="0.35">
      <c r="A873" s="4">
        <v>43709</v>
      </c>
      <c r="B873" s="2" t="s">
        <v>33</v>
      </c>
      <c r="C873" s="2" t="s">
        <v>18</v>
      </c>
      <c r="D873" s="2">
        <v>54968.486549999987</v>
      </c>
      <c r="E873" s="2">
        <v>21005.334620000001</v>
      </c>
      <c r="F873" s="2">
        <v>1423464.49578</v>
      </c>
      <c r="G873" s="2">
        <f t="shared" si="13"/>
        <v>1499438.3169499999</v>
      </c>
      <c r="H873" s="2">
        <v>21896</v>
      </c>
      <c r="I873" s="2">
        <v>89.984117311389383</v>
      </c>
      <c r="J873" s="2">
        <v>1.905718661764908</v>
      </c>
      <c r="K873" s="2">
        <v>1.7035205265849329</v>
      </c>
      <c r="L873" s="2">
        <v>1.7250918955476739</v>
      </c>
      <c r="M873" s="2">
        <v>4.6815516047131176</v>
      </c>
      <c r="N873" s="2">
        <v>1498351.4053199999</v>
      </c>
      <c r="O873" s="2">
        <v>3.665938500345324</v>
      </c>
    </row>
    <row r="874" spans="1:15" ht="15.75" customHeight="1" x14ac:dyDescent="0.35">
      <c r="A874" s="4">
        <v>43709</v>
      </c>
      <c r="B874" s="2" t="s">
        <v>33</v>
      </c>
      <c r="C874" s="2" t="s">
        <v>19</v>
      </c>
      <c r="D874" s="2">
        <v>261646.75951999999</v>
      </c>
      <c r="E874" s="2">
        <v>135734.11864999999</v>
      </c>
      <c r="F874" s="2">
        <v>1595220.49184</v>
      </c>
      <c r="G874" s="2">
        <f t="shared" si="13"/>
        <v>1992601.37001</v>
      </c>
      <c r="H874" s="2">
        <v>4886</v>
      </c>
      <c r="I874" s="2">
        <v>75.043404495090343</v>
      </c>
      <c r="J874" s="2">
        <v>8.0636228257195306</v>
      </c>
      <c r="K874" s="2">
        <v>5.6849022202904482</v>
      </c>
      <c r="L874" s="2">
        <v>4.5703044737912606</v>
      </c>
      <c r="M874" s="2">
        <v>6.637765985108417</v>
      </c>
      <c r="N874" s="2">
        <v>2038793.47786</v>
      </c>
      <c r="O874" s="2">
        <v>13.13091336069326</v>
      </c>
    </row>
    <row r="875" spans="1:15" ht="15.75" customHeight="1" x14ac:dyDescent="0.35">
      <c r="A875" s="4">
        <v>43709</v>
      </c>
      <c r="B875" s="2" t="s">
        <v>33</v>
      </c>
      <c r="C875" s="2" t="s">
        <v>20</v>
      </c>
      <c r="D875" s="2">
        <v>314122.18517000001</v>
      </c>
      <c r="E875" s="2">
        <v>38068.90713</v>
      </c>
      <c r="F875" s="2">
        <v>3984234.78822</v>
      </c>
      <c r="G875" s="2">
        <f t="shared" si="13"/>
        <v>4336425.8805200001</v>
      </c>
      <c r="H875" s="2">
        <v>817765</v>
      </c>
      <c r="I875" s="2">
        <v>89.810437860448474</v>
      </c>
      <c r="J875" s="2">
        <v>1.955104980665447</v>
      </c>
      <c r="K875" s="2">
        <v>0.88258489604212254</v>
      </c>
      <c r="L875" s="2">
        <v>1.2602432985848651</v>
      </c>
      <c r="M875" s="2">
        <v>6.0916289642590886</v>
      </c>
      <c r="N875" s="2">
        <v>4334312.8419200014</v>
      </c>
      <c r="O875" s="2">
        <v>7.2438038565606062</v>
      </c>
    </row>
    <row r="876" spans="1:15" ht="15.75" customHeight="1" x14ac:dyDescent="0.35">
      <c r="A876" s="4">
        <v>43709</v>
      </c>
      <c r="B876" s="2" t="s">
        <v>33</v>
      </c>
      <c r="C876" s="2" t="s">
        <v>21</v>
      </c>
      <c r="D876" s="2">
        <v>795532.42227999994</v>
      </c>
      <c r="E876" s="2">
        <v>211043.79983999999</v>
      </c>
      <c r="F876" s="2">
        <v>8640116.056950001</v>
      </c>
      <c r="G876" s="2">
        <f t="shared" si="13"/>
        <v>9646692.2790700011</v>
      </c>
      <c r="H876" s="2">
        <v>247623</v>
      </c>
      <c r="I876" s="2">
        <v>86.231343246260806</v>
      </c>
      <c r="J876" s="2">
        <v>3.2091796124665328</v>
      </c>
      <c r="K876" s="2">
        <v>1.4698450056983821</v>
      </c>
      <c r="L876" s="2">
        <v>2.1699084832179421</v>
      </c>
      <c r="M876" s="2">
        <v>6.9197236523563426</v>
      </c>
      <c r="N876" s="2">
        <v>9638650.7890799996</v>
      </c>
      <c r="O876" s="2">
        <v>8.2466860066225127</v>
      </c>
    </row>
    <row r="877" spans="1:15" ht="15.75" customHeight="1" x14ac:dyDescent="0.35">
      <c r="A877" s="4">
        <v>43709</v>
      </c>
      <c r="B877" s="2" t="s">
        <v>34</v>
      </c>
      <c r="C877" s="2" t="s">
        <v>15</v>
      </c>
      <c r="D877" s="2">
        <v>182962.39309999999</v>
      </c>
      <c r="E877" s="2">
        <v>40150.813649999996</v>
      </c>
      <c r="F877" s="2">
        <v>4455721.8140500002</v>
      </c>
      <c r="G877" s="2">
        <f t="shared" si="13"/>
        <v>4678835.0208000001</v>
      </c>
      <c r="H877" s="2">
        <v>760237</v>
      </c>
      <c r="I877" s="2">
        <v>90.383944583396442</v>
      </c>
      <c r="J877" s="2">
        <v>2.5554419784063929</v>
      </c>
      <c r="K877" s="2">
        <v>1.203800547501324</v>
      </c>
      <c r="L877" s="2">
        <v>1.8132075290042551</v>
      </c>
      <c r="M877" s="2">
        <v>4.0436053616915757</v>
      </c>
      <c r="N877" s="2">
        <v>4672415.07962</v>
      </c>
      <c r="O877" s="2">
        <v>3.9104262553954419</v>
      </c>
    </row>
    <row r="878" spans="1:15" ht="15.75" customHeight="1" x14ac:dyDescent="0.35">
      <c r="A878" s="4">
        <v>43709</v>
      </c>
      <c r="B878" s="2" t="s">
        <v>34</v>
      </c>
      <c r="C878" s="2" t="s">
        <v>16</v>
      </c>
      <c r="D878" s="2">
        <v>0</v>
      </c>
      <c r="E878" s="2">
        <v>0</v>
      </c>
      <c r="F878" s="2">
        <v>336929.40067</v>
      </c>
      <c r="G878" s="2">
        <f t="shared" si="13"/>
        <v>336929.40067</v>
      </c>
      <c r="H878" s="2">
        <v>11</v>
      </c>
      <c r="I878" s="2">
        <v>100</v>
      </c>
      <c r="J878" s="2">
        <v>0</v>
      </c>
      <c r="K878" s="2">
        <v>0</v>
      </c>
      <c r="L878" s="2">
        <v>0</v>
      </c>
      <c r="M878" s="2">
        <v>0</v>
      </c>
      <c r="N878" s="2">
        <v>336855.37793000002</v>
      </c>
      <c r="O878" s="2">
        <v>0</v>
      </c>
    </row>
    <row r="879" spans="1:15" ht="15.75" customHeight="1" x14ac:dyDescent="0.35">
      <c r="A879" s="4">
        <v>43709</v>
      </c>
      <c r="B879" s="2" t="s">
        <v>34</v>
      </c>
      <c r="C879" s="2" t="s">
        <v>17</v>
      </c>
      <c r="D879" s="2">
        <v>3089.96353</v>
      </c>
      <c r="E879" s="2">
        <v>0</v>
      </c>
      <c r="F879" s="2">
        <v>75955.053739999988</v>
      </c>
      <c r="G879" s="2">
        <f t="shared" si="13"/>
        <v>79045.017269999982</v>
      </c>
      <c r="H879" s="2">
        <v>22</v>
      </c>
      <c r="I879" s="2">
        <v>95.084762418075712</v>
      </c>
      <c r="J879" s="2">
        <v>1.0057672047737309</v>
      </c>
      <c r="K879" s="2">
        <v>2.7026718095547588</v>
      </c>
      <c r="L879" s="2">
        <v>0</v>
      </c>
      <c r="M879" s="2">
        <v>1.2067985675958111</v>
      </c>
      <c r="N879" s="2">
        <v>79037.906209999986</v>
      </c>
      <c r="O879" s="2">
        <v>3.9091186727752611</v>
      </c>
    </row>
    <row r="880" spans="1:15" ht="15.75" customHeight="1" x14ac:dyDescent="0.35">
      <c r="A880" s="4">
        <v>43709</v>
      </c>
      <c r="B880" s="2" t="s">
        <v>34</v>
      </c>
      <c r="C880" s="2" t="s">
        <v>18</v>
      </c>
      <c r="D880" s="2">
        <v>51327.126640000002</v>
      </c>
      <c r="E880" s="2">
        <v>20966.581030000001</v>
      </c>
      <c r="F880" s="2">
        <v>1393100.08323</v>
      </c>
      <c r="G880" s="2">
        <f t="shared" si="13"/>
        <v>1465393.7908999999</v>
      </c>
      <c r="H880" s="2">
        <v>21313</v>
      </c>
      <c r="I880" s="2">
        <v>90.223827479569465</v>
      </c>
      <c r="J880" s="2">
        <v>1.851496703260386</v>
      </c>
      <c r="K880" s="2">
        <v>1.6404623802678171</v>
      </c>
      <c r="L880" s="2">
        <v>1.6753596741317811</v>
      </c>
      <c r="M880" s="2">
        <v>4.6088537627705657</v>
      </c>
      <c r="N880" s="2">
        <v>1464350.4507599999</v>
      </c>
      <c r="O880" s="2">
        <v>3.502616631702558</v>
      </c>
    </row>
    <row r="881" spans="1:15" ht="15.75" customHeight="1" x14ac:dyDescent="0.35">
      <c r="A881" s="4">
        <v>43709</v>
      </c>
      <c r="B881" s="2" t="s">
        <v>34</v>
      </c>
      <c r="C881" s="2" t="s">
        <v>19</v>
      </c>
      <c r="D881" s="2">
        <v>211404.60925000001</v>
      </c>
      <c r="E881" s="2">
        <v>135675.24346999999</v>
      </c>
      <c r="F881" s="2">
        <v>1576815.00651</v>
      </c>
      <c r="G881" s="2">
        <f t="shared" si="13"/>
        <v>1923894.8592300001</v>
      </c>
      <c r="H881" s="2">
        <v>4755</v>
      </c>
      <c r="I881" s="2">
        <v>77.000526841886938</v>
      </c>
      <c r="J881" s="2">
        <v>7.8427263602893067</v>
      </c>
      <c r="K881" s="2">
        <v>5.8617346945351398</v>
      </c>
      <c r="L881" s="2">
        <v>3.2071994250388149</v>
      </c>
      <c r="M881" s="2">
        <v>6.087812678249807</v>
      </c>
      <c r="N881" s="2">
        <v>1975025.3459600001</v>
      </c>
      <c r="O881" s="2">
        <v>10.988366034441739</v>
      </c>
    </row>
    <row r="882" spans="1:15" ht="15.75" customHeight="1" x14ac:dyDescent="0.35">
      <c r="A882" s="4">
        <v>43709</v>
      </c>
      <c r="B882" s="2" t="s">
        <v>34</v>
      </c>
      <c r="C882" s="2" t="s">
        <v>20</v>
      </c>
      <c r="D882" s="2">
        <v>309747.83107000001</v>
      </c>
      <c r="E882" s="2">
        <v>37925.344840000012</v>
      </c>
      <c r="F882" s="2">
        <v>3950701.7471699999</v>
      </c>
      <c r="G882" s="2">
        <f t="shared" si="13"/>
        <v>4298374.9230800001</v>
      </c>
      <c r="H882" s="2">
        <v>811389</v>
      </c>
      <c r="I882" s="2">
        <v>89.84193070678549</v>
      </c>
      <c r="J882" s="2">
        <v>1.9578143284986029</v>
      </c>
      <c r="K882" s="2">
        <v>0.88064331005543794</v>
      </c>
      <c r="L882" s="2">
        <v>1.258164082021576</v>
      </c>
      <c r="M882" s="2">
        <v>6.0614475726388903</v>
      </c>
      <c r="N882" s="2">
        <v>4296303.8948900001</v>
      </c>
      <c r="O882" s="2">
        <v>7.2061613194051084</v>
      </c>
    </row>
    <row r="883" spans="1:15" ht="15.75" customHeight="1" x14ac:dyDescent="0.35">
      <c r="A883" s="4">
        <v>43709</v>
      </c>
      <c r="B883" s="2" t="s">
        <v>34</v>
      </c>
      <c r="C883" s="2" t="s">
        <v>21</v>
      </c>
      <c r="D883" s="2">
        <v>783384.14489</v>
      </c>
      <c r="E883" s="2">
        <v>209173.34643000001</v>
      </c>
      <c r="F883" s="2">
        <v>8559101.9096000008</v>
      </c>
      <c r="G883" s="2">
        <f t="shared" si="13"/>
        <v>9551659.4009199999</v>
      </c>
      <c r="H883" s="2">
        <v>245318</v>
      </c>
      <c r="I883" s="2">
        <v>86.276440800626887</v>
      </c>
      <c r="J883" s="2">
        <v>3.204352514443026</v>
      </c>
      <c r="K883" s="2">
        <v>1.467290246483054</v>
      </c>
      <c r="L883" s="2">
        <v>2.1668685335410318</v>
      </c>
      <c r="M883" s="2">
        <v>6.8850479049060151</v>
      </c>
      <c r="N883" s="2">
        <v>9543759.1782299988</v>
      </c>
      <c r="O883" s="2">
        <v>8.201550243872239</v>
      </c>
    </row>
    <row r="884" spans="1:15" ht="15.75" customHeight="1" x14ac:dyDescent="0.35">
      <c r="A884" s="4">
        <v>43739</v>
      </c>
      <c r="B884" s="2" t="s">
        <v>14</v>
      </c>
      <c r="C884" s="2" t="s">
        <v>15</v>
      </c>
      <c r="D884" s="2">
        <v>30892.28311</v>
      </c>
      <c r="E884" s="2">
        <v>8591.2106300000014</v>
      </c>
      <c r="F884" s="2">
        <v>1073886.8649299999</v>
      </c>
      <c r="G884" s="2">
        <f t="shared" si="13"/>
        <v>1113370.35867</v>
      </c>
      <c r="H884" s="2">
        <v>114006</v>
      </c>
      <c r="I884" s="2">
        <v>91.451028555384596</v>
      </c>
      <c r="J884" s="2">
        <v>2.6389585797589641</v>
      </c>
      <c r="K884" s="2">
        <v>1.240598696747321</v>
      </c>
      <c r="L884" s="2">
        <v>1.960831433673077</v>
      </c>
      <c r="M884" s="2">
        <v>2.70858273443605</v>
      </c>
      <c r="N884" s="2">
        <v>1110768.9042499999</v>
      </c>
      <c r="O884" s="2">
        <v>2.7746636929424842</v>
      </c>
    </row>
    <row r="885" spans="1:15" ht="15.75" customHeight="1" x14ac:dyDescent="0.35">
      <c r="A885" s="4">
        <v>43739</v>
      </c>
      <c r="B885" s="2" t="s">
        <v>14</v>
      </c>
      <c r="C885" s="2" t="s">
        <v>16</v>
      </c>
      <c r="D885" s="2">
        <v>0</v>
      </c>
      <c r="E885" s="2">
        <v>0</v>
      </c>
      <c r="F885" s="2">
        <v>258238.45175000001</v>
      </c>
      <c r="G885" s="2">
        <f t="shared" si="13"/>
        <v>258238.45175000001</v>
      </c>
      <c r="H885" s="2">
        <v>9</v>
      </c>
      <c r="I885" s="2">
        <v>100</v>
      </c>
      <c r="J885" s="2">
        <v>0</v>
      </c>
      <c r="K885" s="2">
        <v>0</v>
      </c>
      <c r="L885" s="2">
        <v>0</v>
      </c>
      <c r="M885" s="2">
        <v>0</v>
      </c>
      <c r="N885" s="2">
        <v>258238.45175000001</v>
      </c>
      <c r="O885" s="2">
        <v>0</v>
      </c>
    </row>
    <row r="886" spans="1:15" ht="15.75" customHeight="1" x14ac:dyDescent="0.35">
      <c r="A886" s="4">
        <v>43739</v>
      </c>
      <c r="B886" s="2" t="s">
        <v>14</v>
      </c>
      <c r="C886" s="2" t="s">
        <v>17</v>
      </c>
      <c r="D886" s="2">
        <v>0</v>
      </c>
      <c r="E886" s="2">
        <v>0</v>
      </c>
      <c r="F886" s="2">
        <v>2712.0259599999999</v>
      </c>
      <c r="G886" s="2">
        <f t="shared" si="13"/>
        <v>2712.0259599999999</v>
      </c>
      <c r="H886" s="2">
        <v>1</v>
      </c>
      <c r="I886" s="2">
        <v>100</v>
      </c>
      <c r="J886" s="2">
        <v>0</v>
      </c>
      <c r="K886" s="2">
        <v>0</v>
      </c>
      <c r="L886" s="2">
        <v>0</v>
      </c>
      <c r="M886" s="2">
        <v>0</v>
      </c>
      <c r="N886" s="2">
        <v>2709.6284300000002</v>
      </c>
      <c r="O886" s="2">
        <v>0</v>
      </c>
    </row>
    <row r="887" spans="1:15" ht="15.75" customHeight="1" x14ac:dyDescent="0.35">
      <c r="A887" s="4">
        <v>43739</v>
      </c>
      <c r="B887" s="2" t="s">
        <v>14</v>
      </c>
      <c r="C887" s="2" t="s">
        <v>18</v>
      </c>
      <c r="D887" s="2">
        <v>9475.8815999999988</v>
      </c>
      <c r="E887" s="2">
        <v>11484.056490000001</v>
      </c>
      <c r="F887" s="2">
        <v>221420.30815999999</v>
      </c>
      <c r="G887" s="2">
        <f t="shared" si="13"/>
        <v>242380.24625</v>
      </c>
      <c r="H887" s="2">
        <v>3485</v>
      </c>
      <c r="I887" s="2">
        <v>88.212274340349609</v>
      </c>
      <c r="J887" s="2">
        <v>1.623075010321088</v>
      </c>
      <c r="K887" s="2">
        <v>1.338884115023564</v>
      </c>
      <c r="L887" s="2">
        <v>2.6684652580593071</v>
      </c>
      <c r="M887" s="2">
        <v>6.1573012762464279</v>
      </c>
      <c r="N887" s="2">
        <v>241943.54266000001</v>
      </c>
      <c r="O887" s="2">
        <v>3.9095106744904551</v>
      </c>
    </row>
    <row r="888" spans="1:15" ht="15.75" customHeight="1" x14ac:dyDescent="0.35">
      <c r="A888" s="4">
        <v>43739</v>
      </c>
      <c r="B888" s="2" t="s">
        <v>14</v>
      </c>
      <c r="C888" s="2" t="s">
        <v>19</v>
      </c>
      <c r="D888" s="2">
        <v>5766.5130899999986</v>
      </c>
      <c r="E888" s="2">
        <v>5955.6703699999998</v>
      </c>
      <c r="F888" s="2">
        <v>166821.85634999999</v>
      </c>
      <c r="G888" s="2">
        <f t="shared" si="13"/>
        <v>178544.03980999999</v>
      </c>
      <c r="H888" s="2">
        <v>682</v>
      </c>
      <c r="I888" s="2">
        <v>93.149747521727761</v>
      </c>
      <c r="J888" s="2">
        <v>3.1975113278099081</v>
      </c>
      <c r="K888" s="2">
        <v>0.50326274267538151</v>
      </c>
      <c r="L888" s="2">
        <v>0.90119826943484171</v>
      </c>
      <c r="M888" s="2">
        <v>2.2482801383521291</v>
      </c>
      <c r="N888" s="2">
        <v>178108.20154000001</v>
      </c>
      <c r="O888" s="2">
        <v>3.229742698852625</v>
      </c>
    </row>
    <row r="889" spans="1:15" ht="15.75" customHeight="1" x14ac:dyDescent="0.35">
      <c r="A889" s="4">
        <v>43739</v>
      </c>
      <c r="B889" s="2" t="s">
        <v>14</v>
      </c>
      <c r="C889" s="2" t="s">
        <v>20</v>
      </c>
      <c r="D889" s="2">
        <v>59683.49811</v>
      </c>
      <c r="E889" s="2">
        <v>10477.086719999999</v>
      </c>
      <c r="F889" s="2">
        <v>1040010.68478</v>
      </c>
      <c r="G889" s="2">
        <f t="shared" si="13"/>
        <v>1110171.2696100001</v>
      </c>
      <c r="H889" s="2">
        <v>219388</v>
      </c>
      <c r="I889" s="2">
        <v>91.350042171080545</v>
      </c>
      <c r="J889" s="2">
        <v>2.253119711044838</v>
      </c>
      <c r="K889" s="2">
        <v>1.0353388234192</v>
      </c>
      <c r="L889" s="2">
        <v>1.2853646482856971</v>
      </c>
      <c r="M889" s="2">
        <v>4.0761346461697006</v>
      </c>
      <c r="N889" s="2">
        <v>1108728.9648899999</v>
      </c>
      <c r="O889" s="2">
        <v>5.3760622116411509</v>
      </c>
    </row>
    <row r="890" spans="1:15" ht="15.75" customHeight="1" x14ac:dyDescent="0.35">
      <c r="A890" s="4">
        <v>43739</v>
      </c>
      <c r="B890" s="2" t="s">
        <v>14</v>
      </c>
      <c r="C890" s="2" t="s">
        <v>21</v>
      </c>
      <c r="D890" s="2">
        <v>170360.98044000001</v>
      </c>
      <c r="E890" s="2">
        <v>45443.542309999997</v>
      </c>
      <c r="F890" s="2">
        <v>2026280.6541899999</v>
      </c>
      <c r="G890" s="2">
        <f t="shared" si="13"/>
        <v>2242085.1769399997</v>
      </c>
      <c r="H890" s="2">
        <v>70008</v>
      </c>
      <c r="I890" s="2">
        <v>86.701100324520496</v>
      </c>
      <c r="J890" s="2">
        <v>3.5828531113645772</v>
      </c>
      <c r="K890" s="2">
        <v>1.4245763055671199</v>
      </c>
      <c r="L890" s="2">
        <v>2.0610361424636201</v>
      </c>
      <c r="M890" s="2">
        <v>6.2304341160841732</v>
      </c>
      <c r="N890" s="2">
        <v>2236329.6746899998</v>
      </c>
      <c r="O890" s="2">
        <v>7.5983277616824898</v>
      </c>
    </row>
    <row r="891" spans="1:15" ht="15.75" customHeight="1" x14ac:dyDescent="0.35">
      <c r="A891" s="4">
        <v>43739</v>
      </c>
      <c r="B891" s="2" t="s">
        <v>22</v>
      </c>
      <c r="C891" s="2" t="s">
        <v>15</v>
      </c>
      <c r="D891" s="2">
        <v>17887.807529999998</v>
      </c>
      <c r="E891" s="2">
        <v>1978.7655500000001</v>
      </c>
      <c r="F891" s="2">
        <v>767939.24971</v>
      </c>
      <c r="G891" s="2">
        <f t="shared" si="13"/>
        <v>787805.82279000001</v>
      </c>
      <c r="H891" s="2">
        <v>131080</v>
      </c>
      <c r="I891" s="2">
        <v>93.993875274477361</v>
      </c>
      <c r="J891" s="2">
        <v>2.1430068960811242</v>
      </c>
      <c r="K891" s="2">
        <v>0.66360106278145381</v>
      </c>
      <c r="L891" s="2">
        <v>1.060628241352453</v>
      </c>
      <c r="M891" s="2">
        <v>2.138888525307622</v>
      </c>
      <c r="N891" s="2">
        <v>787644.47846000001</v>
      </c>
      <c r="O891" s="2">
        <v>2.2705858490167858</v>
      </c>
    </row>
    <row r="892" spans="1:15" ht="15.75" customHeight="1" x14ac:dyDescent="0.35">
      <c r="A892" s="4">
        <v>43739</v>
      </c>
      <c r="B892" s="2" t="s">
        <v>22</v>
      </c>
      <c r="C892" s="2" t="s">
        <v>16</v>
      </c>
      <c r="D892" s="2">
        <v>0</v>
      </c>
      <c r="E892" s="2">
        <v>0</v>
      </c>
      <c r="F892" s="2">
        <v>0</v>
      </c>
      <c r="G892" s="2">
        <f t="shared" si="13"/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</row>
    <row r="893" spans="1:15" ht="15.75" customHeight="1" x14ac:dyDescent="0.35">
      <c r="A893" s="4">
        <v>43739</v>
      </c>
      <c r="B893" s="2" t="s">
        <v>22</v>
      </c>
      <c r="C893" s="2" t="s">
        <v>17</v>
      </c>
      <c r="D893" s="2">
        <v>0</v>
      </c>
      <c r="E893" s="2">
        <v>0</v>
      </c>
      <c r="F893" s="2">
        <v>8149.2716100000007</v>
      </c>
      <c r="G893" s="2">
        <f t="shared" si="13"/>
        <v>8149.2716100000007</v>
      </c>
      <c r="H893" s="2">
        <v>2</v>
      </c>
      <c r="I893" s="2">
        <v>100</v>
      </c>
      <c r="J893" s="2">
        <v>0</v>
      </c>
      <c r="K893" s="2">
        <v>0</v>
      </c>
      <c r="L893" s="2">
        <v>0</v>
      </c>
      <c r="M893" s="2">
        <v>0</v>
      </c>
      <c r="N893" s="2">
        <v>8148.9153299999998</v>
      </c>
      <c r="O893" s="2">
        <v>0</v>
      </c>
    </row>
    <row r="894" spans="1:15" ht="15.75" customHeight="1" x14ac:dyDescent="0.35">
      <c r="A894" s="4">
        <v>43739</v>
      </c>
      <c r="B894" s="2" t="s">
        <v>22</v>
      </c>
      <c r="C894" s="2" t="s">
        <v>18</v>
      </c>
      <c r="D894" s="2">
        <v>2163.6805300000001</v>
      </c>
      <c r="E894" s="2">
        <v>2812.6539699999998</v>
      </c>
      <c r="F894" s="2">
        <v>138371.88941</v>
      </c>
      <c r="G894" s="2">
        <f t="shared" si="13"/>
        <v>143348.22391</v>
      </c>
      <c r="H894" s="2">
        <v>1360</v>
      </c>
      <c r="I894" s="2">
        <v>95.988923398634711</v>
      </c>
      <c r="J894" s="2">
        <v>0.66238971587564588</v>
      </c>
      <c r="K894" s="2">
        <v>0.54534812654369624</v>
      </c>
      <c r="L894" s="2">
        <v>1.098147455790252</v>
      </c>
      <c r="M894" s="2">
        <v>1.705191303155698</v>
      </c>
      <c r="N894" s="2">
        <v>143291.36416999999</v>
      </c>
      <c r="O894" s="2">
        <v>1.509387748925616</v>
      </c>
    </row>
    <row r="895" spans="1:15" ht="15.75" customHeight="1" x14ac:dyDescent="0.35">
      <c r="A895" s="4">
        <v>43739</v>
      </c>
      <c r="B895" s="2" t="s">
        <v>22</v>
      </c>
      <c r="C895" s="2" t="s">
        <v>19</v>
      </c>
      <c r="D895" s="2">
        <v>28640.679520000002</v>
      </c>
      <c r="E895" s="2">
        <v>11489.57891</v>
      </c>
      <c r="F895" s="2">
        <v>277435.30635999999</v>
      </c>
      <c r="G895" s="2">
        <f t="shared" si="13"/>
        <v>317565.56478999997</v>
      </c>
      <c r="H895" s="2">
        <v>770</v>
      </c>
      <c r="I895" s="2">
        <v>77.683234623869751</v>
      </c>
      <c r="J895" s="2">
        <v>8.6821373633733767</v>
      </c>
      <c r="K895" s="2">
        <v>3.7544670784389802</v>
      </c>
      <c r="L895" s="2">
        <v>2.681731619596142</v>
      </c>
      <c r="M895" s="2">
        <v>7.1984293147217464</v>
      </c>
      <c r="N895" s="2">
        <v>316726.97700000001</v>
      </c>
      <c r="O895" s="2">
        <v>9.0188240462845926</v>
      </c>
    </row>
    <row r="896" spans="1:15" ht="15.75" customHeight="1" x14ac:dyDescent="0.35">
      <c r="A896" s="4">
        <v>43739</v>
      </c>
      <c r="B896" s="2" t="s">
        <v>22</v>
      </c>
      <c r="C896" s="2" t="s">
        <v>20</v>
      </c>
      <c r="D896" s="2">
        <v>38447.343679999998</v>
      </c>
      <c r="E896" s="2">
        <v>2619.4884699999998</v>
      </c>
      <c r="F896" s="2">
        <v>495488.85908999998</v>
      </c>
      <c r="G896" s="2">
        <f t="shared" si="13"/>
        <v>536555.69123999996</v>
      </c>
      <c r="H896" s="2">
        <v>130580</v>
      </c>
      <c r="I896" s="2">
        <v>91.029138400361688</v>
      </c>
      <c r="J896" s="2">
        <v>1.1128513531776441</v>
      </c>
      <c r="K896" s="2">
        <v>0.66913719725524246</v>
      </c>
      <c r="L896" s="2">
        <v>0.89105488426095314</v>
      </c>
      <c r="M896" s="2">
        <v>6.2978181649444682</v>
      </c>
      <c r="N896" s="2">
        <v>536495.83594000002</v>
      </c>
      <c r="O896" s="2">
        <v>7.1655830527389934</v>
      </c>
    </row>
    <row r="897" spans="1:15" ht="15.75" customHeight="1" x14ac:dyDescent="0.35">
      <c r="A897" s="4">
        <v>43739</v>
      </c>
      <c r="B897" s="2" t="s">
        <v>22</v>
      </c>
      <c r="C897" s="2" t="s">
        <v>21</v>
      </c>
      <c r="D897" s="2">
        <v>62332.49437</v>
      </c>
      <c r="E897" s="2">
        <v>21632.536899999999</v>
      </c>
      <c r="F897" s="2">
        <v>1159003.68924</v>
      </c>
      <c r="G897" s="2">
        <f t="shared" si="13"/>
        <v>1242968.7205099999</v>
      </c>
      <c r="H897" s="2">
        <v>36436</v>
      </c>
      <c r="I897" s="2">
        <v>90.863849600033703</v>
      </c>
      <c r="J897" s="2">
        <v>2.1177248319020219</v>
      </c>
      <c r="K897" s="2">
        <v>1.272982403632323</v>
      </c>
      <c r="L897" s="2">
        <v>1.6586885221783361</v>
      </c>
      <c r="M897" s="2">
        <v>4.0867546422536032</v>
      </c>
      <c r="N897" s="2">
        <v>1242447.80406</v>
      </c>
      <c r="O897" s="2">
        <v>5.0148079626995354</v>
      </c>
    </row>
    <row r="898" spans="1:15" ht="15.75" customHeight="1" x14ac:dyDescent="0.35">
      <c r="A898" s="4">
        <v>43739</v>
      </c>
      <c r="B898" s="2" t="s">
        <v>23</v>
      </c>
      <c r="C898" s="2" t="s">
        <v>15</v>
      </c>
      <c r="D898" s="2">
        <v>2039.50667</v>
      </c>
      <c r="E898" s="2">
        <v>41.754469999999998</v>
      </c>
      <c r="F898" s="2">
        <v>16725.783370000001</v>
      </c>
      <c r="G898" s="2">
        <f t="shared" si="13"/>
        <v>18807.04451</v>
      </c>
      <c r="H898" s="2">
        <v>6576</v>
      </c>
      <c r="I898" s="2">
        <v>78.652370850182081</v>
      </c>
      <c r="J898" s="2">
        <v>4.4938477813272986</v>
      </c>
      <c r="K898" s="2">
        <v>2.235449712824793</v>
      </c>
      <c r="L898" s="2">
        <v>5.2067476542190319</v>
      </c>
      <c r="M898" s="2">
        <v>9.411584001446812</v>
      </c>
      <c r="N898" s="2">
        <v>18778.731080000001</v>
      </c>
      <c r="O898" s="2">
        <v>10.84437625973375</v>
      </c>
    </row>
    <row r="899" spans="1:15" ht="15.75" customHeight="1" x14ac:dyDescent="0.35">
      <c r="A899" s="4">
        <v>43739</v>
      </c>
      <c r="B899" s="2" t="s">
        <v>23</v>
      </c>
      <c r="C899" s="2" t="s">
        <v>16</v>
      </c>
      <c r="D899" s="2">
        <v>0</v>
      </c>
      <c r="E899" s="2">
        <v>0</v>
      </c>
      <c r="F899" s="2">
        <v>0</v>
      </c>
      <c r="G899" s="2">
        <f t="shared" ref="G899:G962" si="14">D899+E899+F899</f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</row>
    <row r="900" spans="1:15" ht="15.75" customHeight="1" x14ac:dyDescent="0.35">
      <c r="A900" s="4">
        <v>43739</v>
      </c>
      <c r="B900" s="2" t="s">
        <v>23</v>
      </c>
      <c r="C900" s="2" t="s">
        <v>17</v>
      </c>
      <c r="D900" s="2">
        <v>0</v>
      </c>
      <c r="E900" s="2">
        <v>0</v>
      </c>
      <c r="F900" s="2">
        <v>0</v>
      </c>
      <c r="G900" s="2">
        <f t="shared" si="14"/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</row>
    <row r="901" spans="1:15" ht="15.75" customHeight="1" x14ac:dyDescent="0.35">
      <c r="A901" s="4">
        <v>43739</v>
      </c>
      <c r="B901" s="2" t="s">
        <v>23</v>
      </c>
      <c r="C901" s="2" t="s">
        <v>18</v>
      </c>
      <c r="D901" s="2">
        <v>0</v>
      </c>
      <c r="E901" s="2">
        <v>0</v>
      </c>
      <c r="F901" s="2">
        <v>0</v>
      </c>
      <c r="G901" s="2">
        <f t="shared" si="14"/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</row>
    <row r="902" spans="1:15" ht="15.75" customHeight="1" x14ac:dyDescent="0.35">
      <c r="A902" s="4">
        <v>43739</v>
      </c>
      <c r="B902" s="2" t="s">
        <v>23</v>
      </c>
      <c r="C902" s="2" t="s">
        <v>19</v>
      </c>
      <c r="D902" s="2">
        <v>4948.5642400000006</v>
      </c>
      <c r="E902" s="2">
        <v>1631.34862</v>
      </c>
      <c r="F902" s="2">
        <v>3126.6415400000001</v>
      </c>
      <c r="G902" s="2">
        <f t="shared" si="14"/>
        <v>9706.5544000000009</v>
      </c>
      <c r="H902" s="2">
        <v>50</v>
      </c>
      <c r="I902" s="2">
        <v>38.878830959982182</v>
      </c>
      <c r="J902" s="2">
        <v>7.71304696454711E-2</v>
      </c>
      <c r="K902" s="2">
        <v>2.2819394669691508</v>
      </c>
      <c r="L902" s="2">
        <v>14.442133360514729</v>
      </c>
      <c r="M902" s="2">
        <v>44.319965742888463</v>
      </c>
      <c r="N902" s="2">
        <v>9436.4523300000001</v>
      </c>
      <c r="O902" s="2">
        <v>50.981677288080718</v>
      </c>
    </row>
    <row r="903" spans="1:15" ht="15.75" customHeight="1" x14ac:dyDescent="0.35">
      <c r="A903" s="4">
        <v>43739</v>
      </c>
      <c r="B903" s="2" t="s">
        <v>23</v>
      </c>
      <c r="C903" s="2" t="s">
        <v>20</v>
      </c>
      <c r="D903" s="2">
        <v>6097.0451600000006</v>
      </c>
      <c r="E903" s="2">
        <v>252.19963000000001</v>
      </c>
      <c r="F903" s="2">
        <v>17337.687129999998</v>
      </c>
      <c r="G903" s="2">
        <f t="shared" si="14"/>
        <v>23686.931919999999</v>
      </c>
      <c r="H903" s="2">
        <v>6922</v>
      </c>
      <c r="I903" s="2">
        <v>70.699765745643489</v>
      </c>
      <c r="J903" s="2">
        <v>2.281666782920222</v>
      </c>
      <c r="K903" s="2">
        <v>1.179896634461937</v>
      </c>
      <c r="L903" s="2">
        <v>1.606639175437558</v>
      </c>
      <c r="M903" s="2">
        <v>24.23203166153678</v>
      </c>
      <c r="N903" s="2">
        <v>23628.81136</v>
      </c>
      <c r="O903" s="2">
        <v>25.740121939777161</v>
      </c>
    </row>
    <row r="904" spans="1:15" ht="15.75" customHeight="1" x14ac:dyDescent="0.35">
      <c r="A904" s="4">
        <v>43739</v>
      </c>
      <c r="B904" s="2" t="s">
        <v>23</v>
      </c>
      <c r="C904" s="2" t="s">
        <v>21</v>
      </c>
      <c r="D904" s="2">
        <v>8498.5185399999991</v>
      </c>
      <c r="E904" s="2">
        <v>2428.1874299999999</v>
      </c>
      <c r="F904" s="2">
        <v>32346.131979999998</v>
      </c>
      <c r="G904" s="2">
        <f t="shared" si="14"/>
        <v>43272.837950000001</v>
      </c>
      <c r="H904" s="2">
        <v>1927</v>
      </c>
      <c r="I904" s="2">
        <v>72.192311686840085</v>
      </c>
      <c r="J904" s="2">
        <v>3.6696351291341811</v>
      </c>
      <c r="K904" s="2">
        <v>1.478402912010339</v>
      </c>
      <c r="L904" s="2">
        <v>3.8046350475122628</v>
      </c>
      <c r="M904" s="2">
        <v>18.855015224503148</v>
      </c>
      <c r="N904" s="2">
        <v>42943.122259999996</v>
      </c>
      <c r="O904" s="2">
        <v>19.639383369816631</v>
      </c>
    </row>
    <row r="905" spans="1:15" ht="15.75" customHeight="1" x14ac:dyDescent="0.35">
      <c r="A905" s="4">
        <v>43739</v>
      </c>
      <c r="B905" s="2" t="s">
        <v>24</v>
      </c>
      <c r="C905" s="2" t="s">
        <v>15</v>
      </c>
      <c r="D905" s="2">
        <v>25706.902770000001</v>
      </c>
      <c r="E905" s="2">
        <v>4286.1938499999997</v>
      </c>
      <c r="F905" s="2">
        <v>1001245.75122</v>
      </c>
      <c r="G905" s="2">
        <f t="shared" si="14"/>
        <v>1031238.8478399999</v>
      </c>
      <c r="H905" s="2">
        <v>176687</v>
      </c>
      <c r="I905" s="2">
        <v>93.056031604891999</v>
      </c>
      <c r="J905" s="2">
        <v>1.833343982777593</v>
      </c>
      <c r="K905" s="2">
        <v>0.87827424565634049</v>
      </c>
      <c r="L905" s="2">
        <v>1.261107109479314</v>
      </c>
      <c r="M905" s="2">
        <v>2.9712430571947559</v>
      </c>
      <c r="N905" s="2">
        <v>1029752.48275</v>
      </c>
      <c r="O905" s="2">
        <v>2.4928175295029722</v>
      </c>
    </row>
    <row r="906" spans="1:15" ht="15.75" customHeight="1" x14ac:dyDescent="0.35">
      <c r="A906" s="4">
        <v>43739</v>
      </c>
      <c r="B906" s="2" t="s">
        <v>24</v>
      </c>
      <c r="C906" s="2" t="s">
        <v>16</v>
      </c>
      <c r="D906" s="2">
        <v>0</v>
      </c>
      <c r="E906" s="2">
        <v>0</v>
      </c>
      <c r="F906" s="2">
        <v>33978.62614</v>
      </c>
      <c r="G906" s="2">
        <f t="shared" si="14"/>
        <v>33978.62614</v>
      </c>
      <c r="H906" s="2">
        <v>3</v>
      </c>
      <c r="I906" s="2">
        <v>100</v>
      </c>
      <c r="J906" s="2">
        <v>0</v>
      </c>
      <c r="K906" s="2">
        <v>0</v>
      </c>
      <c r="L906" s="2">
        <v>0</v>
      </c>
      <c r="M906" s="2">
        <v>0</v>
      </c>
      <c r="N906" s="2">
        <v>33927.668640000004</v>
      </c>
      <c r="O906" s="2">
        <v>0</v>
      </c>
    </row>
    <row r="907" spans="1:15" ht="15.75" customHeight="1" x14ac:dyDescent="0.35">
      <c r="A907" s="4">
        <v>43739</v>
      </c>
      <c r="B907" s="2" t="s">
        <v>24</v>
      </c>
      <c r="C907" s="2" t="s">
        <v>17</v>
      </c>
      <c r="D907" s="2">
        <v>0</v>
      </c>
      <c r="E907" s="2">
        <v>0</v>
      </c>
      <c r="F907" s="2">
        <v>5401.3457600000002</v>
      </c>
      <c r="G907" s="2">
        <f t="shared" si="14"/>
        <v>5401.3457600000002</v>
      </c>
      <c r="H907" s="2">
        <v>1</v>
      </c>
      <c r="I907" s="2">
        <v>100</v>
      </c>
      <c r="J907" s="2">
        <v>0</v>
      </c>
      <c r="K907" s="2">
        <v>0</v>
      </c>
      <c r="L907" s="2">
        <v>0</v>
      </c>
      <c r="M907" s="2">
        <v>0</v>
      </c>
      <c r="N907" s="2">
        <v>5401.3457600000002</v>
      </c>
      <c r="O907" s="2">
        <v>0</v>
      </c>
    </row>
    <row r="908" spans="1:15" ht="15.75" customHeight="1" x14ac:dyDescent="0.35">
      <c r="A908" s="4">
        <v>43739</v>
      </c>
      <c r="B908" s="2" t="s">
        <v>24</v>
      </c>
      <c r="C908" s="2" t="s">
        <v>18</v>
      </c>
      <c r="D908" s="2">
        <v>4560.7801900000004</v>
      </c>
      <c r="E908" s="2">
        <v>636.74068</v>
      </c>
      <c r="F908" s="2">
        <v>384324.35305999999</v>
      </c>
      <c r="G908" s="2">
        <f t="shared" si="14"/>
        <v>389521.87393</v>
      </c>
      <c r="H908" s="2">
        <v>5294</v>
      </c>
      <c r="I908" s="2">
        <v>93.858703739131187</v>
      </c>
      <c r="J908" s="2">
        <v>1.1978364182887471</v>
      </c>
      <c r="K908" s="2">
        <v>1.546560427704968</v>
      </c>
      <c r="L908" s="2">
        <v>0.32252484186651542</v>
      </c>
      <c r="M908" s="2">
        <v>3.0743745730085772</v>
      </c>
      <c r="N908" s="2">
        <v>389306.41519999999</v>
      </c>
      <c r="O908" s="2">
        <v>1.170866258160282</v>
      </c>
    </row>
    <row r="909" spans="1:15" ht="15.75" customHeight="1" x14ac:dyDescent="0.35">
      <c r="A909" s="4">
        <v>43739</v>
      </c>
      <c r="B909" s="2" t="s">
        <v>24</v>
      </c>
      <c r="C909" s="2" t="s">
        <v>19</v>
      </c>
      <c r="D909" s="2">
        <v>5795.4248100000004</v>
      </c>
      <c r="E909" s="2">
        <v>16095.23933</v>
      </c>
      <c r="F909" s="2">
        <v>180685.71994000001</v>
      </c>
      <c r="G909" s="2">
        <f t="shared" si="14"/>
        <v>202576.38408000002</v>
      </c>
      <c r="H909" s="2">
        <v>369</v>
      </c>
      <c r="I909" s="2">
        <v>76.625460141044712</v>
      </c>
      <c r="J909" s="2">
        <v>10.656087664031761</v>
      </c>
      <c r="K909" s="2">
        <v>9.3048798157180208</v>
      </c>
      <c r="L909" s="2">
        <v>0.99234016781251222</v>
      </c>
      <c r="M909" s="2">
        <v>2.4212322113929861</v>
      </c>
      <c r="N909" s="2">
        <v>208493.09109</v>
      </c>
      <c r="O909" s="2">
        <v>2.8608590464875272</v>
      </c>
    </row>
    <row r="910" spans="1:15" ht="15.75" customHeight="1" x14ac:dyDescent="0.35">
      <c r="A910" s="4">
        <v>43739</v>
      </c>
      <c r="B910" s="2" t="s">
        <v>24</v>
      </c>
      <c r="C910" s="2" t="s">
        <v>20</v>
      </c>
      <c r="D910" s="2">
        <v>36551.048340000001</v>
      </c>
      <c r="E910" s="2">
        <v>5735.8714099999997</v>
      </c>
      <c r="F910" s="2">
        <v>882756.35444000002</v>
      </c>
      <c r="G910" s="2">
        <f t="shared" si="14"/>
        <v>925043.27419000003</v>
      </c>
      <c r="H910" s="2">
        <v>165495</v>
      </c>
      <c r="I910" s="2">
        <v>93.55159861116482</v>
      </c>
      <c r="J910" s="2">
        <v>1.7141633590446921</v>
      </c>
      <c r="K910" s="2">
        <v>0.5997083280829113</v>
      </c>
      <c r="L910" s="2">
        <v>0.64646019941992394</v>
      </c>
      <c r="M910" s="2">
        <v>3.4880695022876611</v>
      </c>
      <c r="N910" s="2">
        <v>925360.60616999993</v>
      </c>
      <c r="O910" s="2">
        <v>3.951279833044067</v>
      </c>
    </row>
    <row r="911" spans="1:15" ht="15.75" customHeight="1" x14ac:dyDescent="0.35">
      <c r="A911" s="4">
        <v>43739</v>
      </c>
      <c r="B911" s="2" t="s">
        <v>24</v>
      </c>
      <c r="C911" s="2" t="s">
        <v>21</v>
      </c>
      <c r="D911" s="2">
        <v>47491.880060000003</v>
      </c>
      <c r="E911" s="2">
        <v>12773.445540000001</v>
      </c>
      <c r="F911" s="2">
        <v>1597691.0418100001</v>
      </c>
      <c r="G911" s="2">
        <f t="shared" si="14"/>
        <v>1657956.3674100002</v>
      </c>
      <c r="H911" s="2">
        <v>53924</v>
      </c>
      <c r="I911" s="2">
        <v>92.707820185896793</v>
      </c>
      <c r="J911" s="2">
        <v>3.0101061130300408</v>
      </c>
      <c r="K911" s="2">
        <v>1.05783642067943</v>
      </c>
      <c r="L911" s="2">
        <v>1.338242541676089</v>
      </c>
      <c r="M911" s="2">
        <v>1.8859947387176479</v>
      </c>
      <c r="N911" s="2">
        <v>1659049.03697</v>
      </c>
      <c r="O911" s="2">
        <v>2.8644831066447249</v>
      </c>
    </row>
    <row r="912" spans="1:15" ht="15.75" customHeight="1" x14ac:dyDescent="0.35">
      <c r="A912" s="4">
        <v>43739</v>
      </c>
      <c r="B912" s="2" t="s">
        <v>25</v>
      </c>
      <c r="C912" s="2" t="s">
        <v>15</v>
      </c>
      <c r="D912" s="2">
        <v>12797.40331</v>
      </c>
      <c r="E912" s="2">
        <v>2190.6979700000002</v>
      </c>
      <c r="F912" s="2">
        <v>278872.35502999998</v>
      </c>
      <c r="G912" s="2">
        <f t="shared" si="14"/>
        <v>293860.45630999998</v>
      </c>
      <c r="H912" s="2">
        <v>50273</v>
      </c>
      <c r="I912" s="2">
        <v>90.903136349560384</v>
      </c>
      <c r="J912" s="2">
        <v>2.1891397935108632</v>
      </c>
      <c r="K912" s="2">
        <v>1.018659108226023</v>
      </c>
      <c r="L912" s="2">
        <v>1.25801666628511</v>
      </c>
      <c r="M912" s="2">
        <v>4.6310480824176112</v>
      </c>
      <c r="N912" s="2">
        <v>293655.61116999999</v>
      </c>
      <c r="O912" s="2">
        <v>4.3549252834820802</v>
      </c>
    </row>
    <row r="913" spans="1:15" ht="15.75" customHeight="1" x14ac:dyDescent="0.35">
      <c r="A913" s="4">
        <v>43739</v>
      </c>
      <c r="B913" s="2" t="s">
        <v>25</v>
      </c>
      <c r="C913" s="2" t="s">
        <v>16</v>
      </c>
      <c r="D913" s="2">
        <v>0</v>
      </c>
      <c r="E913" s="2">
        <v>0</v>
      </c>
      <c r="F913" s="2">
        <v>4632.2133299999996</v>
      </c>
      <c r="G913" s="2">
        <f t="shared" si="14"/>
        <v>4632.2133299999996</v>
      </c>
      <c r="H913" s="2">
        <v>1</v>
      </c>
      <c r="I913" s="2">
        <v>100</v>
      </c>
      <c r="J913" s="2">
        <v>0</v>
      </c>
      <c r="K913" s="2">
        <v>0</v>
      </c>
      <c r="L913" s="2">
        <v>0</v>
      </c>
      <c r="M913" s="2">
        <v>0</v>
      </c>
      <c r="N913" s="2">
        <v>4632.2133299999996</v>
      </c>
      <c r="O913" s="2">
        <v>0</v>
      </c>
    </row>
    <row r="914" spans="1:15" ht="15.75" customHeight="1" x14ac:dyDescent="0.35">
      <c r="A914" s="4">
        <v>43739</v>
      </c>
      <c r="B914" s="2" t="s">
        <v>25</v>
      </c>
      <c r="C914" s="2" t="s">
        <v>17</v>
      </c>
      <c r="D914" s="2">
        <v>0</v>
      </c>
      <c r="E914" s="2">
        <v>0</v>
      </c>
      <c r="F914" s="2">
        <v>41.220480000000002</v>
      </c>
      <c r="G914" s="2">
        <f t="shared" si="14"/>
        <v>41.220480000000002</v>
      </c>
      <c r="H914" s="2">
        <v>1</v>
      </c>
      <c r="I914" s="2">
        <v>100</v>
      </c>
      <c r="J914" s="2">
        <v>0</v>
      </c>
      <c r="K914" s="2">
        <v>0</v>
      </c>
      <c r="L914" s="2">
        <v>0</v>
      </c>
      <c r="M914" s="2">
        <v>0</v>
      </c>
      <c r="N914" s="2">
        <v>41.220480000000002</v>
      </c>
      <c r="O914" s="2">
        <v>0</v>
      </c>
    </row>
    <row r="915" spans="1:15" ht="15.75" customHeight="1" x14ac:dyDescent="0.35">
      <c r="A915" s="4">
        <v>43739</v>
      </c>
      <c r="B915" s="2" t="s">
        <v>25</v>
      </c>
      <c r="C915" s="2" t="s">
        <v>18</v>
      </c>
      <c r="D915" s="2">
        <v>824.38639000000001</v>
      </c>
      <c r="E915" s="2">
        <v>61.037649999999999</v>
      </c>
      <c r="F915" s="2">
        <v>54755.397290000001</v>
      </c>
      <c r="G915" s="2">
        <f t="shared" si="14"/>
        <v>55640.821329999999</v>
      </c>
      <c r="H915" s="2">
        <v>1545</v>
      </c>
      <c r="I915" s="2">
        <v>90.020286127522809</v>
      </c>
      <c r="J915" s="2">
        <v>2.7375920719604432</v>
      </c>
      <c r="K915" s="2">
        <v>2.6878734151443719</v>
      </c>
      <c r="L915" s="2">
        <v>0.45325912873298319</v>
      </c>
      <c r="M915" s="2">
        <v>4.1009892566394033</v>
      </c>
      <c r="N915" s="2">
        <v>55630.444929999998</v>
      </c>
      <c r="O915" s="2">
        <v>1.4816215330658919</v>
      </c>
    </row>
    <row r="916" spans="1:15" ht="15.75" customHeight="1" x14ac:dyDescent="0.35">
      <c r="A916" s="4">
        <v>43739</v>
      </c>
      <c r="B916" s="2" t="s">
        <v>25</v>
      </c>
      <c r="C916" s="2" t="s">
        <v>19</v>
      </c>
      <c r="D916" s="2">
        <v>1410.44948</v>
      </c>
      <c r="E916" s="2">
        <v>50.679389999999998</v>
      </c>
      <c r="F916" s="2">
        <v>33223.073759999999</v>
      </c>
      <c r="G916" s="2">
        <f t="shared" si="14"/>
        <v>34684.20263</v>
      </c>
      <c r="H916" s="2">
        <v>126</v>
      </c>
      <c r="I916" s="2">
        <v>95.626300744054873</v>
      </c>
      <c r="J916" s="2">
        <v>0.44409471478563822</v>
      </c>
      <c r="K916" s="2">
        <v>0.80936828362843916</v>
      </c>
      <c r="L916" s="2">
        <v>0.16296027621921769</v>
      </c>
      <c r="M916" s="2">
        <v>2.9572759813118599</v>
      </c>
      <c r="N916" s="2">
        <v>35469.453869999998</v>
      </c>
      <c r="O916" s="2">
        <v>4.0665472262580877</v>
      </c>
    </row>
    <row r="917" spans="1:15" ht="15.75" customHeight="1" x14ac:dyDescent="0.35">
      <c r="A917" s="4">
        <v>43739</v>
      </c>
      <c r="B917" s="2" t="s">
        <v>25</v>
      </c>
      <c r="C917" s="2" t="s">
        <v>20</v>
      </c>
      <c r="D917" s="2">
        <v>11900.97126</v>
      </c>
      <c r="E917" s="2">
        <v>1394.65176</v>
      </c>
      <c r="F917" s="2">
        <v>182513.61903</v>
      </c>
      <c r="G917" s="2">
        <f t="shared" si="14"/>
        <v>195809.24205</v>
      </c>
      <c r="H917" s="2">
        <v>28613</v>
      </c>
      <c r="I917" s="2">
        <v>91.550077606036311</v>
      </c>
      <c r="J917" s="2">
        <v>1.7876162640633291</v>
      </c>
      <c r="K917" s="2">
        <v>0.48684360752513761</v>
      </c>
      <c r="L917" s="2">
        <v>0.60736013140398581</v>
      </c>
      <c r="M917" s="2">
        <v>5.5681023909712319</v>
      </c>
      <c r="N917" s="2">
        <v>195688.67605000001</v>
      </c>
      <c r="O917" s="2">
        <v>6.0778393988987913</v>
      </c>
    </row>
    <row r="918" spans="1:15" ht="15.75" customHeight="1" x14ac:dyDescent="0.35">
      <c r="A918" s="4">
        <v>43739</v>
      </c>
      <c r="B918" s="2" t="s">
        <v>25</v>
      </c>
      <c r="C918" s="2" t="s">
        <v>21</v>
      </c>
      <c r="D918" s="2">
        <v>34631.537190000003</v>
      </c>
      <c r="E918" s="2">
        <v>7501.4494699999996</v>
      </c>
      <c r="F918" s="2">
        <v>440693.95594000001</v>
      </c>
      <c r="G918" s="2">
        <f t="shared" si="14"/>
        <v>482826.94260000001</v>
      </c>
      <c r="H918" s="2">
        <v>14385</v>
      </c>
      <c r="I918" s="2">
        <v>88.044577016407203</v>
      </c>
      <c r="J918" s="2">
        <v>3.1188547567021279</v>
      </c>
      <c r="K918" s="2">
        <v>0.84945269709380011</v>
      </c>
      <c r="L918" s="2">
        <v>1.3041807614882199</v>
      </c>
      <c r="M918" s="2">
        <v>6.68293476830865</v>
      </c>
      <c r="N918" s="2">
        <v>482252.11762999999</v>
      </c>
      <c r="O918" s="2">
        <v>7.1726604574945272</v>
      </c>
    </row>
    <row r="919" spans="1:15" ht="15.75" customHeight="1" x14ac:dyDescent="0.35">
      <c r="A919" s="4">
        <v>43739</v>
      </c>
      <c r="B919" s="2" t="s">
        <v>26</v>
      </c>
      <c r="C919" s="2" t="s">
        <v>15</v>
      </c>
      <c r="D919" s="2">
        <v>2632.12147</v>
      </c>
      <c r="E919" s="2">
        <v>489.0718</v>
      </c>
      <c r="F919" s="2">
        <v>94292.644560000001</v>
      </c>
      <c r="G919" s="2">
        <f t="shared" si="14"/>
        <v>97413.837830000004</v>
      </c>
      <c r="H919" s="2">
        <v>15342</v>
      </c>
      <c r="I919" s="2">
        <v>89.644394954214349</v>
      </c>
      <c r="J919" s="2">
        <v>3.4261133012177472</v>
      </c>
      <c r="K919" s="2">
        <v>1.6302635375122529</v>
      </c>
      <c r="L919" s="2">
        <v>2.9005684463772861</v>
      </c>
      <c r="M919" s="2">
        <v>2.3986597606783691</v>
      </c>
      <c r="N919" s="2">
        <v>97104.525959999999</v>
      </c>
      <c r="O919" s="2">
        <v>2.7019995604663469</v>
      </c>
    </row>
    <row r="920" spans="1:15" ht="15.75" customHeight="1" x14ac:dyDescent="0.35">
      <c r="A920" s="4">
        <v>43739</v>
      </c>
      <c r="B920" s="2" t="s">
        <v>26</v>
      </c>
      <c r="C920" s="2" t="s">
        <v>16</v>
      </c>
      <c r="D920" s="2">
        <v>0</v>
      </c>
      <c r="E920" s="2">
        <v>0</v>
      </c>
      <c r="F920" s="2">
        <v>19823.423500000001</v>
      </c>
      <c r="G920" s="2">
        <f t="shared" si="14"/>
        <v>19823.423500000001</v>
      </c>
      <c r="H920" s="2">
        <v>3</v>
      </c>
      <c r="I920" s="2">
        <v>100</v>
      </c>
      <c r="J920" s="2">
        <v>0</v>
      </c>
      <c r="K920" s="2">
        <v>0</v>
      </c>
      <c r="L920" s="2">
        <v>0</v>
      </c>
      <c r="M920" s="2">
        <v>0</v>
      </c>
      <c r="N920" s="2">
        <v>19784.984680000001</v>
      </c>
      <c r="O920" s="2">
        <v>0</v>
      </c>
    </row>
    <row r="921" spans="1:15" ht="15.75" customHeight="1" x14ac:dyDescent="0.35">
      <c r="A921" s="4">
        <v>43739</v>
      </c>
      <c r="B921" s="2" t="s">
        <v>26</v>
      </c>
      <c r="C921" s="2" t="s">
        <v>17</v>
      </c>
      <c r="D921" s="2">
        <v>0</v>
      </c>
      <c r="E921" s="2">
        <v>0</v>
      </c>
      <c r="F921" s="2">
        <v>2784.7286300000001</v>
      </c>
      <c r="G921" s="2">
        <f t="shared" si="14"/>
        <v>2784.7286300000001</v>
      </c>
      <c r="H921" s="2">
        <v>2</v>
      </c>
      <c r="I921" s="2">
        <v>100</v>
      </c>
      <c r="J921" s="2">
        <v>0</v>
      </c>
      <c r="K921" s="2">
        <v>0</v>
      </c>
      <c r="L921" s="2">
        <v>0</v>
      </c>
      <c r="M921" s="2">
        <v>0</v>
      </c>
      <c r="N921" s="2">
        <v>2782.2683000000002</v>
      </c>
      <c r="O921" s="2">
        <v>0</v>
      </c>
    </row>
    <row r="922" spans="1:15" ht="15.75" customHeight="1" x14ac:dyDescent="0.35">
      <c r="A922" s="4">
        <v>43739</v>
      </c>
      <c r="B922" s="2" t="s">
        <v>26</v>
      </c>
      <c r="C922" s="2" t="s">
        <v>18</v>
      </c>
      <c r="D922" s="2">
        <v>1069.75405</v>
      </c>
      <c r="E922" s="2">
        <v>700.96607999999992</v>
      </c>
      <c r="F922" s="2">
        <v>17045.648840000002</v>
      </c>
      <c r="G922" s="2">
        <f t="shared" si="14"/>
        <v>18816.368970000003</v>
      </c>
      <c r="H922" s="2">
        <v>336</v>
      </c>
      <c r="I922" s="2">
        <v>83.894017928846253</v>
      </c>
      <c r="J922" s="2">
        <v>2.056728680919238</v>
      </c>
      <c r="K922" s="2">
        <v>1.8649330667045929</v>
      </c>
      <c r="L922" s="2">
        <v>6.4839042290056037</v>
      </c>
      <c r="M922" s="2">
        <v>5.7004160945243214</v>
      </c>
      <c r="N922" s="2">
        <v>18785.971799999999</v>
      </c>
      <c r="O922" s="2">
        <v>5.6852310438085549</v>
      </c>
    </row>
    <row r="923" spans="1:15" ht="15.75" customHeight="1" x14ac:dyDescent="0.35">
      <c r="A923" s="4">
        <v>43739</v>
      </c>
      <c r="B923" s="2" t="s">
        <v>26</v>
      </c>
      <c r="C923" s="2" t="s">
        <v>19</v>
      </c>
      <c r="D923" s="2">
        <v>950.01606000000004</v>
      </c>
      <c r="E923" s="2">
        <v>658.20961</v>
      </c>
      <c r="F923" s="2">
        <v>44021.329599999997</v>
      </c>
      <c r="G923" s="2">
        <f t="shared" si="14"/>
        <v>45629.555269999997</v>
      </c>
      <c r="H923" s="2">
        <v>128</v>
      </c>
      <c r="I923" s="2">
        <v>88.555185819798865</v>
      </c>
      <c r="J923" s="2">
        <v>7.723922490342332</v>
      </c>
      <c r="K923" s="2">
        <v>1.0116640928708549</v>
      </c>
      <c r="L923" s="2">
        <v>1.492400545328997</v>
      </c>
      <c r="M923" s="2">
        <v>1.216827051658941</v>
      </c>
      <c r="N923" s="2">
        <v>47012.794399999999</v>
      </c>
      <c r="O923" s="2">
        <v>2.082019108839761</v>
      </c>
    </row>
    <row r="924" spans="1:15" ht="15.75" customHeight="1" x14ac:dyDescent="0.35">
      <c r="A924" s="4">
        <v>43739</v>
      </c>
      <c r="B924" s="2" t="s">
        <v>26</v>
      </c>
      <c r="C924" s="2" t="s">
        <v>20</v>
      </c>
      <c r="D924" s="2">
        <v>7108.6500199999991</v>
      </c>
      <c r="E924" s="2">
        <v>485.14524999999998</v>
      </c>
      <c r="F924" s="2">
        <v>58319.578820000002</v>
      </c>
      <c r="G924" s="2">
        <f t="shared" si="14"/>
        <v>65913.374089999998</v>
      </c>
      <c r="H924" s="2">
        <v>16524</v>
      </c>
      <c r="I924" s="2">
        <v>84.725972794922143</v>
      </c>
      <c r="J924" s="2">
        <v>3.3420549495815481</v>
      </c>
      <c r="K924" s="2">
        <v>1.587647228930877</v>
      </c>
      <c r="L924" s="2">
        <v>2.0580712245615178</v>
      </c>
      <c r="M924" s="2">
        <v>8.2862538020039054</v>
      </c>
      <c r="N924" s="2">
        <v>66339.424200000009</v>
      </c>
      <c r="O924" s="2">
        <v>10.784837095873209</v>
      </c>
    </row>
    <row r="925" spans="1:15" ht="15.75" customHeight="1" x14ac:dyDescent="0.35">
      <c r="A925" s="4">
        <v>43739</v>
      </c>
      <c r="B925" s="2" t="s">
        <v>26</v>
      </c>
      <c r="C925" s="2" t="s">
        <v>21</v>
      </c>
      <c r="D925" s="2">
        <v>15713.82344</v>
      </c>
      <c r="E925" s="2">
        <v>7473.8490599999996</v>
      </c>
      <c r="F925" s="2">
        <v>130018.47322</v>
      </c>
      <c r="G925" s="2">
        <f t="shared" si="14"/>
        <v>153206.14572</v>
      </c>
      <c r="H925" s="2">
        <v>4997</v>
      </c>
      <c r="I925" s="2">
        <v>80.394885545275784</v>
      </c>
      <c r="J925" s="2">
        <v>4.9164194188867683</v>
      </c>
      <c r="K925" s="2">
        <v>2.5501791150624862</v>
      </c>
      <c r="L925" s="2">
        <v>3.596718219505441</v>
      </c>
      <c r="M925" s="2">
        <v>8.5417977012695125</v>
      </c>
      <c r="N925" s="2">
        <v>154155.2096</v>
      </c>
      <c r="O925" s="2">
        <v>10.25665345613395</v>
      </c>
    </row>
    <row r="926" spans="1:15" ht="15.75" customHeight="1" x14ac:dyDescent="0.35">
      <c r="A926" s="4">
        <v>43739</v>
      </c>
      <c r="B926" s="2" t="s">
        <v>27</v>
      </c>
      <c r="C926" s="2" t="s">
        <v>15</v>
      </c>
      <c r="D926" s="2">
        <v>1235.79775</v>
      </c>
      <c r="E926" s="2">
        <v>117.25247</v>
      </c>
      <c r="F926" s="2">
        <v>23188.990860000002</v>
      </c>
      <c r="G926" s="2">
        <f t="shared" si="14"/>
        <v>24542.041080000003</v>
      </c>
      <c r="H926" s="2">
        <v>9668</v>
      </c>
      <c r="I926" s="2">
        <v>88.076953187854372</v>
      </c>
      <c r="J926" s="2">
        <v>2.7661899237985428</v>
      </c>
      <c r="K926" s="2">
        <v>2.5832129501034369</v>
      </c>
      <c r="L926" s="2">
        <v>3.4913648341640728</v>
      </c>
      <c r="M926" s="2">
        <v>3.0822791040795718</v>
      </c>
      <c r="N926" s="2">
        <v>24531.469229999999</v>
      </c>
      <c r="O926" s="2">
        <v>5.0354318370328466</v>
      </c>
    </row>
    <row r="927" spans="1:15" ht="15.75" customHeight="1" x14ac:dyDescent="0.35">
      <c r="A927" s="4">
        <v>43739</v>
      </c>
      <c r="B927" s="2" t="s">
        <v>27</v>
      </c>
      <c r="C927" s="2" t="s">
        <v>16</v>
      </c>
      <c r="D927" s="2">
        <v>0</v>
      </c>
      <c r="E927" s="2">
        <v>0</v>
      </c>
      <c r="F927" s="2">
        <v>0</v>
      </c>
      <c r="G927" s="2">
        <f t="shared" si="14"/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</row>
    <row r="928" spans="1:15" ht="15.75" customHeight="1" x14ac:dyDescent="0.35">
      <c r="A928" s="4">
        <v>43739</v>
      </c>
      <c r="B928" s="2" t="s">
        <v>27</v>
      </c>
      <c r="C928" s="2" t="s">
        <v>17</v>
      </c>
      <c r="D928" s="2">
        <v>0</v>
      </c>
      <c r="E928" s="2">
        <v>0</v>
      </c>
      <c r="F928" s="2">
        <v>0</v>
      </c>
      <c r="G928" s="2">
        <f t="shared" si="14"/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</row>
    <row r="929" spans="1:15" ht="15.75" customHeight="1" x14ac:dyDescent="0.35">
      <c r="A929" s="4">
        <v>43739</v>
      </c>
      <c r="B929" s="2" t="s">
        <v>27</v>
      </c>
      <c r="C929" s="2" t="s">
        <v>18</v>
      </c>
      <c r="D929" s="2">
        <v>0</v>
      </c>
      <c r="E929" s="2">
        <v>0</v>
      </c>
      <c r="F929" s="2">
        <v>0</v>
      </c>
      <c r="G929" s="2">
        <f t="shared" si="14"/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</row>
    <row r="930" spans="1:15" ht="15.75" customHeight="1" x14ac:dyDescent="0.35">
      <c r="A930" s="4">
        <v>43739</v>
      </c>
      <c r="B930" s="2" t="s">
        <v>27</v>
      </c>
      <c r="C930" s="2" t="s">
        <v>19</v>
      </c>
      <c r="D930" s="2">
        <v>3019.86258</v>
      </c>
      <c r="E930" s="2">
        <v>1006.43234</v>
      </c>
      <c r="F930" s="2">
        <v>716.97070999999994</v>
      </c>
      <c r="G930" s="2">
        <f t="shared" si="14"/>
        <v>4743.2656299999999</v>
      </c>
      <c r="H930" s="2">
        <v>19</v>
      </c>
      <c r="I930" s="2">
        <v>15.17088818498514</v>
      </c>
      <c r="J930" s="2">
        <v>0</v>
      </c>
      <c r="K930" s="2">
        <v>0.1663807862871465</v>
      </c>
      <c r="L930" s="2">
        <v>34.899724957202331</v>
      </c>
      <c r="M930" s="2">
        <v>49.763006071525368</v>
      </c>
      <c r="N930" s="2">
        <v>4715.93516</v>
      </c>
      <c r="O930" s="2">
        <v>63.666318008844037</v>
      </c>
    </row>
    <row r="931" spans="1:15" ht="15.75" customHeight="1" x14ac:dyDescent="0.35">
      <c r="A931" s="4">
        <v>43739</v>
      </c>
      <c r="B931" s="2" t="s">
        <v>27</v>
      </c>
      <c r="C931" s="2" t="s">
        <v>20</v>
      </c>
      <c r="D931" s="2">
        <v>3701.9472900000001</v>
      </c>
      <c r="E931" s="2">
        <v>572.30082999999991</v>
      </c>
      <c r="F931" s="2">
        <v>35818.502950000002</v>
      </c>
      <c r="G931" s="2">
        <f t="shared" si="14"/>
        <v>40092.751069999998</v>
      </c>
      <c r="H931" s="2">
        <v>11080</v>
      </c>
      <c r="I931" s="2">
        <v>87.248455403563582</v>
      </c>
      <c r="J931" s="2">
        <v>2.1131086823091461</v>
      </c>
      <c r="K931" s="2">
        <v>1.9313351775118739</v>
      </c>
      <c r="L931" s="2">
        <v>2.2895227166035652</v>
      </c>
      <c r="M931" s="2">
        <v>6.4175780200118453</v>
      </c>
      <c r="N931" s="2">
        <v>40067.577549999987</v>
      </c>
      <c r="O931" s="2">
        <v>9.2334578975051613</v>
      </c>
    </row>
    <row r="932" spans="1:15" ht="15.75" customHeight="1" x14ac:dyDescent="0.35">
      <c r="A932" s="4">
        <v>43739</v>
      </c>
      <c r="B932" s="2" t="s">
        <v>27</v>
      </c>
      <c r="C932" s="2" t="s">
        <v>21</v>
      </c>
      <c r="D932" s="2">
        <v>11361.07136</v>
      </c>
      <c r="E932" s="2">
        <v>1700.79593</v>
      </c>
      <c r="F932" s="2">
        <v>29886.99121</v>
      </c>
      <c r="G932" s="2">
        <f t="shared" si="14"/>
        <v>42948.858500000002</v>
      </c>
      <c r="H932" s="2">
        <v>1844</v>
      </c>
      <c r="I932" s="2">
        <v>68.110104429500822</v>
      </c>
      <c r="J932" s="2">
        <v>1.9397263964646589</v>
      </c>
      <c r="K932" s="2">
        <v>1.8984542367073911</v>
      </c>
      <c r="L932" s="2">
        <v>3.451969206127584</v>
      </c>
      <c r="M932" s="2">
        <v>24.59974573119953</v>
      </c>
      <c r="N932" s="2">
        <v>42895.235200000003</v>
      </c>
      <c r="O932" s="2">
        <v>26.452557196601632</v>
      </c>
    </row>
    <row r="933" spans="1:15" ht="15.75" customHeight="1" x14ac:dyDescent="0.35">
      <c r="A933" s="4">
        <v>43739</v>
      </c>
      <c r="B933" s="2" t="s">
        <v>28</v>
      </c>
      <c r="C933" s="2" t="s">
        <v>15</v>
      </c>
      <c r="D933" s="2">
        <v>21024.16905</v>
      </c>
      <c r="E933" s="2">
        <v>1776.2986800000001</v>
      </c>
      <c r="F933" s="2">
        <v>436152.13728999998</v>
      </c>
      <c r="G933" s="2">
        <f t="shared" si="14"/>
        <v>458952.60501999996</v>
      </c>
      <c r="H933" s="2">
        <v>121450</v>
      </c>
      <c r="I933" s="2">
        <v>90.409964700948322</v>
      </c>
      <c r="J933" s="2">
        <v>1.8465120838415789</v>
      </c>
      <c r="K933" s="2">
        <v>1.434855518784522</v>
      </c>
      <c r="L933" s="2">
        <v>2.3986997469292528</v>
      </c>
      <c r="M933" s="2">
        <v>3.9099679494963251</v>
      </c>
      <c r="N933" s="2">
        <v>458507.92388999998</v>
      </c>
      <c r="O933" s="2">
        <v>4.5809019972953031</v>
      </c>
    </row>
    <row r="934" spans="1:15" ht="15.75" customHeight="1" x14ac:dyDescent="0.35">
      <c r="A934" s="4">
        <v>43739</v>
      </c>
      <c r="B934" s="2" t="s">
        <v>28</v>
      </c>
      <c r="C934" s="2" t="s">
        <v>16</v>
      </c>
      <c r="D934" s="2">
        <v>0</v>
      </c>
      <c r="E934" s="2">
        <v>0</v>
      </c>
      <c r="F934" s="2">
        <v>0</v>
      </c>
      <c r="G934" s="2">
        <f t="shared" si="14"/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</row>
    <row r="935" spans="1:15" ht="15.75" customHeight="1" x14ac:dyDescent="0.35">
      <c r="A935" s="4">
        <v>43739</v>
      </c>
      <c r="B935" s="2" t="s">
        <v>28</v>
      </c>
      <c r="C935" s="2" t="s">
        <v>17</v>
      </c>
      <c r="D935" s="2">
        <v>2136.1352099999999</v>
      </c>
      <c r="E935" s="2">
        <v>0</v>
      </c>
      <c r="F935" s="2">
        <v>46419.32086</v>
      </c>
      <c r="G935" s="2">
        <f t="shared" si="14"/>
        <v>48555.45607</v>
      </c>
      <c r="H935" s="2">
        <v>9</v>
      </c>
      <c r="I935" s="2">
        <v>95.083583547313538</v>
      </c>
      <c r="J935" s="2">
        <v>0.51452356682839995</v>
      </c>
      <c r="K935" s="2">
        <v>0</v>
      </c>
      <c r="L935" s="2">
        <v>4.4018928858580617</v>
      </c>
      <c r="M935" s="2">
        <v>0</v>
      </c>
      <c r="N935" s="2">
        <v>48527.650840000002</v>
      </c>
      <c r="O935" s="2">
        <v>4.3993721466037501</v>
      </c>
    </row>
    <row r="936" spans="1:15" ht="15.75" customHeight="1" x14ac:dyDescent="0.35">
      <c r="A936" s="4">
        <v>43739</v>
      </c>
      <c r="B936" s="2" t="s">
        <v>28</v>
      </c>
      <c r="C936" s="2" t="s">
        <v>18</v>
      </c>
      <c r="D936" s="2">
        <v>6359.5758099999994</v>
      </c>
      <c r="E936" s="2">
        <v>938.18525</v>
      </c>
      <c r="F936" s="2">
        <v>188384.47073999999</v>
      </c>
      <c r="G936" s="2">
        <f t="shared" si="14"/>
        <v>195682.23179999998</v>
      </c>
      <c r="H936" s="2">
        <v>2465</v>
      </c>
      <c r="I936" s="2">
        <v>91.89065273754197</v>
      </c>
      <c r="J936" s="2">
        <v>0.91514772730521743</v>
      </c>
      <c r="K936" s="2">
        <v>2.0156472024989291</v>
      </c>
      <c r="L936" s="2">
        <v>2.0724192464337001</v>
      </c>
      <c r="M936" s="2">
        <v>3.1061330862201908</v>
      </c>
      <c r="N936" s="2">
        <v>195188.41021</v>
      </c>
      <c r="O936" s="2">
        <v>3.24995057113816</v>
      </c>
    </row>
    <row r="937" spans="1:15" ht="15.75" customHeight="1" x14ac:dyDescent="0.35">
      <c r="A937" s="4">
        <v>43739</v>
      </c>
      <c r="B937" s="2" t="s">
        <v>28</v>
      </c>
      <c r="C937" s="2" t="s">
        <v>19</v>
      </c>
      <c r="D937" s="2">
        <v>90088.867799999993</v>
      </c>
      <c r="E937" s="2">
        <v>48435.610500000003</v>
      </c>
      <c r="F937" s="2">
        <v>640608.74425999995</v>
      </c>
      <c r="G937" s="2">
        <f t="shared" si="14"/>
        <v>779133.22255999991</v>
      </c>
      <c r="H937" s="2">
        <v>1808</v>
      </c>
      <c r="I937" s="2">
        <v>78.076505866774767</v>
      </c>
      <c r="J937" s="2">
        <v>7.4619554221792157</v>
      </c>
      <c r="K937" s="2">
        <v>5.5823986771016374</v>
      </c>
      <c r="L937" s="2">
        <v>4.3248196933785001</v>
      </c>
      <c r="M937" s="2">
        <v>4.5543203405658756</v>
      </c>
      <c r="N937" s="2">
        <v>779899.32138999994</v>
      </c>
      <c r="O937" s="2">
        <v>11.56270393707443</v>
      </c>
    </row>
    <row r="938" spans="1:15" ht="15.75" customHeight="1" x14ac:dyDescent="0.35">
      <c r="A938" s="4">
        <v>43739</v>
      </c>
      <c r="B938" s="2" t="s">
        <v>28</v>
      </c>
      <c r="C938" s="2" t="s">
        <v>20</v>
      </c>
      <c r="D938" s="2">
        <v>47563.439290000002</v>
      </c>
      <c r="E938" s="2">
        <v>3601.1919899999998</v>
      </c>
      <c r="F938" s="2">
        <v>653746.12838999997</v>
      </c>
      <c r="G938" s="2">
        <f t="shared" si="14"/>
        <v>704910.75966999994</v>
      </c>
      <c r="H938" s="2">
        <v>154391</v>
      </c>
      <c r="I938" s="2">
        <v>90.935323850006057</v>
      </c>
      <c r="J938" s="2">
        <v>1.3208554697907811</v>
      </c>
      <c r="K938" s="2">
        <v>1.0382104647034089</v>
      </c>
      <c r="L938" s="2">
        <v>1.602061469223012</v>
      </c>
      <c r="M938" s="2">
        <v>5.1035487462767506</v>
      </c>
      <c r="N938" s="2">
        <v>704738.02266000002</v>
      </c>
      <c r="O938" s="2">
        <v>6.7474412381315556</v>
      </c>
    </row>
    <row r="939" spans="1:15" ht="15.75" customHeight="1" x14ac:dyDescent="0.35">
      <c r="A939" s="4">
        <v>43739</v>
      </c>
      <c r="B939" s="2" t="s">
        <v>28</v>
      </c>
      <c r="C939" s="2" t="s">
        <v>21</v>
      </c>
      <c r="D939" s="2">
        <v>134128.09176000001</v>
      </c>
      <c r="E939" s="2">
        <v>23749.05473</v>
      </c>
      <c r="F939" s="2">
        <v>1464127.4836800001</v>
      </c>
      <c r="G939" s="2">
        <f t="shared" si="14"/>
        <v>1622004.63017</v>
      </c>
      <c r="H939" s="2">
        <v>37481</v>
      </c>
      <c r="I939" s="2">
        <v>87.454183491731925</v>
      </c>
      <c r="J939" s="2">
        <v>1.9222752597606101</v>
      </c>
      <c r="K939" s="2">
        <v>1.520329285082209</v>
      </c>
      <c r="L939" s="2">
        <v>2.407245631808296</v>
      </c>
      <c r="M939" s="2">
        <v>6.6959663316169404</v>
      </c>
      <c r="N939" s="2">
        <v>1619822.7299599999</v>
      </c>
      <c r="O939" s="2">
        <v>8.269279215679072</v>
      </c>
    </row>
    <row r="940" spans="1:15" ht="15.75" customHeight="1" x14ac:dyDescent="0.35">
      <c r="A940" s="4">
        <v>43739</v>
      </c>
      <c r="B940" s="2" t="s">
        <v>29</v>
      </c>
      <c r="C940" s="2" t="s">
        <v>15</v>
      </c>
      <c r="D940" s="2">
        <v>47506.122710000003</v>
      </c>
      <c r="E940" s="2">
        <v>18096.105060000002</v>
      </c>
      <c r="F940" s="2">
        <v>284228.64507000003</v>
      </c>
      <c r="G940" s="2">
        <f t="shared" si="14"/>
        <v>349830.87284000003</v>
      </c>
      <c r="H940" s="2">
        <v>97669</v>
      </c>
      <c r="I940" s="2">
        <v>75.701361983828647</v>
      </c>
      <c r="J940" s="2">
        <v>4.0539350608178593</v>
      </c>
      <c r="K940" s="2">
        <v>2.9141712726472768</v>
      </c>
      <c r="L940" s="2">
        <v>4.1833123444483071</v>
      </c>
      <c r="M940" s="2">
        <v>13.147219338257919</v>
      </c>
      <c r="N940" s="2">
        <v>348979.74924999999</v>
      </c>
      <c r="O940" s="2">
        <v>13.57973992527743</v>
      </c>
    </row>
    <row r="941" spans="1:15" ht="15.75" customHeight="1" x14ac:dyDescent="0.35">
      <c r="A941" s="4">
        <v>43739</v>
      </c>
      <c r="B941" s="2" t="s">
        <v>29</v>
      </c>
      <c r="C941" s="2" t="s">
        <v>16</v>
      </c>
      <c r="D941" s="2">
        <v>0</v>
      </c>
      <c r="E941" s="2">
        <v>0</v>
      </c>
      <c r="F941" s="2">
        <v>0</v>
      </c>
      <c r="G941" s="2">
        <f t="shared" si="14"/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</row>
    <row r="942" spans="1:15" ht="15.75" customHeight="1" x14ac:dyDescent="0.35">
      <c r="A942" s="4">
        <v>43739</v>
      </c>
      <c r="B942" s="2" t="s">
        <v>29</v>
      </c>
      <c r="C942" s="2" t="s">
        <v>17</v>
      </c>
      <c r="D942" s="2">
        <v>0</v>
      </c>
      <c r="E942" s="2">
        <v>0</v>
      </c>
      <c r="F942" s="2">
        <v>8530.263289999999</v>
      </c>
      <c r="G942" s="2">
        <f t="shared" si="14"/>
        <v>8530.263289999999</v>
      </c>
      <c r="H942" s="2">
        <v>1</v>
      </c>
      <c r="I942" s="2">
        <v>100</v>
      </c>
      <c r="J942" s="2">
        <v>0</v>
      </c>
      <c r="K942" s="2">
        <v>0</v>
      </c>
      <c r="L942" s="2">
        <v>0</v>
      </c>
      <c r="M942" s="2">
        <v>0</v>
      </c>
      <c r="N942" s="2">
        <v>8530.263289999999</v>
      </c>
      <c r="O942" s="2">
        <v>0</v>
      </c>
    </row>
    <row r="943" spans="1:15" ht="15.75" customHeight="1" x14ac:dyDescent="0.35">
      <c r="A943" s="4">
        <v>43739</v>
      </c>
      <c r="B943" s="2" t="s">
        <v>29</v>
      </c>
      <c r="C943" s="2" t="s">
        <v>18</v>
      </c>
      <c r="D943" s="2">
        <v>17831.221570000002</v>
      </c>
      <c r="E943" s="2">
        <v>2472.20507</v>
      </c>
      <c r="F943" s="2">
        <v>200486.88003999999</v>
      </c>
      <c r="G943" s="2">
        <f t="shared" si="14"/>
        <v>220790.30667999998</v>
      </c>
      <c r="H943" s="2">
        <v>4327</v>
      </c>
      <c r="I943" s="2">
        <v>84.738277704027681</v>
      </c>
      <c r="J943" s="2">
        <v>1.527634354063836</v>
      </c>
      <c r="K943" s="2">
        <v>2.5407273071726419</v>
      </c>
      <c r="L943" s="2">
        <v>4.8086982228019606</v>
      </c>
      <c r="M943" s="2">
        <v>6.3846624119338582</v>
      </c>
      <c r="N943" s="2">
        <v>220784.07644</v>
      </c>
      <c r="O943" s="2">
        <v>8.076088954323291</v>
      </c>
    </row>
    <row r="944" spans="1:15" ht="15.75" customHeight="1" x14ac:dyDescent="0.35">
      <c r="A944" s="4">
        <v>43739</v>
      </c>
      <c r="B944" s="2" t="s">
        <v>29</v>
      </c>
      <c r="C944" s="2" t="s">
        <v>19</v>
      </c>
      <c r="D944" s="2">
        <v>52904.996829999996</v>
      </c>
      <c r="E944" s="2">
        <v>33028.618040000001</v>
      </c>
      <c r="F944" s="2">
        <v>123290.16250999999</v>
      </c>
      <c r="G944" s="2">
        <f t="shared" si="14"/>
        <v>209223.77737999998</v>
      </c>
      <c r="H944" s="2">
        <v>775</v>
      </c>
      <c r="I944" s="2">
        <v>66.420195452950082</v>
      </c>
      <c r="J944" s="2">
        <v>4.1876529818303574</v>
      </c>
      <c r="K944" s="2">
        <v>10.79906666065142</v>
      </c>
      <c r="L944" s="2">
        <v>6.3899840014854963</v>
      </c>
      <c r="M944" s="2">
        <v>12.20310090308265</v>
      </c>
      <c r="N944" s="2">
        <v>254547.10803999999</v>
      </c>
      <c r="O944" s="2">
        <v>25.28632141743239</v>
      </c>
    </row>
    <row r="945" spans="1:15" ht="15.75" customHeight="1" x14ac:dyDescent="0.35">
      <c r="A945" s="4">
        <v>43739</v>
      </c>
      <c r="B945" s="2" t="s">
        <v>29</v>
      </c>
      <c r="C945" s="2" t="s">
        <v>20</v>
      </c>
      <c r="D945" s="2">
        <v>73028.344430000012</v>
      </c>
      <c r="E945" s="2">
        <v>10187.71228</v>
      </c>
      <c r="F945" s="2">
        <v>293719.522</v>
      </c>
      <c r="G945" s="2">
        <f t="shared" si="14"/>
        <v>376935.57871000003</v>
      </c>
      <c r="H945" s="2">
        <v>68289</v>
      </c>
      <c r="I945" s="2">
        <v>76.375398975666712</v>
      </c>
      <c r="J945" s="2">
        <v>2.3139851685161021</v>
      </c>
      <c r="K945" s="2">
        <v>1.4321351166644629</v>
      </c>
      <c r="L945" s="2">
        <v>2.3056604623591141</v>
      </c>
      <c r="M945" s="2">
        <v>17.572820276793621</v>
      </c>
      <c r="N945" s="2">
        <v>376212.55825</v>
      </c>
      <c r="O945" s="2">
        <v>19.374224285202128</v>
      </c>
    </row>
    <row r="946" spans="1:15" ht="15.75" customHeight="1" x14ac:dyDescent="0.35">
      <c r="A946" s="4">
        <v>43739</v>
      </c>
      <c r="B946" s="2" t="s">
        <v>29</v>
      </c>
      <c r="C946" s="2" t="s">
        <v>21</v>
      </c>
      <c r="D946" s="2">
        <v>198954.94263000001</v>
      </c>
      <c r="E946" s="2">
        <v>62540.113660000003</v>
      </c>
      <c r="F946" s="2">
        <v>801498.96212000004</v>
      </c>
      <c r="G946" s="2">
        <f t="shared" si="14"/>
        <v>1062994.01841</v>
      </c>
      <c r="H946" s="2">
        <v>29422</v>
      </c>
      <c r="I946" s="2">
        <v>72.604664088026709</v>
      </c>
      <c r="J946" s="2">
        <v>4.1092806846743972</v>
      </c>
      <c r="K946" s="2">
        <v>2.8596317273889071</v>
      </c>
      <c r="L946" s="2">
        <v>3.7960891579573972</v>
      </c>
      <c r="M946" s="2">
        <v>16.63033434195259</v>
      </c>
      <c r="N946" s="2">
        <v>1062436.3420299999</v>
      </c>
      <c r="O946" s="2">
        <v>18.716468689785469</v>
      </c>
    </row>
    <row r="947" spans="1:15" ht="15.75" customHeight="1" x14ac:dyDescent="0.35">
      <c r="A947" s="4">
        <v>43739</v>
      </c>
      <c r="B947" s="2" t="s">
        <v>30</v>
      </c>
      <c r="C947" s="2" t="s">
        <v>15</v>
      </c>
      <c r="D947" s="2">
        <v>12178.855460000001</v>
      </c>
      <c r="E947" s="2">
        <v>696.91443000000004</v>
      </c>
      <c r="F947" s="2">
        <v>224218.10615000001</v>
      </c>
      <c r="G947" s="2">
        <f t="shared" si="14"/>
        <v>237093.87604</v>
      </c>
      <c r="H947" s="2">
        <v>22077</v>
      </c>
      <c r="I947" s="2">
        <v>90.018622989088499</v>
      </c>
      <c r="J947" s="2">
        <v>2.008357812054105</v>
      </c>
      <c r="K947" s="2">
        <v>1.0093387765884141</v>
      </c>
      <c r="L947" s="2">
        <v>2.0300246900580108</v>
      </c>
      <c r="M947" s="2">
        <v>4.9336557322109762</v>
      </c>
      <c r="N947" s="2">
        <v>237028.42647999999</v>
      </c>
      <c r="O947" s="2">
        <v>5.1367229147434026</v>
      </c>
    </row>
    <row r="948" spans="1:15" ht="15.75" customHeight="1" x14ac:dyDescent="0.35">
      <c r="A948" s="4">
        <v>43739</v>
      </c>
      <c r="B948" s="2" t="s">
        <v>30</v>
      </c>
      <c r="C948" s="2" t="s">
        <v>16</v>
      </c>
      <c r="D948" s="2">
        <v>0</v>
      </c>
      <c r="E948" s="2">
        <v>0</v>
      </c>
      <c r="F948" s="2">
        <v>0</v>
      </c>
      <c r="G948" s="2">
        <f t="shared" si="14"/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</row>
    <row r="949" spans="1:15" ht="15.75" customHeight="1" x14ac:dyDescent="0.35">
      <c r="A949" s="4">
        <v>43739</v>
      </c>
      <c r="B949" s="2" t="s">
        <v>30</v>
      </c>
      <c r="C949" s="2" t="s">
        <v>17</v>
      </c>
      <c r="D949" s="2">
        <v>943.67822000000001</v>
      </c>
      <c r="E949" s="2">
        <v>0</v>
      </c>
      <c r="F949" s="2">
        <v>33.681750000000001</v>
      </c>
      <c r="G949" s="2">
        <f t="shared" si="14"/>
        <v>977.35996999999998</v>
      </c>
      <c r="H949" s="2">
        <v>2</v>
      </c>
      <c r="I949" s="2">
        <v>3.446197003546196</v>
      </c>
      <c r="J949" s="2">
        <v>0</v>
      </c>
      <c r="K949" s="2">
        <v>0</v>
      </c>
      <c r="L949" s="2">
        <v>0</v>
      </c>
      <c r="M949" s="2">
        <v>96.553802996453811</v>
      </c>
      <c r="N949" s="2">
        <v>977.35996999999998</v>
      </c>
      <c r="O949" s="2">
        <v>96.553802996453811</v>
      </c>
    </row>
    <row r="950" spans="1:15" ht="15.75" customHeight="1" x14ac:dyDescent="0.35">
      <c r="A950" s="4">
        <v>43739</v>
      </c>
      <c r="B950" s="2" t="s">
        <v>30</v>
      </c>
      <c r="C950" s="2" t="s">
        <v>18</v>
      </c>
      <c r="D950" s="2">
        <v>171.70497</v>
      </c>
      <c r="E950" s="2">
        <v>21.12904</v>
      </c>
      <c r="F950" s="2">
        <v>10708.730310000001</v>
      </c>
      <c r="G950" s="2">
        <f t="shared" si="14"/>
        <v>10901.564320000001</v>
      </c>
      <c r="H950" s="2">
        <v>139</v>
      </c>
      <c r="I950" s="2">
        <v>92.920269668868542</v>
      </c>
      <c r="J950" s="2">
        <v>0.79162665717811587</v>
      </c>
      <c r="K950" s="2">
        <v>4.0770976197087769</v>
      </c>
      <c r="L950" s="2">
        <v>0.69534325285786081</v>
      </c>
      <c r="M950" s="2">
        <v>1.5156628013867079</v>
      </c>
      <c r="N950" s="2">
        <v>10900.435100000001</v>
      </c>
      <c r="O950" s="2">
        <v>1.5750489100448659</v>
      </c>
    </row>
    <row r="951" spans="1:15" ht="15.75" customHeight="1" x14ac:dyDescent="0.35">
      <c r="A951" s="4">
        <v>43739</v>
      </c>
      <c r="B951" s="2" t="s">
        <v>30</v>
      </c>
      <c r="C951" s="2" t="s">
        <v>19</v>
      </c>
      <c r="D951" s="2">
        <v>13905.06868</v>
      </c>
      <c r="E951" s="2">
        <v>1982.8834999999999</v>
      </c>
      <c r="F951" s="2">
        <v>28965.6875</v>
      </c>
      <c r="G951" s="2">
        <f t="shared" si="14"/>
        <v>44853.63968</v>
      </c>
      <c r="H951" s="2">
        <v>214</v>
      </c>
      <c r="I951" s="2">
        <v>55.289479063646183</v>
      </c>
      <c r="J951" s="2">
        <v>13.050309233016231</v>
      </c>
      <c r="K951" s="2">
        <v>1.244942089336841</v>
      </c>
      <c r="L951" s="2">
        <v>1.4017209717387591</v>
      </c>
      <c r="M951" s="2">
        <v>29.013548642261991</v>
      </c>
      <c r="N951" s="2">
        <v>43484.262009999999</v>
      </c>
      <c r="O951" s="2">
        <v>31.00098181374609</v>
      </c>
    </row>
    <row r="952" spans="1:15" ht="15.75" customHeight="1" x14ac:dyDescent="0.35">
      <c r="A952" s="4">
        <v>43739</v>
      </c>
      <c r="B952" s="2" t="s">
        <v>30</v>
      </c>
      <c r="C952" s="2" t="s">
        <v>20</v>
      </c>
      <c r="D952" s="2">
        <v>13103.12875</v>
      </c>
      <c r="E952" s="2">
        <v>945.13761</v>
      </c>
      <c r="F952" s="2">
        <v>119908.25788</v>
      </c>
      <c r="G952" s="2">
        <f t="shared" si="14"/>
        <v>133956.52424</v>
      </c>
      <c r="H952" s="2">
        <v>21631</v>
      </c>
      <c r="I952" s="2">
        <v>87.08741446604671</v>
      </c>
      <c r="J952" s="2">
        <v>2.3525903863138891</v>
      </c>
      <c r="K952" s="2">
        <v>1.0149099168006821</v>
      </c>
      <c r="L952" s="2">
        <v>1.247957307721423</v>
      </c>
      <c r="M952" s="2">
        <v>8.2971279231173014</v>
      </c>
      <c r="N952" s="2">
        <v>133731.19894999999</v>
      </c>
      <c r="O952" s="2">
        <v>9.7816279007986893</v>
      </c>
    </row>
    <row r="953" spans="1:15" ht="15.75" customHeight="1" x14ac:dyDescent="0.35">
      <c r="A953" s="4">
        <v>43739</v>
      </c>
      <c r="B953" s="2" t="s">
        <v>30</v>
      </c>
      <c r="C953" s="2" t="s">
        <v>21</v>
      </c>
      <c r="D953" s="2">
        <v>49546.341460000003</v>
      </c>
      <c r="E953" s="2">
        <v>7902.5775700000004</v>
      </c>
      <c r="F953" s="2">
        <v>336338.89095999999</v>
      </c>
      <c r="G953" s="2">
        <f t="shared" si="14"/>
        <v>393787.80998999998</v>
      </c>
      <c r="H953" s="2">
        <v>12642</v>
      </c>
      <c r="I953" s="2">
        <v>80.464114221213094</v>
      </c>
      <c r="J953" s="2">
        <v>4.3813132468760401</v>
      </c>
      <c r="K953" s="2">
        <v>2.031548066320934</v>
      </c>
      <c r="L953" s="2">
        <v>2.5034515608083412</v>
      </c>
      <c r="M953" s="2">
        <v>10.619572904781601</v>
      </c>
      <c r="N953" s="2">
        <v>392763.47</v>
      </c>
      <c r="O953" s="2">
        <v>12.581989640882529</v>
      </c>
    </row>
    <row r="954" spans="1:15" ht="15.75" customHeight="1" x14ac:dyDescent="0.35">
      <c r="A954" s="4">
        <v>43739</v>
      </c>
      <c r="B954" s="2" t="s">
        <v>31</v>
      </c>
      <c r="C954" s="2" t="s">
        <v>15</v>
      </c>
      <c r="D954" s="2">
        <v>11437.341130000001</v>
      </c>
      <c r="E954" s="2">
        <v>1385.8183200000001</v>
      </c>
      <c r="F954" s="2">
        <v>326321.37745000003</v>
      </c>
      <c r="G954" s="2">
        <f t="shared" si="14"/>
        <v>339144.53690000001</v>
      </c>
      <c r="H954" s="2">
        <v>63915</v>
      </c>
      <c r="I954" s="2">
        <v>91.013765086174345</v>
      </c>
      <c r="J954" s="2">
        <v>1.405373223119621</v>
      </c>
      <c r="K954" s="2">
        <v>1.9036297078042199</v>
      </c>
      <c r="L954" s="2">
        <v>2.8585720526957501</v>
      </c>
      <c r="M954" s="2">
        <v>2.818659930206052</v>
      </c>
      <c r="N954" s="2">
        <v>338894.98118</v>
      </c>
      <c r="O954" s="2">
        <v>3.3724090721155888</v>
      </c>
    </row>
    <row r="955" spans="1:15" ht="15.75" customHeight="1" x14ac:dyDescent="0.35">
      <c r="A955" s="4">
        <v>43739</v>
      </c>
      <c r="B955" s="2" t="s">
        <v>31</v>
      </c>
      <c r="C955" s="2" t="s">
        <v>16</v>
      </c>
      <c r="D955" s="2">
        <v>0</v>
      </c>
      <c r="E955" s="2">
        <v>0</v>
      </c>
      <c r="F955" s="2">
        <v>36712.020969999998</v>
      </c>
      <c r="G955" s="2">
        <f t="shared" si="14"/>
        <v>36712.020969999998</v>
      </c>
      <c r="H955" s="2">
        <v>3</v>
      </c>
      <c r="I955" s="2">
        <v>100</v>
      </c>
      <c r="J955" s="2">
        <v>0</v>
      </c>
      <c r="K955" s="2">
        <v>0</v>
      </c>
      <c r="L955" s="2">
        <v>0</v>
      </c>
      <c r="M955" s="2">
        <v>0</v>
      </c>
      <c r="N955" s="2">
        <v>36712.020969999998</v>
      </c>
      <c r="O955" s="2">
        <v>0</v>
      </c>
    </row>
    <row r="956" spans="1:15" ht="15.75" customHeight="1" x14ac:dyDescent="0.35">
      <c r="A956" s="4">
        <v>43739</v>
      </c>
      <c r="B956" s="2" t="s">
        <v>31</v>
      </c>
      <c r="C956" s="2" t="s">
        <v>17</v>
      </c>
      <c r="D956" s="2">
        <v>0</v>
      </c>
      <c r="E956" s="2">
        <v>0</v>
      </c>
      <c r="F956" s="2">
        <v>375.18846000000002</v>
      </c>
      <c r="G956" s="2">
        <f t="shared" si="14"/>
        <v>375.18846000000002</v>
      </c>
      <c r="H956" s="2">
        <v>2</v>
      </c>
      <c r="I956" s="2">
        <v>51.543669029690903</v>
      </c>
      <c r="J956" s="2">
        <v>48.456330970309097</v>
      </c>
      <c r="K956" s="2">
        <v>0</v>
      </c>
      <c r="L956" s="2">
        <v>0</v>
      </c>
      <c r="M956" s="2">
        <v>0</v>
      </c>
      <c r="N956" s="2">
        <v>374.90517</v>
      </c>
      <c r="O956" s="2">
        <v>0</v>
      </c>
    </row>
    <row r="957" spans="1:15" ht="15.75" customHeight="1" x14ac:dyDescent="0.35">
      <c r="A957" s="4">
        <v>43739</v>
      </c>
      <c r="B957" s="2" t="s">
        <v>31</v>
      </c>
      <c r="C957" s="2" t="s">
        <v>18</v>
      </c>
      <c r="D957" s="2">
        <v>8495.8925199999994</v>
      </c>
      <c r="E957" s="2">
        <v>1734.66212</v>
      </c>
      <c r="F957" s="2">
        <v>182160.00221000001</v>
      </c>
      <c r="G957" s="2">
        <f t="shared" si="14"/>
        <v>192390.55684999999</v>
      </c>
      <c r="H957" s="2">
        <v>2369</v>
      </c>
      <c r="I957" s="2">
        <v>87.387617056089212</v>
      </c>
      <c r="J957" s="2">
        <v>3.3108565482626879</v>
      </c>
      <c r="K957" s="2">
        <v>2.435116634535115</v>
      </c>
      <c r="L957" s="2">
        <v>1.919211594396663</v>
      </c>
      <c r="M957" s="2">
        <v>4.9471981667163236</v>
      </c>
      <c r="N957" s="2">
        <v>192318.97206</v>
      </c>
      <c r="O957" s="2">
        <v>4.4159612920211782</v>
      </c>
    </row>
    <row r="958" spans="1:15" ht="15.75" customHeight="1" x14ac:dyDescent="0.35">
      <c r="A958" s="4">
        <v>43739</v>
      </c>
      <c r="B958" s="2" t="s">
        <v>31</v>
      </c>
      <c r="C958" s="2" t="s">
        <v>19</v>
      </c>
      <c r="D958" s="2">
        <v>8156.0623399999986</v>
      </c>
      <c r="E958" s="2">
        <v>6575.8818899999997</v>
      </c>
      <c r="F958" s="2">
        <v>64289.485520000002</v>
      </c>
      <c r="G958" s="2">
        <f t="shared" si="14"/>
        <v>79021.429749999996</v>
      </c>
      <c r="H958" s="2">
        <v>287</v>
      </c>
      <c r="I958" s="2">
        <v>82.236340903138057</v>
      </c>
      <c r="J958" s="2">
        <v>6.4187056766551107</v>
      </c>
      <c r="K958" s="2">
        <v>1.4186433042843569</v>
      </c>
      <c r="L958" s="2">
        <v>0.58362518147537734</v>
      </c>
      <c r="M958" s="2">
        <v>9.3426849344471226</v>
      </c>
      <c r="N958" s="2">
        <v>80062.693459999995</v>
      </c>
      <c r="O958" s="2">
        <v>10.32132975295856</v>
      </c>
    </row>
    <row r="959" spans="1:15" ht="15.75" customHeight="1" x14ac:dyDescent="0.35">
      <c r="A959" s="4">
        <v>43739</v>
      </c>
      <c r="B959" s="2" t="s">
        <v>31</v>
      </c>
      <c r="C959" s="2" t="s">
        <v>20</v>
      </c>
      <c r="D959" s="2">
        <v>19945.034350000002</v>
      </c>
      <c r="E959" s="2">
        <v>1524.5430799999999</v>
      </c>
      <c r="F959" s="2">
        <v>254532.99567</v>
      </c>
      <c r="G959" s="2">
        <f t="shared" si="14"/>
        <v>276002.57309999998</v>
      </c>
      <c r="H959" s="2">
        <v>62269</v>
      </c>
      <c r="I959" s="2">
        <v>90.261640244203562</v>
      </c>
      <c r="J959" s="2">
        <v>1.9084309459914821</v>
      </c>
      <c r="K959" s="2">
        <v>0.97769824587269605</v>
      </c>
      <c r="L959" s="2">
        <v>1.384656629197482</v>
      </c>
      <c r="M959" s="2">
        <v>5.4675739347347756</v>
      </c>
      <c r="N959" s="2">
        <v>275878.02487999998</v>
      </c>
      <c r="O959" s="2">
        <v>7.2263943505967267</v>
      </c>
    </row>
    <row r="960" spans="1:15" ht="15.75" customHeight="1" x14ac:dyDescent="0.35">
      <c r="A960" s="4">
        <v>43739</v>
      </c>
      <c r="B960" s="2" t="s">
        <v>31</v>
      </c>
      <c r="C960" s="2" t="s">
        <v>21</v>
      </c>
      <c r="D960" s="2">
        <v>64466.395100000002</v>
      </c>
      <c r="E960" s="2">
        <v>13386.651169999999</v>
      </c>
      <c r="F960" s="2">
        <v>660484.39259000006</v>
      </c>
      <c r="G960" s="2">
        <f t="shared" si="14"/>
        <v>738337.43886000011</v>
      </c>
      <c r="H960" s="2">
        <v>21055</v>
      </c>
      <c r="I960" s="2">
        <v>86.858850701296745</v>
      </c>
      <c r="J960" s="2">
        <v>3.133174134027743</v>
      </c>
      <c r="K960" s="2">
        <v>1.064483688660246</v>
      </c>
      <c r="L960" s="2">
        <v>1.3762848896386219</v>
      </c>
      <c r="M960" s="2">
        <v>7.5672065863766527</v>
      </c>
      <c r="N960" s="2">
        <v>738253.01915999991</v>
      </c>
      <c r="O960" s="2">
        <v>8.7312916434979542</v>
      </c>
    </row>
    <row r="961" spans="1:15" ht="15.75" customHeight="1" x14ac:dyDescent="0.35">
      <c r="A961" s="4">
        <v>43739</v>
      </c>
      <c r="B961" s="2" t="s">
        <v>32</v>
      </c>
      <c r="C961" s="2" t="s">
        <v>15</v>
      </c>
      <c r="D961" s="2">
        <v>4006.6895500000001</v>
      </c>
      <c r="E961" s="2">
        <v>197.85008999999999</v>
      </c>
      <c r="F961" s="2">
        <v>123943.1162</v>
      </c>
      <c r="G961" s="2">
        <f t="shared" si="14"/>
        <v>128147.65584000001</v>
      </c>
      <c r="H961" s="2">
        <v>20437</v>
      </c>
      <c r="I961" s="2">
        <v>85.930905305013582</v>
      </c>
      <c r="J961" s="2">
        <v>3.4552625425054608</v>
      </c>
      <c r="K961" s="2">
        <v>2.538136880084799</v>
      </c>
      <c r="L961" s="2">
        <v>6.0396977073317988</v>
      </c>
      <c r="M961" s="2">
        <v>2.035997565064366</v>
      </c>
      <c r="N961" s="2">
        <v>128122.1547</v>
      </c>
      <c r="O961" s="2">
        <v>3.1266194638804721</v>
      </c>
    </row>
    <row r="962" spans="1:15" ht="15.75" customHeight="1" x14ac:dyDescent="0.35">
      <c r="A962" s="4">
        <v>43739</v>
      </c>
      <c r="B962" s="2" t="s">
        <v>32</v>
      </c>
      <c r="C962" s="2" t="s">
        <v>16</v>
      </c>
      <c r="D962" s="2">
        <v>0</v>
      </c>
      <c r="E962" s="2">
        <v>0</v>
      </c>
      <c r="F962" s="2">
        <v>1747.13717</v>
      </c>
      <c r="G962" s="2">
        <f t="shared" si="14"/>
        <v>1747.13717</v>
      </c>
      <c r="H962" s="2">
        <v>1</v>
      </c>
      <c r="I962" s="2">
        <v>100</v>
      </c>
      <c r="J962" s="2">
        <v>0</v>
      </c>
      <c r="K962" s="2">
        <v>0</v>
      </c>
      <c r="L962" s="2">
        <v>0</v>
      </c>
      <c r="M962" s="2">
        <v>0</v>
      </c>
      <c r="N962" s="2">
        <v>1747.13716</v>
      </c>
      <c r="O962" s="2">
        <v>0</v>
      </c>
    </row>
    <row r="963" spans="1:15" ht="15.75" customHeight="1" x14ac:dyDescent="0.35">
      <c r="A963" s="4">
        <v>43739</v>
      </c>
      <c r="B963" s="2" t="s">
        <v>32</v>
      </c>
      <c r="C963" s="2" t="s">
        <v>17</v>
      </c>
      <c r="D963" s="2">
        <v>0</v>
      </c>
      <c r="E963" s="2">
        <v>0</v>
      </c>
      <c r="F963" s="2">
        <v>0</v>
      </c>
      <c r="G963" s="2">
        <f t="shared" ref="G963:G1026" si="15">D963+E963+F963</f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</row>
    <row r="964" spans="1:15" ht="15.75" customHeight="1" x14ac:dyDescent="0.35">
      <c r="A964" s="4">
        <v>43739</v>
      </c>
      <c r="B964" s="2" t="s">
        <v>32</v>
      </c>
      <c r="C964" s="2" t="s">
        <v>18</v>
      </c>
      <c r="D964" s="2">
        <v>3759.28602</v>
      </c>
      <c r="E964" s="2">
        <v>37.456650000000003</v>
      </c>
      <c r="F964" s="2">
        <v>29359.219550000002</v>
      </c>
      <c r="G964" s="2">
        <f t="shared" si="15"/>
        <v>33155.962220000001</v>
      </c>
      <c r="H964" s="2">
        <v>571</v>
      </c>
      <c r="I964" s="2">
        <v>79.928546519294684</v>
      </c>
      <c r="J964" s="2">
        <v>4.0005357668051129</v>
      </c>
      <c r="K964" s="2">
        <v>4.0269659631877408</v>
      </c>
      <c r="L964" s="2">
        <v>4.367237674740295</v>
      </c>
      <c r="M964" s="2">
        <v>7.676714075972173</v>
      </c>
      <c r="N964" s="2">
        <v>33112.39112</v>
      </c>
      <c r="O964" s="2">
        <v>11.33819008194056</v>
      </c>
    </row>
    <row r="965" spans="1:15" ht="15.75" customHeight="1" x14ac:dyDescent="0.35">
      <c r="A965" s="4">
        <v>43739</v>
      </c>
      <c r="B965" s="2" t="s">
        <v>32</v>
      </c>
      <c r="C965" s="2" t="s">
        <v>19</v>
      </c>
      <c r="D965" s="2">
        <v>49684.03832</v>
      </c>
      <c r="E965" s="2">
        <v>58.87518</v>
      </c>
      <c r="F965" s="2">
        <v>18149.83754</v>
      </c>
      <c r="G965" s="2">
        <f t="shared" si="15"/>
        <v>67892.751040000003</v>
      </c>
      <c r="H965" s="2">
        <v>170</v>
      </c>
      <c r="I965" s="2">
        <v>14.538040639429299</v>
      </c>
      <c r="J965" s="2">
        <v>14.436481878036259</v>
      </c>
      <c r="K965" s="2">
        <v>0.97757032607243555</v>
      </c>
      <c r="L965" s="2">
        <v>34.621579231064459</v>
      </c>
      <c r="M965" s="2">
        <v>35.426327925397558</v>
      </c>
      <c r="N965" s="2">
        <v>62786.567229999993</v>
      </c>
      <c r="O965" s="2">
        <v>73.180181328530821</v>
      </c>
    </row>
    <row r="966" spans="1:15" ht="15.75" customHeight="1" x14ac:dyDescent="0.35">
      <c r="A966" s="4">
        <v>43739</v>
      </c>
      <c r="B966" s="2" t="s">
        <v>32</v>
      </c>
      <c r="C966" s="2" t="s">
        <v>20</v>
      </c>
      <c r="D966" s="2">
        <v>4387.8310999999994</v>
      </c>
      <c r="E966" s="2">
        <v>133.37980999999999</v>
      </c>
      <c r="F966" s="2">
        <v>33279.165829999998</v>
      </c>
      <c r="G966" s="2">
        <f t="shared" si="15"/>
        <v>37800.37674</v>
      </c>
      <c r="H966" s="2">
        <v>7927</v>
      </c>
      <c r="I966" s="2">
        <v>86.036683507153569</v>
      </c>
      <c r="J966" s="2">
        <v>1.783828584554491</v>
      </c>
      <c r="K966" s="2">
        <v>0.98857214157153861</v>
      </c>
      <c r="L966" s="2">
        <v>1.5861301363665239</v>
      </c>
      <c r="M966" s="2">
        <v>9.6047856303538612</v>
      </c>
      <c r="N966" s="2">
        <v>37759.401090000007</v>
      </c>
      <c r="O966" s="2">
        <v>11.607903090967969</v>
      </c>
    </row>
    <row r="967" spans="1:15" ht="15.75" customHeight="1" x14ac:dyDescent="0.35">
      <c r="A967" s="4">
        <v>43739</v>
      </c>
      <c r="B967" s="2" t="s">
        <v>32</v>
      </c>
      <c r="C967" s="2" t="s">
        <v>21</v>
      </c>
      <c r="D967" s="2">
        <v>12290.646479999999</v>
      </c>
      <c r="E967" s="2">
        <v>1927.10292</v>
      </c>
      <c r="F967" s="2">
        <v>81446.997400000007</v>
      </c>
      <c r="G967" s="2">
        <f t="shared" si="15"/>
        <v>95664.746800000008</v>
      </c>
      <c r="H967" s="2">
        <v>3453</v>
      </c>
      <c r="I967" s="2">
        <v>81.766805886257913</v>
      </c>
      <c r="J967" s="2">
        <v>3.4196917926552102</v>
      </c>
      <c r="K967" s="2">
        <v>1.338925477411659</v>
      </c>
      <c r="L967" s="2">
        <v>2.4109966675199961</v>
      </c>
      <c r="M967" s="2">
        <v>11.063580176155231</v>
      </c>
      <c r="N967" s="2">
        <v>95521.077279999998</v>
      </c>
      <c r="O967" s="2">
        <v>12.847623488405031</v>
      </c>
    </row>
    <row r="968" spans="1:15" ht="15.75" customHeight="1" x14ac:dyDescent="0.35">
      <c r="A968" s="4">
        <v>43739</v>
      </c>
      <c r="B968" s="2" t="s">
        <v>33</v>
      </c>
      <c r="C968" s="2" t="s">
        <v>15</v>
      </c>
      <c r="D968" s="2">
        <v>189345.00051000001</v>
      </c>
      <c r="E968" s="2">
        <v>39847.933319999996</v>
      </c>
      <c r="F968" s="2">
        <v>4651015.0218400015</v>
      </c>
      <c r="G968" s="2">
        <f t="shared" si="15"/>
        <v>4880207.955670001</v>
      </c>
      <c r="H968" s="2">
        <v>787770</v>
      </c>
      <c r="I968" s="2">
        <v>90.594929281051904</v>
      </c>
      <c r="J968" s="2">
        <v>2.3167431826046312</v>
      </c>
      <c r="K968" s="2">
        <v>1.2828548145380809</v>
      </c>
      <c r="L968" s="2">
        <v>2.0374426327520139</v>
      </c>
      <c r="M968" s="2">
        <v>3.768030089053382</v>
      </c>
      <c r="N968" s="2">
        <v>4873769.4383999994</v>
      </c>
      <c r="O968" s="2">
        <v>3.879855166622812</v>
      </c>
    </row>
    <row r="969" spans="1:15" ht="15.75" customHeight="1" x14ac:dyDescent="0.35">
      <c r="A969" s="4">
        <v>43739</v>
      </c>
      <c r="B969" s="2" t="s">
        <v>33</v>
      </c>
      <c r="C969" s="2" t="s">
        <v>16</v>
      </c>
      <c r="D969" s="2">
        <v>0</v>
      </c>
      <c r="E969" s="2">
        <v>0</v>
      </c>
      <c r="F969" s="2">
        <v>355131.87286</v>
      </c>
      <c r="G969" s="2">
        <f t="shared" si="15"/>
        <v>355131.87286</v>
      </c>
      <c r="H969" s="2">
        <v>11</v>
      </c>
      <c r="I969" s="2">
        <v>100</v>
      </c>
      <c r="J969" s="2">
        <v>0</v>
      </c>
      <c r="K969" s="2">
        <v>0</v>
      </c>
      <c r="L969" s="2">
        <v>0</v>
      </c>
      <c r="M969" s="2">
        <v>0</v>
      </c>
      <c r="N969" s="2">
        <v>355042.47652999999</v>
      </c>
      <c r="O969" s="2">
        <v>0</v>
      </c>
    </row>
    <row r="970" spans="1:15" ht="15.75" customHeight="1" x14ac:dyDescent="0.35">
      <c r="A970" s="4">
        <v>43739</v>
      </c>
      <c r="B970" s="2" t="s">
        <v>33</v>
      </c>
      <c r="C970" s="2" t="s">
        <v>17</v>
      </c>
      <c r="D970" s="2">
        <v>3079.8134300000002</v>
      </c>
      <c r="E970" s="2">
        <v>0</v>
      </c>
      <c r="F970" s="2">
        <v>74447.046799999996</v>
      </c>
      <c r="G970" s="2">
        <f t="shared" si="15"/>
        <v>77526.860229999991</v>
      </c>
      <c r="H970" s="2">
        <v>21</v>
      </c>
      <c r="I970" s="2">
        <v>95.469087973115265</v>
      </c>
      <c r="J970" s="2">
        <v>0.55662883925590834</v>
      </c>
      <c r="K970" s="2">
        <v>0</v>
      </c>
      <c r="L970" s="2">
        <v>2.7565326421753542</v>
      </c>
      <c r="M970" s="2">
        <v>1.217750545453504</v>
      </c>
      <c r="N970" s="2">
        <v>77493.55756999999</v>
      </c>
      <c r="O970" s="2">
        <v>3.9725759831664469</v>
      </c>
    </row>
    <row r="971" spans="1:15" ht="15.75" customHeight="1" x14ac:dyDescent="0.35">
      <c r="A971" s="4">
        <v>43739</v>
      </c>
      <c r="B971" s="2" t="s">
        <v>33</v>
      </c>
      <c r="C971" s="2" t="s">
        <v>18</v>
      </c>
      <c r="D971" s="2">
        <v>54712.163649999988</v>
      </c>
      <c r="E971" s="2">
        <v>20899.093000000001</v>
      </c>
      <c r="F971" s="2">
        <v>1427016.89961</v>
      </c>
      <c r="G971" s="2">
        <f t="shared" si="15"/>
        <v>1502628.1562600001</v>
      </c>
      <c r="H971" s="2">
        <v>21880</v>
      </c>
      <c r="I971" s="2">
        <v>90.144899867889364</v>
      </c>
      <c r="J971" s="2">
        <v>1.6243694954769301</v>
      </c>
      <c r="K971" s="2">
        <v>1.8579121512341359</v>
      </c>
      <c r="L971" s="2">
        <v>2.0403111626518409</v>
      </c>
      <c r="M971" s="2">
        <v>4.3325073227477304</v>
      </c>
      <c r="N971" s="2">
        <v>1501262.0236899999</v>
      </c>
      <c r="O971" s="2">
        <v>3.6410979936764312</v>
      </c>
    </row>
    <row r="972" spans="1:15" ht="15.75" customHeight="1" x14ac:dyDescent="0.35">
      <c r="A972" s="4">
        <v>43739</v>
      </c>
      <c r="B972" s="2" t="s">
        <v>33</v>
      </c>
      <c r="C972" s="2" t="s">
        <v>19</v>
      </c>
      <c r="D972" s="2">
        <v>265270.54375000001</v>
      </c>
      <c r="E972" s="2">
        <v>126969.02768</v>
      </c>
      <c r="F972" s="2">
        <v>1581334.81559</v>
      </c>
      <c r="G972" s="2">
        <f t="shared" si="15"/>
        <v>1973574.38702</v>
      </c>
      <c r="H972" s="2">
        <v>4918</v>
      </c>
      <c r="I972" s="2">
        <v>75.647632519461737</v>
      </c>
      <c r="J972" s="2">
        <v>7.3210807233317547</v>
      </c>
      <c r="K972" s="2">
        <v>5.2698643033034207</v>
      </c>
      <c r="L972" s="2">
        <v>4.3917108864071119</v>
      </c>
      <c r="M972" s="2">
        <v>7.3697115674959663</v>
      </c>
      <c r="N972" s="2">
        <v>2020742.8575200001</v>
      </c>
      <c r="O972" s="2">
        <v>13.44112213325516</v>
      </c>
    </row>
    <row r="973" spans="1:15" ht="15.75" customHeight="1" x14ac:dyDescent="0.35">
      <c r="A973" s="4">
        <v>43739</v>
      </c>
      <c r="B973" s="2" t="s">
        <v>33</v>
      </c>
      <c r="C973" s="2" t="s">
        <v>20</v>
      </c>
      <c r="D973" s="2">
        <v>321518.28178000002</v>
      </c>
      <c r="E973" s="2">
        <v>37928.708840000007</v>
      </c>
      <c r="F973" s="2">
        <v>4067431.3560100002</v>
      </c>
      <c r="G973" s="2">
        <f t="shared" si="15"/>
        <v>4426878.3466300005</v>
      </c>
      <c r="H973" s="2">
        <v>828739</v>
      </c>
      <c r="I973" s="2">
        <v>89.952328933061281</v>
      </c>
      <c r="J973" s="2">
        <v>1.830964197282972</v>
      </c>
      <c r="K973" s="2">
        <v>0.92232247493119335</v>
      </c>
      <c r="L973" s="2">
        <v>1.241164135888833</v>
      </c>
      <c r="M973" s="2">
        <v>6.0532202588357276</v>
      </c>
      <c r="N973" s="2">
        <v>4424629.1019899994</v>
      </c>
      <c r="O973" s="2">
        <v>7.2628668918530046</v>
      </c>
    </row>
    <row r="974" spans="1:15" ht="15.75" customHeight="1" x14ac:dyDescent="0.35">
      <c r="A974" s="4">
        <v>43739</v>
      </c>
      <c r="B974" s="2" t="s">
        <v>33</v>
      </c>
      <c r="C974" s="2" t="s">
        <v>21</v>
      </c>
      <c r="D974" s="2">
        <v>809776.7228300001</v>
      </c>
      <c r="E974" s="2">
        <v>208459.30669</v>
      </c>
      <c r="F974" s="2">
        <v>8759817.6643400006</v>
      </c>
      <c r="G974" s="2">
        <f t="shared" si="15"/>
        <v>9778053.69386</v>
      </c>
      <c r="H974" s="2">
        <v>249258</v>
      </c>
      <c r="I974" s="2">
        <v>86.37674830243671</v>
      </c>
      <c r="J974" s="2">
        <v>3.0689751320849972</v>
      </c>
      <c r="K974" s="2">
        <v>1.5030037975966399</v>
      </c>
      <c r="L974" s="2">
        <v>2.103322229724998</v>
      </c>
      <c r="M974" s="2">
        <v>6.9479505381566389</v>
      </c>
      <c r="N974" s="2">
        <v>9768868.8388400003</v>
      </c>
      <c r="O974" s="2">
        <v>8.2815736974167837</v>
      </c>
    </row>
    <row r="975" spans="1:15" ht="15.75" customHeight="1" x14ac:dyDescent="0.35">
      <c r="A975" s="4">
        <v>43739</v>
      </c>
      <c r="B975" s="2" t="s">
        <v>34</v>
      </c>
      <c r="C975" s="2" t="s">
        <v>15</v>
      </c>
      <c r="D975" s="2">
        <v>185338.31096</v>
      </c>
      <c r="E975" s="2">
        <v>39650.083229999997</v>
      </c>
      <c r="F975" s="2">
        <v>4527071.9056399995</v>
      </c>
      <c r="G975" s="2">
        <f t="shared" si="15"/>
        <v>4752060.2998299999</v>
      </c>
      <c r="H975" s="2">
        <v>768490</v>
      </c>
      <c r="I975" s="2">
        <v>90.720847783978769</v>
      </c>
      <c r="J975" s="2">
        <v>2.2860056362093939</v>
      </c>
      <c r="K975" s="2">
        <v>1.248964929053646</v>
      </c>
      <c r="L975" s="2">
        <v>1.9293904507924691</v>
      </c>
      <c r="M975" s="2">
        <v>3.814791199965724</v>
      </c>
      <c r="N975" s="2">
        <v>4745647.2836999996</v>
      </c>
      <c r="O975" s="2">
        <v>3.9001674908592872</v>
      </c>
    </row>
    <row r="976" spans="1:15" ht="15.75" customHeight="1" x14ac:dyDescent="0.35">
      <c r="A976" s="4">
        <v>43739</v>
      </c>
      <c r="B976" s="2" t="s">
        <v>34</v>
      </c>
      <c r="C976" s="2" t="s">
        <v>16</v>
      </c>
      <c r="D976" s="2">
        <v>0</v>
      </c>
      <c r="E976" s="2">
        <v>0</v>
      </c>
      <c r="F976" s="2">
        <v>353384.73569</v>
      </c>
      <c r="G976" s="2">
        <f t="shared" si="15"/>
        <v>353384.73569</v>
      </c>
      <c r="H976" s="2">
        <v>11</v>
      </c>
      <c r="I976" s="2">
        <v>100</v>
      </c>
      <c r="J976" s="2">
        <v>0</v>
      </c>
      <c r="K976" s="2">
        <v>0</v>
      </c>
      <c r="L976" s="2">
        <v>0</v>
      </c>
      <c r="M976" s="2">
        <v>0</v>
      </c>
      <c r="N976" s="2">
        <v>353295.33937</v>
      </c>
      <c r="O976" s="2">
        <v>0</v>
      </c>
    </row>
    <row r="977" spans="1:15" ht="15.75" customHeight="1" x14ac:dyDescent="0.35">
      <c r="A977" s="4">
        <v>43739</v>
      </c>
      <c r="B977" s="2" t="s">
        <v>34</v>
      </c>
      <c r="C977" s="2" t="s">
        <v>17</v>
      </c>
      <c r="D977" s="2">
        <v>3079.8134300000002</v>
      </c>
      <c r="E977" s="2">
        <v>0</v>
      </c>
      <c r="F977" s="2">
        <v>74447.046799999996</v>
      </c>
      <c r="G977" s="2">
        <f t="shared" si="15"/>
        <v>77526.860229999991</v>
      </c>
      <c r="H977" s="2">
        <v>21</v>
      </c>
      <c r="I977" s="2">
        <v>95.469087973115265</v>
      </c>
      <c r="J977" s="2">
        <v>0.55662883925590834</v>
      </c>
      <c r="K977" s="2">
        <v>0</v>
      </c>
      <c r="L977" s="2">
        <v>2.7565326421753542</v>
      </c>
      <c r="M977" s="2">
        <v>1.217750545453504</v>
      </c>
      <c r="N977" s="2">
        <v>77493.55756999999</v>
      </c>
      <c r="O977" s="2">
        <v>3.9725759831664469</v>
      </c>
    </row>
    <row r="978" spans="1:15" ht="15.75" customHeight="1" x14ac:dyDescent="0.35">
      <c r="A978" s="4">
        <v>43739</v>
      </c>
      <c r="B978" s="2" t="s">
        <v>34</v>
      </c>
      <c r="C978" s="2" t="s">
        <v>18</v>
      </c>
      <c r="D978" s="2">
        <v>50952.877630000003</v>
      </c>
      <c r="E978" s="2">
        <v>20861.636350000001</v>
      </c>
      <c r="F978" s="2">
        <v>1397657.6800599999</v>
      </c>
      <c r="G978" s="2">
        <f t="shared" si="15"/>
        <v>1469472.19404</v>
      </c>
      <c r="H978" s="2">
        <v>21309</v>
      </c>
      <c r="I978" s="2">
        <v>90.375317722033159</v>
      </c>
      <c r="J978" s="2">
        <v>1.570777855226583</v>
      </c>
      <c r="K978" s="2">
        <v>1.808991689321811</v>
      </c>
      <c r="L978" s="2">
        <v>1.9878300673557889</v>
      </c>
      <c r="M978" s="2">
        <v>4.2570826660626544</v>
      </c>
      <c r="N978" s="2">
        <v>1468149.6325699999</v>
      </c>
      <c r="O978" s="2">
        <v>3.467427137216931</v>
      </c>
    </row>
    <row r="979" spans="1:15" ht="15.75" customHeight="1" x14ac:dyDescent="0.35">
      <c r="A979" s="4">
        <v>43739</v>
      </c>
      <c r="B979" s="2" t="s">
        <v>34</v>
      </c>
      <c r="C979" s="2" t="s">
        <v>19</v>
      </c>
      <c r="D979" s="2">
        <v>215586.50542999999</v>
      </c>
      <c r="E979" s="2">
        <v>126910.1525</v>
      </c>
      <c r="F979" s="2">
        <v>1563184.97805</v>
      </c>
      <c r="G979" s="2">
        <f t="shared" si="15"/>
        <v>1905681.63598</v>
      </c>
      <c r="H979" s="2">
        <v>4787</v>
      </c>
      <c r="I979" s="2">
        <v>77.607258236338822</v>
      </c>
      <c r="J979" s="2">
        <v>7.0929083094817491</v>
      </c>
      <c r="K979" s="2">
        <v>5.4075070105021714</v>
      </c>
      <c r="L979" s="2">
        <v>3.4223176110880029</v>
      </c>
      <c r="M979" s="2">
        <v>6.4700088325892606</v>
      </c>
      <c r="N979" s="2">
        <v>1957956.2902899999</v>
      </c>
      <c r="O979" s="2">
        <v>11.312829035010051</v>
      </c>
    </row>
    <row r="980" spans="1:15" ht="15.75" customHeight="1" x14ac:dyDescent="0.35">
      <c r="A980" s="4">
        <v>43739</v>
      </c>
      <c r="B980" s="2" t="s">
        <v>34</v>
      </c>
      <c r="C980" s="2" t="s">
        <v>20</v>
      </c>
      <c r="D980" s="2">
        <v>317130.45068000001</v>
      </c>
      <c r="E980" s="2">
        <v>37795.329030000001</v>
      </c>
      <c r="F980" s="2">
        <v>4034152.1901799999</v>
      </c>
      <c r="G980" s="2">
        <f t="shared" si="15"/>
        <v>4389077.9698900003</v>
      </c>
      <c r="H980" s="2">
        <v>822423</v>
      </c>
      <c r="I980" s="2">
        <v>89.986032333491153</v>
      </c>
      <c r="J980" s="2">
        <v>1.8313699108391039</v>
      </c>
      <c r="K980" s="2">
        <v>0.92175223968252884</v>
      </c>
      <c r="L980" s="2">
        <v>1.238194886637646</v>
      </c>
      <c r="M980" s="2">
        <v>6.0226506293495836</v>
      </c>
      <c r="N980" s="2">
        <v>4386869.7008999996</v>
      </c>
      <c r="O980" s="2">
        <v>7.2254458192718767</v>
      </c>
    </row>
    <row r="981" spans="1:15" ht="15.75" customHeight="1" x14ac:dyDescent="0.35">
      <c r="A981" s="4">
        <v>43739</v>
      </c>
      <c r="B981" s="2" t="s">
        <v>34</v>
      </c>
      <c r="C981" s="2" t="s">
        <v>21</v>
      </c>
      <c r="D981" s="2">
        <v>797486.07634999999</v>
      </c>
      <c r="E981" s="2">
        <v>206532.20376999999</v>
      </c>
      <c r="F981" s="2">
        <v>8678370.6669399999</v>
      </c>
      <c r="G981" s="2">
        <f t="shared" si="15"/>
        <v>9682388.9470600002</v>
      </c>
      <c r="H981" s="2">
        <v>246961</v>
      </c>
      <c r="I981" s="2">
        <v>86.422269943614779</v>
      </c>
      <c r="J981" s="2">
        <v>3.0655119222363001</v>
      </c>
      <c r="K981" s="2">
        <v>1.504624016189902</v>
      </c>
      <c r="L981" s="2">
        <v>2.1002840474458</v>
      </c>
      <c r="M981" s="2">
        <v>6.9073100705132324</v>
      </c>
      <c r="N981" s="2">
        <v>9673347.7615599986</v>
      </c>
      <c r="O981" s="2">
        <v>8.2364598314566972</v>
      </c>
    </row>
    <row r="982" spans="1:15" ht="15.75" customHeight="1" x14ac:dyDescent="0.35">
      <c r="A982" s="4">
        <v>43770</v>
      </c>
      <c r="B982" s="2" t="s">
        <v>14</v>
      </c>
      <c r="C982" s="2" t="s">
        <v>15</v>
      </c>
      <c r="D982" s="2">
        <v>31184.649549999998</v>
      </c>
      <c r="E982" s="2">
        <v>8957.7056099999991</v>
      </c>
      <c r="F982" s="2">
        <v>1092141.57397</v>
      </c>
      <c r="G982" s="2">
        <f t="shared" si="15"/>
        <v>1132283.9291300001</v>
      </c>
      <c r="H982" s="2">
        <v>114841</v>
      </c>
      <c r="I982" s="2">
        <v>91.461691227860541</v>
      </c>
      <c r="J982" s="2">
        <v>2.701718470478264</v>
      </c>
      <c r="K982" s="2">
        <v>1.147635272290902</v>
      </c>
      <c r="L982" s="2">
        <v>2.0081474445793059</v>
      </c>
      <c r="M982" s="2">
        <v>2.680807584790978</v>
      </c>
      <c r="N982" s="2">
        <v>1129655.4509099999</v>
      </c>
      <c r="O982" s="2">
        <v>2.7541369039796399</v>
      </c>
    </row>
    <row r="983" spans="1:15" ht="15.75" customHeight="1" x14ac:dyDescent="0.35">
      <c r="A983" s="4">
        <v>43770</v>
      </c>
      <c r="B983" s="2" t="s">
        <v>14</v>
      </c>
      <c r="C983" s="2" t="s">
        <v>16</v>
      </c>
      <c r="D983" s="2">
        <v>0</v>
      </c>
      <c r="E983" s="2">
        <v>0</v>
      </c>
      <c r="F983" s="2">
        <v>240336.45602000001</v>
      </c>
      <c r="G983" s="2">
        <f t="shared" si="15"/>
        <v>240336.45602000001</v>
      </c>
      <c r="H983" s="2">
        <v>7</v>
      </c>
      <c r="I983" s="2">
        <v>100</v>
      </c>
      <c r="J983" s="2">
        <v>0</v>
      </c>
      <c r="K983" s="2">
        <v>0</v>
      </c>
      <c r="L983" s="2">
        <v>0</v>
      </c>
      <c r="M983" s="2">
        <v>0</v>
      </c>
      <c r="N983" s="2">
        <v>240336.45602000001</v>
      </c>
      <c r="O983" s="2">
        <v>0</v>
      </c>
    </row>
    <row r="984" spans="1:15" ht="15.75" customHeight="1" x14ac:dyDescent="0.35">
      <c r="A984" s="4">
        <v>43770</v>
      </c>
      <c r="B984" s="2" t="s">
        <v>14</v>
      </c>
      <c r="C984" s="2" t="s">
        <v>17</v>
      </c>
      <c r="D984" s="2">
        <v>0</v>
      </c>
      <c r="E984" s="2">
        <v>0</v>
      </c>
      <c r="F984" s="2">
        <v>2100.5802100000001</v>
      </c>
      <c r="G984" s="2">
        <f t="shared" si="15"/>
        <v>2100.5802100000001</v>
      </c>
      <c r="H984" s="2">
        <v>1</v>
      </c>
      <c r="I984" s="2">
        <v>100</v>
      </c>
      <c r="J984" s="2">
        <v>0</v>
      </c>
      <c r="K984" s="2">
        <v>0</v>
      </c>
      <c r="L984" s="2">
        <v>0</v>
      </c>
      <c r="M984" s="2">
        <v>0</v>
      </c>
      <c r="N984" s="2">
        <v>2098.59863</v>
      </c>
      <c r="O984" s="2">
        <v>0</v>
      </c>
    </row>
    <row r="985" spans="1:15" ht="15.75" customHeight="1" x14ac:dyDescent="0.35">
      <c r="A985" s="4">
        <v>43770</v>
      </c>
      <c r="B985" s="2" t="s">
        <v>14</v>
      </c>
      <c r="C985" s="2" t="s">
        <v>18</v>
      </c>
      <c r="D985" s="2">
        <v>9177.7135099999996</v>
      </c>
      <c r="E985" s="2">
        <v>11870.87429</v>
      </c>
      <c r="F985" s="2">
        <v>220749.47114000001</v>
      </c>
      <c r="G985" s="2">
        <f t="shared" si="15"/>
        <v>241798.05894000002</v>
      </c>
      <c r="H985" s="2">
        <v>3463</v>
      </c>
      <c r="I985" s="2">
        <v>88.384162477785992</v>
      </c>
      <c r="J985" s="2">
        <v>1.446963701677441</v>
      </c>
      <c r="K985" s="2">
        <v>1.231177279534114</v>
      </c>
      <c r="L985" s="2">
        <v>2.9437211041737941</v>
      </c>
      <c r="M985" s="2">
        <v>5.9939754368286566</v>
      </c>
      <c r="N985" s="2">
        <v>241351.25130999999</v>
      </c>
      <c r="O985" s="2">
        <v>3.795610911945893</v>
      </c>
    </row>
    <row r="986" spans="1:15" ht="15.75" customHeight="1" x14ac:dyDescent="0.35">
      <c r="A986" s="4">
        <v>43770</v>
      </c>
      <c r="B986" s="2" t="s">
        <v>14</v>
      </c>
      <c r="C986" s="2" t="s">
        <v>19</v>
      </c>
      <c r="D986" s="2">
        <v>5898.9499900000001</v>
      </c>
      <c r="E986" s="2">
        <v>5908.9847499999996</v>
      </c>
      <c r="F986" s="2">
        <v>172376.07628000001</v>
      </c>
      <c r="G986" s="2">
        <f t="shared" si="15"/>
        <v>184184.01102000001</v>
      </c>
      <c r="H986" s="2">
        <v>683</v>
      </c>
      <c r="I986" s="2">
        <v>94.064658826298384</v>
      </c>
      <c r="J986" s="2">
        <v>2.2972809941366452</v>
      </c>
      <c r="K986" s="2">
        <v>0.65116694811583731</v>
      </c>
      <c r="L986" s="2">
        <v>0.70003069182773026</v>
      </c>
      <c r="M986" s="2">
        <v>2.286862539621398</v>
      </c>
      <c r="N986" s="2">
        <v>183887.15880999999</v>
      </c>
      <c r="O986" s="2">
        <v>3.2027481415634118</v>
      </c>
    </row>
    <row r="987" spans="1:15" ht="15.75" customHeight="1" x14ac:dyDescent="0.35">
      <c r="A987" s="4">
        <v>43770</v>
      </c>
      <c r="B987" s="2" t="s">
        <v>14</v>
      </c>
      <c r="C987" s="2" t="s">
        <v>20</v>
      </c>
      <c r="D987" s="2">
        <v>60865.000540000001</v>
      </c>
      <c r="E987" s="2">
        <v>10970.12103</v>
      </c>
      <c r="F987" s="2">
        <v>1054096.92157</v>
      </c>
      <c r="G987" s="2">
        <f t="shared" si="15"/>
        <v>1125932.04314</v>
      </c>
      <c r="H987" s="2">
        <v>222775</v>
      </c>
      <c r="I987" s="2">
        <v>91.495092135380929</v>
      </c>
      <c r="J987" s="2">
        <v>2.07064307351596</v>
      </c>
      <c r="K987" s="2">
        <v>0.95368573877649898</v>
      </c>
      <c r="L987" s="2">
        <v>1.369698502170309</v>
      </c>
      <c r="M987" s="2">
        <v>4.1108805501562991</v>
      </c>
      <c r="N987" s="2">
        <v>1124536.08919</v>
      </c>
      <c r="O987" s="2">
        <v>5.4057437045898116</v>
      </c>
    </row>
    <row r="988" spans="1:15" ht="15.75" customHeight="1" x14ac:dyDescent="0.35">
      <c r="A988" s="4">
        <v>43770</v>
      </c>
      <c r="B988" s="2" t="s">
        <v>14</v>
      </c>
      <c r="C988" s="2" t="s">
        <v>21</v>
      </c>
      <c r="D988" s="2">
        <v>169390.00260000001</v>
      </c>
      <c r="E988" s="2">
        <v>47370.352290000003</v>
      </c>
      <c r="F988" s="2">
        <v>2053573.81678</v>
      </c>
      <c r="G988" s="2">
        <f t="shared" si="15"/>
        <v>2270334.1716700001</v>
      </c>
      <c r="H988" s="2">
        <v>70413</v>
      </c>
      <c r="I988" s="2">
        <v>87.063514094657322</v>
      </c>
      <c r="J988" s="2">
        <v>3.3509179433620688</v>
      </c>
      <c r="K988" s="2">
        <v>1.3406602548851621</v>
      </c>
      <c r="L988" s="2">
        <v>2.0679829673385779</v>
      </c>
      <c r="M988" s="2">
        <v>6.1769247397568696</v>
      </c>
      <c r="N988" s="2">
        <v>2264612.2908000001</v>
      </c>
      <c r="O988" s="2">
        <v>7.4610162994375857</v>
      </c>
    </row>
    <row r="989" spans="1:15" ht="15.75" customHeight="1" x14ac:dyDescent="0.35">
      <c r="A989" s="4">
        <v>43770</v>
      </c>
      <c r="B989" s="2" t="s">
        <v>22</v>
      </c>
      <c r="C989" s="2" t="s">
        <v>15</v>
      </c>
      <c r="D989" s="2">
        <v>18039.826700000001</v>
      </c>
      <c r="E989" s="2">
        <v>2011.5400199999999</v>
      </c>
      <c r="F989" s="2">
        <v>787359.24002000003</v>
      </c>
      <c r="G989" s="2">
        <f t="shared" si="15"/>
        <v>807410.60674000008</v>
      </c>
      <c r="H989" s="2">
        <v>134196</v>
      </c>
      <c r="I989" s="2">
        <v>94.197263503559682</v>
      </c>
      <c r="J989" s="2">
        <v>1.9952667850580099</v>
      </c>
      <c r="K989" s="2">
        <v>0.63246580556397913</v>
      </c>
      <c r="L989" s="2">
        <v>1.0287334556817731</v>
      </c>
      <c r="M989" s="2">
        <v>2.1462704501365741</v>
      </c>
      <c r="N989" s="2">
        <v>807189.22905999993</v>
      </c>
      <c r="O989" s="2">
        <v>2.2342816095564531</v>
      </c>
    </row>
    <row r="990" spans="1:15" ht="15.75" customHeight="1" x14ac:dyDescent="0.35">
      <c r="A990" s="4">
        <v>43770</v>
      </c>
      <c r="B990" s="2" t="s">
        <v>22</v>
      </c>
      <c r="C990" s="2" t="s">
        <v>16</v>
      </c>
      <c r="D990" s="2">
        <v>0</v>
      </c>
      <c r="E990" s="2">
        <v>0</v>
      </c>
      <c r="F990" s="2">
        <v>0</v>
      </c>
      <c r="G990" s="2">
        <f t="shared" si="15"/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</row>
    <row r="991" spans="1:15" ht="15.75" customHeight="1" x14ac:dyDescent="0.35">
      <c r="A991" s="4">
        <v>43770</v>
      </c>
      <c r="B991" s="2" t="s">
        <v>22</v>
      </c>
      <c r="C991" s="2" t="s">
        <v>17</v>
      </c>
      <c r="D991" s="2">
        <v>0</v>
      </c>
      <c r="E991" s="2">
        <v>0</v>
      </c>
      <c r="F991" s="2">
        <v>8047.4744500000006</v>
      </c>
      <c r="G991" s="2">
        <f t="shared" si="15"/>
        <v>8047.4744500000006</v>
      </c>
      <c r="H991" s="2">
        <v>2</v>
      </c>
      <c r="I991" s="2">
        <v>100</v>
      </c>
      <c r="J991" s="2">
        <v>0</v>
      </c>
      <c r="K991" s="2">
        <v>0</v>
      </c>
      <c r="L991" s="2">
        <v>0</v>
      </c>
      <c r="M991" s="2">
        <v>0</v>
      </c>
      <c r="N991" s="2">
        <v>8047.4744500000006</v>
      </c>
      <c r="O991" s="2">
        <v>0</v>
      </c>
    </row>
    <row r="992" spans="1:15" ht="15.75" customHeight="1" x14ac:dyDescent="0.35">
      <c r="A992" s="4">
        <v>43770</v>
      </c>
      <c r="B992" s="2" t="s">
        <v>22</v>
      </c>
      <c r="C992" s="2" t="s">
        <v>18</v>
      </c>
      <c r="D992" s="2">
        <v>2063.50117</v>
      </c>
      <c r="E992" s="2">
        <v>2777.3330700000001</v>
      </c>
      <c r="F992" s="2">
        <v>140969.20551999999</v>
      </c>
      <c r="G992" s="2">
        <f t="shared" si="15"/>
        <v>145810.03975999999</v>
      </c>
      <c r="H992" s="2">
        <v>1374</v>
      </c>
      <c r="I992" s="2">
        <v>96.18112159110234</v>
      </c>
      <c r="J992" s="2">
        <v>0.53372298377904615</v>
      </c>
      <c r="K992" s="2">
        <v>0.30815762884918879</v>
      </c>
      <c r="L992" s="2">
        <v>1.198642612456956</v>
      </c>
      <c r="M992" s="2">
        <v>1.7783551838124709</v>
      </c>
      <c r="N992" s="2">
        <v>145750.122</v>
      </c>
      <c r="O992" s="2">
        <v>1.415198276741763</v>
      </c>
    </row>
    <row r="993" spans="1:15" ht="15.75" customHeight="1" x14ac:dyDescent="0.35">
      <c r="A993" s="4">
        <v>43770</v>
      </c>
      <c r="B993" s="2" t="s">
        <v>22</v>
      </c>
      <c r="C993" s="2" t="s">
        <v>19</v>
      </c>
      <c r="D993" s="2">
        <v>29280.234130000001</v>
      </c>
      <c r="E993" s="2">
        <v>10199.900949999999</v>
      </c>
      <c r="F993" s="2">
        <v>277751.40950000001</v>
      </c>
      <c r="G993" s="2">
        <f t="shared" si="15"/>
        <v>317231.54457999999</v>
      </c>
      <c r="H993" s="2">
        <v>781</v>
      </c>
      <c r="I993" s="2">
        <v>78.338662316891913</v>
      </c>
      <c r="J993" s="2">
        <v>7.9561778079705476</v>
      </c>
      <c r="K993" s="2">
        <v>4.2463217700644416</v>
      </c>
      <c r="L993" s="2">
        <v>2.2918895714226091</v>
      </c>
      <c r="M993" s="2">
        <v>7.1669485336504826</v>
      </c>
      <c r="N993" s="2">
        <v>316927.87779</v>
      </c>
      <c r="O993" s="2">
        <v>9.2299251541222631</v>
      </c>
    </row>
    <row r="994" spans="1:15" ht="15.75" customHeight="1" x14ac:dyDescent="0.35">
      <c r="A994" s="4">
        <v>43770</v>
      </c>
      <c r="B994" s="2" t="s">
        <v>22</v>
      </c>
      <c r="C994" s="2" t="s">
        <v>20</v>
      </c>
      <c r="D994" s="2">
        <v>37825.089240000001</v>
      </c>
      <c r="E994" s="2">
        <v>2672.6080900000002</v>
      </c>
      <c r="F994" s="2">
        <v>501179.18913999997</v>
      </c>
      <c r="G994" s="2">
        <f t="shared" si="15"/>
        <v>541676.88647000003</v>
      </c>
      <c r="H994" s="2">
        <v>131987</v>
      </c>
      <c r="I994" s="2">
        <v>91.310152929016382</v>
      </c>
      <c r="J994" s="2">
        <v>1.030486543425515</v>
      </c>
      <c r="K994" s="2">
        <v>0.67493012221163751</v>
      </c>
      <c r="L994" s="2">
        <v>0.88099308870678639</v>
      </c>
      <c r="M994" s="2">
        <v>6.1034373166396811</v>
      </c>
      <c r="N994" s="2">
        <v>541683.56836999999</v>
      </c>
      <c r="O994" s="2">
        <v>6.9829616483174224</v>
      </c>
    </row>
    <row r="995" spans="1:15" ht="15.75" customHeight="1" x14ac:dyDescent="0.35">
      <c r="A995" s="4">
        <v>43770</v>
      </c>
      <c r="B995" s="2" t="s">
        <v>22</v>
      </c>
      <c r="C995" s="2" t="s">
        <v>21</v>
      </c>
      <c r="D995" s="2">
        <v>61230.05719</v>
      </c>
      <c r="E995" s="2">
        <v>22064.980299999999</v>
      </c>
      <c r="F995" s="2">
        <v>1178239.0136500001</v>
      </c>
      <c r="G995" s="2">
        <f t="shared" si="15"/>
        <v>1261534.0511400001</v>
      </c>
      <c r="H995" s="2">
        <v>36749</v>
      </c>
      <c r="I995" s="2">
        <v>91.271847377304809</v>
      </c>
      <c r="J995" s="2">
        <v>1.8719090797747819</v>
      </c>
      <c r="K995" s="2">
        <v>1.182468889064634</v>
      </c>
      <c r="L995" s="2">
        <v>1.7232212897991761</v>
      </c>
      <c r="M995" s="2">
        <v>3.9505533640565762</v>
      </c>
      <c r="N995" s="2">
        <v>1261052.0139599999</v>
      </c>
      <c r="O995" s="2">
        <v>4.8536190628123537</v>
      </c>
    </row>
    <row r="996" spans="1:15" ht="15.75" customHeight="1" x14ac:dyDescent="0.35">
      <c r="A996" s="4">
        <v>43770</v>
      </c>
      <c r="B996" s="2" t="s">
        <v>23</v>
      </c>
      <c r="C996" s="2" t="s">
        <v>15</v>
      </c>
      <c r="D996" s="2">
        <v>2187.1457700000001</v>
      </c>
      <c r="E996" s="2">
        <v>40.284910000000004</v>
      </c>
      <c r="F996" s="2">
        <v>16477.541649999999</v>
      </c>
      <c r="G996" s="2">
        <f t="shared" si="15"/>
        <v>18704.972330000001</v>
      </c>
      <c r="H996" s="2">
        <v>6581</v>
      </c>
      <c r="I996" s="2">
        <v>77.943176751569652</v>
      </c>
      <c r="J996" s="2">
        <v>5.0350016548887089</v>
      </c>
      <c r="K996" s="2">
        <v>2.354829446831896</v>
      </c>
      <c r="L996" s="2">
        <v>4.783713506269776</v>
      </c>
      <c r="M996" s="2">
        <v>9.8832786404399577</v>
      </c>
      <c r="N996" s="2">
        <v>18676.905480000001</v>
      </c>
      <c r="O996" s="2">
        <v>11.69285755366846</v>
      </c>
    </row>
    <row r="997" spans="1:15" ht="15.75" customHeight="1" x14ac:dyDescent="0.35">
      <c r="A997" s="4">
        <v>43770</v>
      </c>
      <c r="B997" s="2" t="s">
        <v>23</v>
      </c>
      <c r="C997" s="2" t="s">
        <v>16</v>
      </c>
      <c r="D997" s="2">
        <v>0</v>
      </c>
      <c r="E997" s="2">
        <v>0</v>
      </c>
      <c r="F997" s="2">
        <v>0</v>
      </c>
      <c r="G997" s="2">
        <f t="shared" si="15"/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</row>
    <row r="998" spans="1:15" ht="15.75" customHeight="1" x14ac:dyDescent="0.35">
      <c r="A998" s="4">
        <v>43770</v>
      </c>
      <c r="B998" s="2" t="s">
        <v>23</v>
      </c>
      <c r="C998" s="2" t="s">
        <v>17</v>
      </c>
      <c r="D998" s="2">
        <v>0</v>
      </c>
      <c r="E998" s="2">
        <v>0</v>
      </c>
      <c r="F998" s="2">
        <v>0</v>
      </c>
      <c r="G998" s="2">
        <f t="shared" si="15"/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</row>
    <row r="999" spans="1:15" ht="15.75" customHeight="1" x14ac:dyDescent="0.35">
      <c r="A999" s="4">
        <v>43770</v>
      </c>
      <c r="B999" s="2" t="s">
        <v>23</v>
      </c>
      <c r="C999" s="2" t="s">
        <v>18</v>
      </c>
      <c r="D999" s="2">
        <v>0</v>
      </c>
      <c r="E999" s="2">
        <v>0</v>
      </c>
      <c r="F999" s="2">
        <v>0</v>
      </c>
      <c r="G999" s="2">
        <f t="shared" si="15"/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</row>
    <row r="1000" spans="1:15" ht="15.75" customHeight="1" x14ac:dyDescent="0.35">
      <c r="A1000" s="4">
        <v>43770</v>
      </c>
      <c r="B1000" s="2" t="s">
        <v>23</v>
      </c>
      <c r="C1000" s="2" t="s">
        <v>19</v>
      </c>
      <c r="D1000" s="2">
        <v>4965.89012</v>
      </c>
      <c r="E1000" s="2">
        <v>1620.7056</v>
      </c>
      <c r="F1000" s="2">
        <v>3483.93921</v>
      </c>
      <c r="G1000" s="2">
        <f t="shared" si="15"/>
        <v>10070.53493</v>
      </c>
      <c r="H1000" s="2">
        <v>50</v>
      </c>
      <c r="I1000" s="2">
        <v>41.14744795983146</v>
      </c>
      <c r="J1000" s="2">
        <v>4.9914054347990303E-2</v>
      </c>
      <c r="K1000" s="2">
        <v>2.1970702460307541</v>
      </c>
      <c r="L1000" s="2">
        <v>5.1365290739816496</v>
      </c>
      <c r="M1000" s="2">
        <v>51.469038665808142</v>
      </c>
      <c r="N1000" s="2">
        <v>9800.9670100000003</v>
      </c>
      <c r="O1000" s="2">
        <v>49.311085801476892</v>
      </c>
    </row>
    <row r="1001" spans="1:15" ht="15.75" customHeight="1" x14ac:dyDescent="0.35">
      <c r="A1001" s="4">
        <v>43770</v>
      </c>
      <c r="B1001" s="2" t="s">
        <v>23</v>
      </c>
      <c r="C1001" s="2" t="s">
        <v>20</v>
      </c>
      <c r="D1001" s="2">
        <v>6327.3773899999997</v>
      </c>
      <c r="E1001" s="2">
        <v>251.56831</v>
      </c>
      <c r="F1001" s="2">
        <v>18499.395530000002</v>
      </c>
      <c r="G1001" s="2">
        <f t="shared" si="15"/>
        <v>25078.341230000002</v>
      </c>
      <c r="H1001" s="2">
        <v>7028</v>
      </c>
      <c r="I1001" s="2">
        <v>71.53657191713296</v>
      </c>
      <c r="J1001" s="2">
        <v>1.946107431370828</v>
      </c>
      <c r="K1001" s="2">
        <v>1.1655949531829659</v>
      </c>
      <c r="L1001" s="2">
        <v>1.6308991429781561</v>
      </c>
      <c r="M1001" s="2">
        <v>23.720826555335069</v>
      </c>
      <c r="N1001" s="2">
        <v>25016.505880000001</v>
      </c>
      <c r="O1001" s="2">
        <v>25.230446192473309</v>
      </c>
    </row>
    <row r="1002" spans="1:15" ht="15.75" customHeight="1" x14ac:dyDescent="0.35">
      <c r="A1002" s="4">
        <v>43770</v>
      </c>
      <c r="B1002" s="2" t="s">
        <v>23</v>
      </c>
      <c r="C1002" s="2" t="s">
        <v>21</v>
      </c>
      <c r="D1002" s="2">
        <v>8177.3396500000008</v>
      </c>
      <c r="E1002" s="2">
        <v>2355.8743599999998</v>
      </c>
      <c r="F1002" s="2">
        <v>32630.84807</v>
      </c>
      <c r="G1002" s="2">
        <f t="shared" si="15"/>
        <v>43164.062080000003</v>
      </c>
      <c r="H1002" s="2">
        <v>1911</v>
      </c>
      <c r="I1002" s="2">
        <v>72.66231983225596</v>
      </c>
      <c r="J1002" s="2">
        <v>4.0636855841391286</v>
      </c>
      <c r="K1002" s="2">
        <v>1.0712266620584781</v>
      </c>
      <c r="L1002" s="2">
        <v>3.8557742333689839</v>
      </c>
      <c r="M1002" s="2">
        <v>18.346993688177442</v>
      </c>
      <c r="N1002" s="2">
        <v>42840.667270000013</v>
      </c>
      <c r="O1002" s="2">
        <v>18.944787065786741</v>
      </c>
    </row>
    <row r="1003" spans="1:15" ht="15.75" customHeight="1" x14ac:dyDescent="0.35">
      <c r="A1003" s="4">
        <v>43770</v>
      </c>
      <c r="B1003" s="2" t="s">
        <v>24</v>
      </c>
      <c r="C1003" s="2" t="s">
        <v>15</v>
      </c>
      <c r="D1003" s="2">
        <v>27509.674040000002</v>
      </c>
      <c r="E1003" s="2">
        <v>4344.8227300000008</v>
      </c>
      <c r="F1003" s="2">
        <v>1023963.32678</v>
      </c>
      <c r="G1003" s="2">
        <f t="shared" si="15"/>
        <v>1055817.8235500001</v>
      </c>
      <c r="H1003" s="2">
        <v>179114</v>
      </c>
      <c r="I1003" s="2">
        <v>93.001212940120226</v>
      </c>
      <c r="J1003" s="2">
        <v>1.8437657599762971</v>
      </c>
      <c r="K1003" s="2">
        <v>0.7903675141179366</v>
      </c>
      <c r="L1003" s="2">
        <v>1.307670502239096</v>
      </c>
      <c r="M1003" s="2">
        <v>3.0569832835464288</v>
      </c>
      <c r="N1003" s="2">
        <v>1054291.5999400001</v>
      </c>
      <c r="O1003" s="2">
        <v>2.605532263842981</v>
      </c>
    </row>
    <row r="1004" spans="1:15" ht="15.75" customHeight="1" x14ac:dyDescent="0.35">
      <c r="A1004" s="4">
        <v>43770</v>
      </c>
      <c r="B1004" s="2" t="s">
        <v>24</v>
      </c>
      <c r="C1004" s="2" t="s">
        <v>16</v>
      </c>
      <c r="D1004" s="2">
        <v>0</v>
      </c>
      <c r="E1004" s="2">
        <v>0</v>
      </c>
      <c r="F1004" s="2">
        <v>40002.547610000001</v>
      </c>
      <c r="G1004" s="2">
        <f t="shared" si="15"/>
        <v>40002.547610000001</v>
      </c>
      <c r="H1004" s="2">
        <v>3</v>
      </c>
      <c r="I1004" s="2">
        <v>100</v>
      </c>
      <c r="J1004" s="2">
        <v>0</v>
      </c>
      <c r="K1004" s="2">
        <v>0</v>
      </c>
      <c r="L1004" s="2">
        <v>0</v>
      </c>
      <c r="M1004" s="2">
        <v>0</v>
      </c>
      <c r="N1004" s="2">
        <v>39951.590109999997</v>
      </c>
      <c r="O1004" s="2">
        <v>0</v>
      </c>
    </row>
    <row r="1005" spans="1:15" ht="15.75" customHeight="1" x14ac:dyDescent="0.35">
      <c r="A1005" s="4">
        <v>43770</v>
      </c>
      <c r="B1005" s="2" t="s">
        <v>24</v>
      </c>
      <c r="C1005" s="2" t="s">
        <v>17</v>
      </c>
      <c r="D1005" s="2">
        <v>0</v>
      </c>
      <c r="E1005" s="2">
        <v>0</v>
      </c>
      <c r="F1005" s="2">
        <v>5297.2143400000004</v>
      </c>
      <c r="G1005" s="2">
        <f t="shared" si="15"/>
        <v>5297.2143400000004</v>
      </c>
      <c r="H1005" s="2">
        <v>1</v>
      </c>
      <c r="I1005" s="2">
        <v>100</v>
      </c>
      <c r="J1005" s="2">
        <v>0</v>
      </c>
      <c r="K1005" s="2">
        <v>0</v>
      </c>
      <c r="L1005" s="2">
        <v>0</v>
      </c>
      <c r="M1005" s="2">
        <v>0</v>
      </c>
      <c r="N1005" s="2">
        <v>5297.2143400000004</v>
      </c>
      <c r="O1005" s="2">
        <v>0</v>
      </c>
    </row>
    <row r="1006" spans="1:15" ht="15.75" customHeight="1" x14ac:dyDescent="0.35">
      <c r="A1006" s="4">
        <v>43770</v>
      </c>
      <c r="B1006" s="2" t="s">
        <v>24</v>
      </c>
      <c r="C1006" s="2" t="s">
        <v>18</v>
      </c>
      <c r="D1006" s="2">
        <v>4281.56167</v>
      </c>
      <c r="E1006" s="2">
        <v>625.19848999999999</v>
      </c>
      <c r="F1006" s="2">
        <v>388340.33870999998</v>
      </c>
      <c r="G1006" s="2">
        <f t="shared" si="15"/>
        <v>393247.09886999999</v>
      </c>
      <c r="H1006" s="2">
        <v>5351</v>
      </c>
      <c r="I1006" s="2">
        <v>93.505975900776733</v>
      </c>
      <c r="J1006" s="2">
        <v>1.5093247387156239</v>
      </c>
      <c r="K1006" s="2">
        <v>1.6027936030177199</v>
      </c>
      <c r="L1006" s="2">
        <v>0.33828001621376269</v>
      </c>
      <c r="M1006" s="2">
        <v>3.0436257412761498</v>
      </c>
      <c r="N1006" s="2">
        <v>393029.03993000003</v>
      </c>
      <c r="O1006" s="2">
        <v>1.0887713303678821</v>
      </c>
    </row>
    <row r="1007" spans="1:15" ht="15.75" customHeight="1" x14ac:dyDescent="0.35">
      <c r="A1007" s="4">
        <v>43770</v>
      </c>
      <c r="B1007" s="2" t="s">
        <v>24</v>
      </c>
      <c r="C1007" s="2" t="s">
        <v>19</v>
      </c>
      <c r="D1007" s="2">
        <v>9957.2232299999996</v>
      </c>
      <c r="E1007" s="2">
        <v>12234.05017</v>
      </c>
      <c r="F1007" s="2">
        <v>178315.48264</v>
      </c>
      <c r="G1007" s="2">
        <f t="shared" si="15"/>
        <v>200506.75604000001</v>
      </c>
      <c r="H1007" s="2">
        <v>376</v>
      </c>
      <c r="I1007" s="2">
        <v>78.388286848437232</v>
      </c>
      <c r="J1007" s="2">
        <v>7.1087016864739674</v>
      </c>
      <c r="K1007" s="2">
        <v>4.3901633398151816</v>
      </c>
      <c r="L1007" s="2">
        <v>8.027955603806106</v>
      </c>
      <c r="M1007" s="2">
        <v>2.084892521467506</v>
      </c>
      <c r="N1007" s="2">
        <v>206360.05288999999</v>
      </c>
      <c r="O1007" s="2">
        <v>4.9660287895803306</v>
      </c>
    </row>
    <row r="1008" spans="1:15" ht="15.75" customHeight="1" x14ac:dyDescent="0.35">
      <c r="A1008" s="4">
        <v>43770</v>
      </c>
      <c r="B1008" s="2" t="s">
        <v>24</v>
      </c>
      <c r="C1008" s="2" t="s">
        <v>20</v>
      </c>
      <c r="D1008" s="2">
        <v>38683.393600000003</v>
      </c>
      <c r="E1008" s="2">
        <v>5707.7950499999997</v>
      </c>
      <c r="F1008" s="2">
        <v>920757.34641</v>
      </c>
      <c r="G1008" s="2">
        <f t="shared" si="15"/>
        <v>965148.53506000002</v>
      </c>
      <c r="H1008" s="2">
        <v>172089</v>
      </c>
      <c r="I1008" s="2">
        <v>93.577108630023488</v>
      </c>
      <c r="J1008" s="2">
        <v>1.661239491194344</v>
      </c>
      <c r="K1008" s="2">
        <v>0.51183292366267674</v>
      </c>
      <c r="L1008" s="2">
        <v>0.70912972285546783</v>
      </c>
      <c r="M1008" s="2">
        <v>3.5406892322640311</v>
      </c>
      <c r="N1008" s="2">
        <v>965720.92796</v>
      </c>
      <c r="O1008" s="2">
        <v>4.0080248992550338</v>
      </c>
    </row>
    <row r="1009" spans="1:15" ht="15.75" customHeight="1" x14ac:dyDescent="0.35">
      <c r="A1009" s="4">
        <v>43770</v>
      </c>
      <c r="B1009" s="2" t="s">
        <v>24</v>
      </c>
      <c r="C1009" s="2" t="s">
        <v>21</v>
      </c>
      <c r="D1009" s="2">
        <v>51138.306629999999</v>
      </c>
      <c r="E1009" s="2">
        <v>12939.33302</v>
      </c>
      <c r="F1009" s="2">
        <v>1656076.7281599999</v>
      </c>
      <c r="G1009" s="2">
        <f t="shared" si="15"/>
        <v>1720154.36781</v>
      </c>
      <c r="H1009" s="2">
        <v>55171</v>
      </c>
      <c r="I1009" s="2">
        <v>92.698911397178094</v>
      </c>
      <c r="J1009" s="2">
        <v>2.9322995982816078</v>
      </c>
      <c r="K1009" s="2">
        <v>0.98921765890905777</v>
      </c>
      <c r="L1009" s="2">
        <v>1.4067080460733099</v>
      </c>
      <c r="M1009" s="2">
        <v>1.9728632995579329</v>
      </c>
      <c r="N1009" s="2">
        <v>1721146.90803</v>
      </c>
      <c r="O1009" s="2">
        <v>2.9728905490677739</v>
      </c>
    </row>
    <row r="1010" spans="1:15" ht="15.75" customHeight="1" x14ac:dyDescent="0.35">
      <c r="A1010" s="4">
        <v>43770</v>
      </c>
      <c r="B1010" s="2" t="s">
        <v>25</v>
      </c>
      <c r="C1010" s="2" t="s">
        <v>15</v>
      </c>
      <c r="D1010" s="2">
        <v>13326.22545</v>
      </c>
      <c r="E1010" s="2">
        <v>2222.3136199999999</v>
      </c>
      <c r="F1010" s="2">
        <v>285407.91778000002</v>
      </c>
      <c r="G1010" s="2">
        <f t="shared" si="15"/>
        <v>300956.45685000002</v>
      </c>
      <c r="H1010" s="2">
        <v>50883</v>
      </c>
      <c r="I1010" s="2">
        <v>91.026213767679948</v>
      </c>
      <c r="J1010" s="2">
        <v>2.0156719203988409</v>
      </c>
      <c r="K1010" s="2">
        <v>0.8592741628249434</v>
      </c>
      <c r="L1010" s="2">
        <v>1.453365973845925</v>
      </c>
      <c r="M1010" s="2">
        <v>4.6454741752503326</v>
      </c>
      <c r="N1010" s="2">
        <v>300749.50485000003</v>
      </c>
      <c r="O1010" s="2">
        <v>4.4279579808589844</v>
      </c>
    </row>
    <row r="1011" spans="1:15" ht="15.75" customHeight="1" x14ac:dyDescent="0.35">
      <c r="A1011" s="4">
        <v>43770</v>
      </c>
      <c r="B1011" s="2" t="s">
        <v>25</v>
      </c>
      <c r="C1011" s="2" t="s">
        <v>16</v>
      </c>
      <c r="D1011" s="2">
        <v>0</v>
      </c>
      <c r="E1011" s="2">
        <v>0</v>
      </c>
      <c r="F1011" s="2">
        <v>4632.2133299999996</v>
      </c>
      <c r="G1011" s="2">
        <f t="shared" si="15"/>
        <v>4632.2133299999996</v>
      </c>
      <c r="H1011" s="2">
        <v>1</v>
      </c>
      <c r="I1011" s="2">
        <v>100</v>
      </c>
      <c r="J1011" s="2">
        <v>0</v>
      </c>
      <c r="K1011" s="2">
        <v>0</v>
      </c>
      <c r="L1011" s="2">
        <v>0</v>
      </c>
      <c r="M1011" s="2">
        <v>0</v>
      </c>
      <c r="N1011" s="2">
        <v>4632.2133299999996</v>
      </c>
      <c r="O1011" s="2">
        <v>0</v>
      </c>
    </row>
    <row r="1012" spans="1:15" ht="15.75" customHeight="1" x14ac:dyDescent="0.35">
      <c r="A1012" s="4">
        <v>43770</v>
      </c>
      <c r="B1012" s="2" t="s">
        <v>25</v>
      </c>
      <c r="C1012" s="2" t="s">
        <v>17</v>
      </c>
      <c r="D1012" s="2">
        <v>0</v>
      </c>
      <c r="E1012" s="2">
        <v>0</v>
      </c>
      <c r="F1012" s="2">
        <v>27.735600000000002</v>
      </c>
      <c r="G1012" s="2">
        <f t="shared" si="15"/>
        <v>27.735600000000002</v>
      </c>
      <c r="H1012" s="2">
        <v>1</v>
      </c>
      <c r="I1012" s="2">
        <v>100</v>
      </c>
      <c r="J1012" s="2">
        <v>0</v>
      </c>
      <c r="K1012" s="2">
        <v>0</v>
      </c>
      <c r="L1012" s="2">
        <v>0</v>
      </c>
      <c r="M1012" s="2">
        <v>0</v>
      </c>
      <c r="N1012" s="2">
        <v>27.735600000000002</v>
      </c>
      <c r="O1012" s="2">
        <v>0</v>
      </c>
    </row>
    <row r="1013" spans="1:15" ht="15.75" customHeight="1" x14ac:dyDescent="0.35">
      <c r="A1013" s="4">
        <v>43770</v>
      </c>
      <c r="B1013" s="2" t="s">
        <v>25</v>
      </c>
      <c r="C1013" s="2" t="s">
        <v>18</v>
      </c>
      <c r="D1013" s="2">
        <v>811.72269999999992</v>
      </c>
      <c r="E1013" s="2">
        <v>59.72775</v>
      </c>
      <c r="F1013" s="2">
        <v>55556.377249999998</v>
      </c>
      <c r="G1013" s="2">
        <f t="shared" si="15"/>
        <v>56427.827699999994</v>
      </c>
      <c r="H1013" s="2">
        <v>1547</v>
      </c>
      <c r="I1013" s="2">
        <v>90.405864392778753</v>
      </c>
      <c r="J1013" s="2">
        <v>1.770296148685605</v>
      </c>
      <c r="K1013" s="2">
        <v>3.2763240824143161</v>
      </c>
      <c r="L1013" s="2">
        <v>0.39361535890331112</v>
      </c>
      <c r="M1013" s="2">
        <v>4.1539000172180094</v>
      </c>
      <c r="N1013" s="2">
        <v>56417.673999999999</v>
      </c>
      <c r="O1013" s="2">
        <v>1.4385148836768</v>
      </c>
    </row>
    <row r="1014" spans="1:15" ht="15.75" customHeight="1" x14ac:dyDescent="0.35">
      <c r="A1014" s="4">
        <v>43770</v>
      </c>
      <c r="B1014" s="2" t="s">
        <v>25</v>
      </c>
      <c r="C1014" s="2" t="s">
        <v>19</v>
      </c>
      <c r="D1014" s="2">
        <v>1482.0274999999999</v>
      </c>
      <c r="E1014" s="2">
        <v>0</v>
      </c>
      <c r="F1014" s="2">
        <v>33930.81207</v>
      </c>
      <c r="G1014" s="2">
        <f t="shared" si="15"/>
        <v>35412.839569999996</v>
      </c>
      <c r="H1014" s="2">
        <v>128</v>
      </c>
      <c r="I1014" s="2">
        <v>95.38327586484786</v>
      </c>
      <c r="J1014" s="2">
        <v>0.78039537379027712</v>
      </c>
      <c r="K1014" s="2">
        <v>0.62063103824915178</v>
      </c>
      <c r="L1014" s="2">
        <v>0</v>
      </c>
      <c r="M1014" s="2">
        <v>3.215697723112704</v>
      </c>
      <c r="N1014" s="2">
        <v>36364.53643</v>
      </c>
      <c r="O1014" s="2">
        <v>4.1850004630961593</v>
      </c>
    </row>
    <row r="1015" spans="1:15" ht="15.75" customHeight="1" x14ac:dyDescent="0.35">
      <c r="A1015" s="4">
        <v>43770</v>
      </c>
      <c r="B1015" s="2" t="s">
        <v>25</v>
      </c>
      <c r="C1015" s="2" t="s">
        <v>20</v>
      </c>
      <c r="D1015" s="2">
        <v>12429.446809999999</v>
      </c>
      <c r="E1015" s="2">
        <v>1371.7798600000001</v>
      </c>
      <c r="F1015" s="2">
        <v>186764.11253000001</v>
      </c>
      <c r="G1015" s="2">
        <f t="shared" si="15"/>
        <v>200565.33920000002</v>
      </c>
      <c r="H1015" s="2">
        <v>29096</v>
      </c>
      <c r="I1015" s="2">
        <v>91.523347011041949</v>
      </c>
      <c r="J1015" s="2">
        <v>1.6654821336932351</v>
      </c>
      <c r="K1015" s="2">
        <v>0.59149932625123736</v>
      </c>
      <c r="L1015" s="2">
        <v>0.57237756440491394</v>
      </c>
      <c r="M1015" s="2">
        <v>5.6472939646086537</v>
      </c>
      <c r="N1015" s="2">
        <v>200449.15478000001</v>
      </c>
      <c r="O1015" s="2">
        <v>6.1972057881873539</v>
      </c>
    </row>
    <row r="1016" spans="1:15" ht="15.75" customHeight="1" x14ac:dyDescent="0.35">
      <c r="A1016" s="4">
        <v>43770</v>
      </c>
      <c r="B1016" s="2" t="s">
        <v>25</v>
      </c>
      <c r="C1016" s="2" t="s">
        <v>21</v>
      </c>
      <c r="D1016" s="2">
        <v>35680.264029999998</v>
      </c>
      <c r="E1016" s="2">
        <v>7500.5284099999999</v>
      </c>
      <c r="F1016" s="2">
        <v>450697.04129000002</v>
      </c>
      <c r="G1016" s="2">
        <f t="shared" si="15"/>
        <v>493877.83373000001</v>
      </c>
      <c r="H1016" s="2">
        <v>14540</v>
      </c>
      <c r="I1016" s="2">
        <v>88.090648692857883</v>
      </c>
      <c r="J1016" s="2">
        <v>3.0764105351337392</v>
      </c>
      <c r="K1016" s="2">
        <v>0.81723812556846043</v>
      </c>
      <c r="L1016" s="2">
        <v>1.1976886798538231</v>
      </c>
      <c r="M1016" s="2">
        <v>6.8180139665860864</v>
      </c>
      <c r="N1016" s="2">
        <v>493310.49958</v>
      </c>
      <c r="O1016" s="2">
        <v>7.224512135020456</v>
      </c>
    </row>
    <row r="1017" spans="1:15" ht="15.75" customHeight="1" x14ac:dyDescent="0.35">
      <c r="A1017" s="4">
        <v>43770</v>
      </c>
      <c r="B1017" s="2" t="s">
        <v>26</v>
      </c>
      <c r="C1017" s="2" t="s">
        <v>15</v>
      </c>
      <c r="D1017" s="2">
        <v>2906.8776699999999</v>
      </c>
      <c r="E1017" s="2">
        <v>472.33062000000001</v>
      </c>
      <c r="F1017" s="2">
        <v>94073.277470000001</v>
      </c>
      <c r="G1017" s="2">
        <f t="shared" si="15"/>
        <v>97452.485759999996</v>
      </c>
      <c r="H1017" s="2">
        <v>15356</v>
      </c>
      <c r="I1017" s="2">
        <v>89.162489570653719</v>
      </c>
      <c r="J1017" s="2">
        <v>3.7582304340475541</v>
      </c>
      <c r="K1017" s="2">
        <v>1.604271345809221</v>
      </c>
      <c r="L1017" s="2">
        <v>2.975276227098858</v>
      </c>
      <c r="M1017" s="2">
        <v>2.499732422390649</v>
      </c>
      <c r="N1017" s="2">
        <v>97136.39740999999</v>
      </c>
      <c r="O1017" s="2">
        <v>2.9828666219544981</v>
      </c>
    </row>
    <row r="1018" spans="1:15" ht="15.75" customHeight="1" x14ac:dyDescent="0.35">
      <c r="A1018" s="4">
        <v>43770</v>
      </c>
      <c r="B1018" s="2" t="s">
        <v>26</v>
      </c>
      <c r="C1018" s="2" t="s">
        <v>16</v>
      </c>
      <c r="D1018" s="2">
        <v>0</v>
      </c>
      <c r="E1018" s="2">
        <v>0</v>
      </c>
      <c r="F1018" s="2">
        <v>19627.713790000002</v>
      </c>
      <c r="G1018" s="2">
        <f t="shared" si="15"/>
        <v>19627.713790000002</v>
      </c>
      <c r="H1018" s="2">
        <v>3</v>
      </c>
      <c r="I1018" s="2">
        <v>100</v>
      </c>
      <c r="J1018" s="2">
        <v>0</v>
      </c>
      <c r="K1018" s="2">
        <v>0</v>
      </c>
      <c r="L1018" s="2">
        <v>0</v>
      </c>
      <c r="M1018" s="2">
        <v>0</v>
      </c>
      <c r="N1018" s="2">
        <v>19590.082050000001</v>
      </c>
      <c r="O1018" s="2">
        <v>0</v>
      </c>
    </row>
    <row r="1019" spans="1:15" ht="15.75" customHeight="1" x14ac:dyDescent="0.35">
      <c r="A1019" s="4">
        <v>43770</v>
      </c>
      <c r="B1019" s="2" t="s">
        <v>26</v>
      </c>
      <c r="C1019" s="2" t="s">
        <v>17</v>
      </c>
      <c r="D1019" s="2">
        <v>0</v>
      </c>
      <c r="E1019" s="2">
        <v>0</v>
      </c>
      <c r="F1019" s="2">
        <v>2325.7498799999998</v>
      </c>
      <c r="G1019" s="2">
        <f t="shared" si="15"/>
        <v>2325.7498799999998</v>
      </c>
      <c r="H1019" s="2">
        <v>2</v>
      </c>
      <c r="I1019" s="2">
        <v>100</v>
      </c>
      <c r="J1019" s="2">
        <v>0</v>
      </c>
      <c r="K1019" s="2">
        <v>0</v>
      </c>
      <c r="L1019" s="2">
        <v>0</v>
      </c>
      <c r="M1019" s="2">
        <v>0</v>
      </c>
      <c r="N1019" s="2">
        <v>2323.4834599999999</v>
      </c>
      <c r="O1019" s="2">
        <v>0</v>
      </c>
    </row>
    <row r="1020" spans="1:15" ht="15.75" customHeight="1" x14ac:dyDescent="0.35">
      <c r="A1020" s="4">
        <v>43770</v>
      </c>
      <c r="B1020" s="2" t="s">
        <v>26</v>
      </c>
      <c r="C1020" s="2" t="s">
        <v>18</v>
      </c>
      <c r="D1020" s="2">
        <v>1059.8519799999999</v>
      </c>
      <c r="E1020" s="2">
        <v>694.09332999999992</v>
      </c>
      <c r="F1020" s="2">
        <v>17034.853869999999</v>
      </c>
      <c r="G1020" s="2">
        <f t="shared" si="15"/>
        <v>18788.799179999998</v>
      </c>
      <c r="H1020" s="2">
        <v>335</v>
      </c>
      <c r="I1020" s="2">
        <v>83.942474190709277</v>
      </c>
      <c r="J1020" s="2">
        <v>1.8665005963652801</v>
      </c>
      <c r="K1020" s="2">
        <v>1.765971494076118</v>
      </c>
      <c r="L1020" s="2">
        <v>7.0705867720789879</v>
      </c>
      <c r="M1020" s="2">
        <v>5.3544669467703372</v>
      </c>
      <c r="N1020" s="2">
        <v>18758.369040000001</v>
      </c>
      <c r="O1020" s="2">
        <v>5.6408712970234642</v>
      </c>
    </row>
    <row r="1021" spans="1:15" ht="15.75" customHeight="1" x14ac:dyDescent="0.35">
      <c r="A1021" s="4">
        <v>43770</v>
      </c>
      <c r="B1021" s="2" t="s">
        <v>26</v>
      </c>
      <c r="C1021" s="2" t="s">
        <v>19</v>
      </c>
      <c r="D1021" s="2">
        <v>947.41532999999993</v>
      </c>
      <c r="E1021" s="2">
        <v>648.21992</v>
      </c>
      <c r="F1021" s="2">
        <v>43406.940260000003</v>
      </c>
      <c r="G1021" s="2">
        <f t="shared" si="15"/>
        <v>45002.575510000002</v>
      </c>
      <c r="H1021" s="2">
        <v>127</v>
      </c>
      <c r="I1021" s="2">
        <v>88.768522232530145</v>
      </c>
      <c r="J1021" s="2">
        <v>7.3265823941515471</v>
      </c>
      <c r="K1021" s="2">
        <v>1.093473488006989</v>
      </c>
      <c r="L1021" s="2">
        <v>1.5610206694900219</v>
      </c>
      <c r="M1021" s="2">
        <v>1.250401215821302</v>
      </c>
      <c r="N1021" s="2">
        <v>45434.150479999997</v>
      </c>
      <c r="O1021" s="2">
        <v>2.105246909234062</v>
      </c>
    </row>
    <row r="1022" spans="1:15" ht="15.75" customHeight="1" x14ac:dyDescent="0.35">
      <c r="A1022" s="4">
        <v>43770</v>
      </c>
      <c r="B1022" s="2" t="s">
        <v>26</v>
      </c>
      <c r="C1022" s="2" t="s">
        <v>20</v>
      </c>
      <c r="D1022" s="2">
        <v>7597.1840099999999</v>
      </c>
      <c r="E1022" s="2">
        <v>516.62662</v>
      </c>
      <c r="F1022" s="2">
        <v>58343.264060000001</v>
      </c>
      <c r="G1022" s="2">
        <f t="shared" si="15"/>
        <v>66457.074690000009</v>
      </c>
      <c r="H1022" s="2">
        <v>16819</v>
      </c>
      <c r="I1022" s="2">
        <v>83.933616687943001</v>
      </c>
      <c r="J1022" s="2">
        <v>3.4055938532696608</v>
      </c>
      <c r="K1022" s="2">
        <v>1.6899017123776769</v>
      </c>
      <c r="L1022" s="2">
        <v>2.1830898427806669</v>
      </c>
      <c r="M1022" s="2">
        <v>8.7877979036289897</v>
      </c>
      <c r="N1022" s="2">
        <v>66765.854590000003</v>
      </c>
      <c r="O1022" s="2">
        <v>11.431715954152841</v>
      </c>
    </row>
    <row r="1023" spans="1:15" ht="15.75" customHeight="1" x14ac:dyDescent="0.35">
      <c r="A1023" s="4">
        <v>43770</v>
      </c>
      <c r="B1023" s="2" t="s">
        <v>26</v>
      </c>
      <c r="C1023" s="2" t="s">
        <v>21</v>
      </c>
      <c r="D1023" s="2">
        <v>15978.383959999999</v>
      </c>
      <c r="E1023" s="2">
        <v>7412.0527499999998</v>
      </c>
      <c r="F1023" s="2">
        <v>132641.67271000001</v>
      </c>
      <c r="G1023" s="2">
        <f t="shared" si="15"/>
        <v>156032.10942000002</v>
      </c>
      <c r="H1023" s="2">
        <v>5062</v>
      </c>
      <c r="I1023" s="2">
        <v>80.50106363310951</v>
      </c>
      <c r="J1023" s="2">
        <v>4.7821098464624114</v>
      </c>
      <c r="K1023" s="2">
        <v>2.3910327953877131</v>
      </c>
      <c r="L1023" s="2">
        <v>3.691228054749542</v>
      </c>
      <c r="M1023" s="2">
        <v>8.6345656702908435</v>
      </c>
      <c r="N1023" s="2">
        <v>156228.50917</v>
      </c>
      <c r="O1023" s="2">
        <v>10.240446033444391</v>
      </c>
    </row>
    <row r="1024" spans="1:15" ht="15.75" customHeight="1" x14ac:dyDescent="0.35">
      <c r="A1024" s="4">
        <v>43770</v>
      </c>
      <c r="B1024" s="2" t="s">
        <v>27</v>
      </c>
      <c r="C1024" s="2" t="s">
        <v>15</v>
      </c>
      <c r="D1024" s="2">
        <v>1385.32978</v>
      </c>
      <c r="E1024" s="2">
        <v>114.13793</v>
      </c>
      <c r="F1024" s="2">
        <v>23069.502229999998</v>
      </c>
      <c r="G1024" s="2">
        <f t="shared" si="15"/>
        <v>24568.969939999999</v>
      </c>
      <c r="H1024" s="2">
        <v>9660</v>
      </c>
      <c r="I1024" s="2">
        <v>87.741170908385712</v>
      </c>
      <c r="J1024" s="2">
        <v>2.6113491102252411</v>
      </c>
      <c r="K1024" s="2">
        <v>2.888926286527584</v>
      </c>
      <c r="L1024" s="2">
        <v>3.4039344286347348</v>
      </c>
      <c r="M1024" s="2">
        <v>3.35461926622673</v>
      </c>
      <c r="N1024" s="2">
        <v>24558.53212</v>
      </c>
      <c r="O1024" s="2">
        <v>5.6385342298969823</v>
      </c>
    </row>
    <row r="1025" spans="1:15" ht="15.75" customHeight="1" x14ac:dyDescent="0.35">
      <c r="A1025" s="4">
        <v>43770</v>
      </c>
      <c r="B1025" s="2" t="s">
        <v>27</v>
      </c>
      <c r="C1025" s="2" t="s">
        <v>16</v>
      </c>
      <c r="D1025" s="2">
        <v>0</v>
      </c>
      <c r="E1025" s="2">
        <v>0</v>
      </c>
      <c r="F1025" s="2">
        <v>0</v>
      </c>
      <c r="G1025" s="2">
        <f t="shared" si="15"/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</row>
    <row r="1026" spans="1:15" ht="15.75" customHeight="1" x14ac:dyDescent="0.35">
      <c r="A1026" s="4">
        <v>43770</v>
      </c>
      <c r="B1026" s="2" t="s">
        <v>27</v>
      </c>
      <c r="C1026" s="2" t="s">
        <v>17</v>
      </c>
      <c r="D1026" s="2">
        <v>0</v>
      </c>
      <c r="E1026" s="2">
        <v>0</v>
      </c>
      <c r="F1026" s="2">
        <v>0</v>
      </c>
      <c r="G1026" s="2">
        <f t="shared" si="15"/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</row>
    <row r="1027" spans="1:15" ht="15.75" customHeight="1" x14ac:dyDescent="0.35">
      <c r="A1027" s="4">
        <v>43770</v>
      </c>
      <c r="B1027" s="2" t="s">
        <v>27</v>
      </c>
      <c r="C1027" s="2" t="s">
        <v>18</v>
      </c>
      <c r="D1027" s="2">
        <v>0</v>
      </c>
      <c r="E1027" s="2">
        <v>0</v>
      </c>
      <c r="F1027" s="2">
        <v>0</v>
      </c>
      <c r="G1027" s="2">
        <f t="shared" ref="G1027:G1090" si="16">D1027+E1027+F1027</f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</row>
    <row r="1028" spans="1:15" ht="15.75" customHeight="1" x14ac:dyDescent="0.35">
      <c r="A1028" s="4">
        <v>43770</v>
      </c>
      <c r="B1028" s="2" t="s">
        <v>27</v>
      </c>
      <c r="C1028" s="2" t="s">
        <v>19</v>
      </c>
      <c r="D1028" s="2">
        <v>3201.7115899999999</v>
      </c>
      <c r="E1028" s="2">
        <v>1006.43234</v>
      </c>
      <c r="F1028" s="2">
        <v>466.62779999999998</v>
      </c>
      <c r="G1028" s="2">
        <f t="shared" si="16"/>
        <v>4674.7717300000004</v>
      </c>
      <c r="H1028" s="2">
        <v>18</v>
      </c>
      <c r="I1028" s="2">
        <v>7.4242517518619708</v>
      </c>
      <c r="J1028" s="2">
        <v>7.0340743063046647</v>
      </c>
      <c r="K1028" s="2">
        <v>0</v>
      </c>
      <c r="L1028" s="2">
        <v>35.413720195912887</v>
      </c>
      <c r="M1028" s="2">
        <v>50.127953745920493</v>
      </c>
      <c r="N1028" s="2">
        <v>4647.48801</v>
      </c>
      <c r="O1028" s="2">
        <v>68.489153586970957</v>
      </c>
    </row>
    <row r="1029" spans="1:15" ht="15.75" customHeight="1" x14ac:dyDescent="0.35">
      <c r="A1029" s="4">
        <v>43770</v>
      </c>
      <c r="B1029" s="2" t="s">
        <v>27</v>
      </c>
      <c r="C1029" s="2" t="s">
        <v>20</v>
      </c>
      <c r="D1029" s="2">
        <v>3801.3070600000001</v>
      </c>
      <c r="E1029" s="2">
        <v>625.81524999999999</v>
      </c>
      <c r="F1029" s="2">
        <v>36339.823090000013</v>
      </c>
      <c r="G1029" s="2">
        <f t="shared" si="16"/>
        <v>40766.945400000011</v>
      </c>
      <c r="H1029" s="2">
        <v>11101</v>
      </c>
      <c r="I1029" s="2">
        <v>86.971846060829932</v>
      </c>
      <c r="J1029" s="2">
        <v>2.1964753786174311</v>
      </c>
      <c r="K1029" s="2">
        <v>1.658228583371135</v>
      </c>
      <c r="L1029" s="2">
        <v>2.2752466151972852</v>
      </c>
      <c r="M1029" s="2">
        <v>6.8982033619842023</v>
      </c>
      <c r="N1029" s="2">
        <v>40742.295530000003</v>
      </c>
      <c r="O1029" s="2">
        <v>9.3244834085607025</v>
      </c>
    </row>
    <row r="1030" spans="1:15" ht="15.75" customHeight="1" x14ac:dyDescent="0.35">
      <c r="A1030" s="4">
        <v>43770</v>
      </c>
      <c r="B1030" s="2" t="s">
        <v>27</v>
      </c>
      <c r="C1030" s="2" t="s">
        <v>21</v>
      </c>
      <c r="D1030" s="2">
        <v>11609.72133</v>
      </c>
      <c r="E1030" s="2">
        <v>1619.1328799999999</v>
      </c>
      <c r="F1030" s="2">
        <v>30717.444820000001</v>
      </c>
      <c r="G1030" s="2">
        <f t="shared" si="16"/>
        <v>43946.299030000002</v>
      </c>
      <c r="H1030" s="2">
        <v>1858</v>
      </c>
      <c r="I1030" s="2">
        <v>68.362817200732934</v>
      </c>
      <c r="J1030" s="2">
        <v>2.0075344953782439</v>
      </c>
      <c r="K1030" s="2">
        <v>1.391582305237562</v>
      </c>
      <c r="L1030" s="2">
        <v>4.1811793740248682</v>
      </c>
      <c r="M1030" s="2">
        <v>24.05688662462638</v>
      </c>
      <c r="N1030" s="2">
        <v>43892.861219999999</v>
      </c>
      <c r="O1030" s="2">
        <v>26.4179728128519</v>
      </c>
    </row>
    <row r="1031" spans="1:15" ht="15.75" customHeight="1" x14ac:dyDescent="0.35">
      <c r="A1031" s="4">
        <v>43770</v>
      </c>
      <c r="B1031" s="2" t="s">
        <v>28</v>
      </c>
      <c r="C1031" s="2" t="s">
        <v>15</v>
      </c>
      <c r="D1031" s="2">
        <v>22196.07172</v>
      </c>
      <c r="E1031" s="2">
        <v>1724.7444399999999</v>
      </c>
      <c r="F1031" s="2">
        <v>445385.07507000002</v>
      </c>
      <c r="G1031" s="2">
        <f t="shared" si="16"/>
        <v>469305.89123000001</v>
      </c>
      <c r="H1031" s="2">
        <v>122602</v>
      </c>
      <c r="I1031" s="2">
        <v>90.005699500413073</v>
      </c>
      <c r="J1031" s="2">
        <v>1.8896562151094209</v>
      </c>
      <c r="K1031" s="2">
        <v>1.5751259005948861</v>
      </c>
      <c r="L1031" s="2">
        <v>2.4061807904121491</v>
      </c>
      <c r="M1031" s="2">
        <v>4.1233375934704668</v>
      </c>
      <c r="N1031" s="2">
        <v>468888.11410000001</v>
      </c>
      <c r="O1031" s="2">
        <v>4.7295531837084974</v>
      </c>
    </row>
    <row r="1032" spans="1:15" ht="15.75" customHeight="1" x14ac:dyDescent="0.35">
      <c r="A1032" s="4">
        <v>43770</v>
      </c>
      <c r="B1032" s="2" t="s">
        <v>28</v>
      </c>
      <c r="C1032" s="2" t="s">
        <v>16</v>
      </c>
      <c r="D1032" s="2">
        <v>0</v>
      </c>
      <c r="E1032" s="2">
        <v>0</v>
      </c>
      <c r="F1032" s="2">
        <v>0</v>
      </c>
      <c r="G1032" s="2">
        <f t="shared" si="16"/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</row>
    <row r="1033" spans="1:15" ht="15.75" customHeight="1" x14ac:dyDescent="0.35">
      <c r="A1033" s="4">
        <v>43770</v>
      </c>
      <c r="B1033" s="2" t="s">
        <v>28</v>
      </c>
      <c r="C1033" s="2" t="s">
        <v>17</v>
      </c>
      <c r="D1033" s="2">
        <v>2136.1352099999999</v>
      </c>
      <c r="E1033" s="2">
        <v>0</v>
      </c>
      <c r="F1033" s="2">
        <v>45784.960659999997</v>
      </c>
      <c r="G1033" s="2">
        <f t="shared" si="16"/>
        <v>47921.095869999997</v>
      </c>
      <c r="H1033" s="2">
        <v>9</v>
      </c>
      <c r="I1033" s="2">
        <v>95.539802796991566</v>
      </c>
      <c r="J1033" s="2">
        <v>0</v>
      </c>
      <c r="K1033" s="2">
        <v>0</v>
      </c>
      <c r="L1033" s="2">
        <v>4.4601972030084349</v>
      </c>
      <c r="M1033" s="2">
        <v>0</v>
      </c>
      <c r="N1033" s="2">
        <v>47893.290650000003</v>
      </c>
      <c r="O1033" s="2">
        <v>4.4576092662715654</v>
      </c>
    </row>
    <row r="1034" spans="1:15" ht="15.75" customHeight="1" x14ac:dyDescent="0.35">
      <c r="A1034" s="4">
        <v>43770</v>
      </c>
      <c r="B1034" s="2" t="s">
        <v>28</v>
      </c>
      <c r="C1034" s="2" t="s">
        <v>18</v>
      </c>
      <c r="D1034" s="2">
        <v>6222.6730499999994</v>
      </c>
      <c r="E1034" s="2">
        <v>933.52628000000004</v>
      </c>
      <c r="F1034" s="2">
        <v>192506.40064000001</v>
      </c>
      <c r="G1034" s="2">
        <f t="shared" si="16"/>
        <v>199662.59997000001</v>
      </c>
      <c r="H1034" s="2">
        <v>2511</v>
      </c>
      <c r="I1034" s="2">
        <v>91.60442126822754</v>
      </c>
      <c r="J1034" s="2">
        <v>1.3731829134246589</v>
      </c>
      <c r="K1034" s="2">
        <v>1.473392667689043</v>
      </c>
      <c r="L1034" s="2">
        <v>2.428958482759568</v>
      </c>
      <c r="M1034" s="2">
        <v>3.1200446678991902</v>
      </c>
      <c r="N1034" s="2">
        <v>199180.99935999999</v>
      </c>
      <c r="O1034" s="2">
        <v>3.1165942199164882</v>
      </c>
    </row>
    <row r="1035" spans="1:15" ht="15.75" customHeight="1" x14ac:dyDescent="0.35">
      <c r="A1035" s="4">
        <v>43770</v>
      </c>
      <c r="B1035" s="2" t="s">
        <v>28</v>
      </c>
      <c r="C1035" s="2" t="s">
        <v>19</v>
      </c>
      <c r="D1035" s="2">
        <v>92723.019260000001</v>
      </c>
      <c r="E1035" s="2">
        <v>45845.772850000001</v>
      </c>
      <c r="F1035" s="2">
        <v>627982.14612000005</v>
      </c>
      <c r="G1035" s="2">
        <f t="shared" si="16"/>
        <v>766550.93823000009</v>
      </c>
      <c r="H1035" s="2">
        <v>1806</v>
      </c>
      <c r="I1035" s="2">
        <v>77.953630138581488</v>
      </c>
      <c r="J1035" s="2">
        <v>7.652123552825314</v>
      </c>
      <c r="K1035" s="2">
        <v>5.2711120195314578</v>
      </c>
      <c r="L1035" s="2">
        <v>4.8189778792298732</v>
      </c>
      <c r="M1035" s="2">
        <v>4.3041564098318776</v>
      </c>
      <c r="N1035" s="2">
        <v>767510.57499999995</v>
      </c>
      <c r="O1035" s="2">
        <v>12.09613277287241</v>
      </c>
    </row>
    <row r="1036" spans="1:15" ht="15.75" customHeight="1" x14ac:dyDescent="0.35">
      <c r="A1036" s="4">
        <v>43770</v>
      </c>
      <c r="B1036" s="2" t="s">
        <v>28</v>
      </c>
      <c r="C1036" s="2" t="s">
        <v>20</v>
      </c>
      <c r="D1036" s="2">
        <v>49475.135620000001</v>
      </c>
      <c r="E1036" s="2">
        <v>3386.18354</v>
      </c>
      <c r="F1036" s="2">
        <v>670875.73282000003</v>
      </c>
      <c r="G1036" s="2">
        <f t="shared" si="16"/>
        <v>723737.05197999999</v>
      </c>
      <c r="H1036" s="2">
        <v>156022</v>
      </c>
      <c r="I1036" s="2">
        <v>90.90147068210274</v>
      </c>
      <c r="J1036" s="2">
        <v>1.2942264701262809</v>
      </c>
      <c r="K1036" s="2">
        <v>0.98649062581997893</v>
      </c>
      <c r="L1036" s="2">
        <v>1.627658715755683</v>
      </c>
      <c r="M1036" s="2">
        <v>5.1901535061953119</v>
      </c>
      <c r="N1036" s="2">
        <v>723583.84998000006</v>
      </c>
      <c r="O1036" s="2">
        <v>6.8360650438782864</v>
      </c>
    </row>
    <row r="1037" spans="1:15" ht="15.75" customHeight="1" x14ac:dyDescent="0.35">
      <c r="A1037" s="4">
        <v>43770</v>
      </c>
      <c r="B1037" s="2" t="s">
        <v>28</v>
      </c>
      <c r="C1037" s="2" t="s">
        <v>21</v>
      </c>
      <c r="D1037" s="2">
        <v>131654.98839000001</v>
      </c>
      <c r="E1037" s="2">
        <v>24440.06323</v>
      </c>
      <c r="F1037" s="2">
        <v>1485520.4657000001</v>
      </c>
      <c r="G1037" s="2">
        <f t="shared" si="16"/>
        <v>1641615.5173200001</v>
      </c>
      <c r="H1037" s="2">
        <v>37837</v>
      </c>
      <c r="I1037" s="2">
        <v>87.587254370126047</v>
      </c>
      <c r="J1037" s="2">
        <v>2.0965125583902489</v>
      </c>
      <c r="K1037" s="2">
        <v>1.5086348785777599</v>
      </c>
      <c r="L1037" s="2">
        <v>2.339099432719463</v>
      </c>
      <c r="M1037" s="2">
        <v>6.4684987601864936</v>
      </c>
      <c r="N1037" s="2">
        <v>1640163.8097699999</v>
      </c>
      <c r="O1037" s="2">
        <v>8.0198430753707672</v>
      </c>
    </row>
    <row r="1038" spans="1:15" ht="15.75" customHeight="1" x14ac:dyDescent="0.35">
      <c r="A1038" s="4">
        <v>43770</v>
      </c>
      <c r="B1038" s="2" t="s">
        <v>29</v>
      </c>
      <c r="C1038" s="2" t="s">
        <v>15</v>
      </c>
      <c r="D1038" s="2">
        <v>48744.617859999998</v>
      </c>
      <c r="E1038" s="2">
        <v>17695.33438</v>
      </c>
      <c r="F1038" s="2">
        <v>284289.90843000001</v>
      </c>
      <c r="G1038" s="2">
        <f t="shared" si="16"/>
        <v>350729.86067000002</v>
      </c>
      <c r="H1038" s="2">
        <v>98288</v>
      </c>
      <c r="I1038" s="2">
        <v>75.715210669766833</v>
      </c>
      <c r="J1038" s="2">
        <v>3.8848574353082168</v>
      </c>
      <c r="K1038" s="2">
        <v>2.8643716725214392</v>
      </c>
      <c r="L1038" s="2">
        <v>4.0841406165397771</v>
      </c>
      <c r="M1038" s="2">
        <v>13.45141960586375</v>
      </c>
      <c r="N1038" s="2">
        <v>349884.46876999998</v>
      </c>
      <c r="O1038" s="2">
        <v>13.89805184163192</v>
      </c>
    </row>
    <row r="1039" spans="1:15" ht="15.75" customHeight="1" x14ac:dyDescent="0.35">
      <c r="A1039" s="4">
        <v>43770</v>
      </c>
      <c r="B1039" s="2" t="s">
        <v>29</v>
      </c>
      <c r="C1039" s="2" t="s">
        <v>16</v>
      </c>
      <c r="D1039" s="2">
        <v>0</v>
      </c>
      <c r="E1039" s="2">
        <v>0</v>
      </c>
      <c r="F1039" s="2">
        <v>0</v>
      </c>
      <c r="G1039" s="2">
        <f t="shared" si="16"/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</row>
    <row r="1040" spans="1:15" ht="15.75" customHeight="1" x14ac:dyDescent="0.35">
      <c r="A1040" s="4">
        <v>43770</v>
      </c>
      <c r="B1040" s="2" t="s">
        <v>29</v>
      </c>
      <c r="C1040" s="2" t="s">
        <v>17</v>
      </c>
      <c r="D1040" s="2">
        <v>0</v>
      </c>
      <c r="E1040" s="2">
        <v>0</v>
      </c>
      <c r="F1040" s="2">
        <v>8270.3062000000009</v>
      </c>
      <c r="G1040" s="2">
        <f t="shared" si="16"/>
        <v>8270.3062000000009</v>
      </c>
      <c r="H1040" s="2">
        <v>1</v>
      </c>
      <c r="I1040" s="2">
        <v>100</v>
      </c>
      <c r="J1040" s="2">
        <v>0</v>
      </c>
      <c r="K1040" s="2">
        <v>0</v>
      </c>
      <c r="L1040" s="2">
        <v>0</v>
      </c>
      <c r="M1040" s="2">
        <v>0</v>
      </c>
      <c r="N1040" s="2">
        <v>8270.3062000000009</v>
      </c>
      <c r="O1040" s="2">
        <v>0</v>
      </c>
    </row>
    <row r="1041" spans="1:15" ht="15.75" customHeight="1" x14ac:dyDescent="0.35">
      <c r="A1041" s="4">
        <v>43770</v>
      </c>
      <c r="B1041" s="2" t="s">
        <v>29</v>
      </c>
      <c r="C1041" s="2" t="s">
        <v>18</v>
      </c>
      <c r="D1041" s="2">
        <v>18211.114010000001</v>
      </c>
      <c r="E1041" s="2">
        <v>2465.8280300000001</v>
      </c>
      <c r="F1041" s="2">
        <v>198804.95108999999</v>
      </c>
      <c r="G1041" s="2">
        <f t="shared" si="16"/>
        <v>219481.89312999998</v>
      </c>
      <c r="H1041" s="2">
        <v>4280</v>
      </c>
      <c r="I1041" s="2">
        <v>84.692998352817085</v>
      </c>
      <c r="J1041" s="2">
        <v>1.3249736132863561</v>
      </c>
      <c r="K1041" s="2">
        <v>2.6642449795082701</v>
      </c>
      <c r="L1041" s="2">
        <v>4.8550590312541564</v>
      </c>
      <c r="M1041" s="2">
        <v>6.4627240231341272</v>
      </c>
      <c r="N1041" s="2">
        <v>219476.16623</v>
      </c>
      <c r="O1041" s="2">
        <v>8.2973195420788013</v>
      </c>
    </row>
    <row r="1042" spans="1:15" ht="15.75" customHeight="1" x14ac:dyDescent="0.35">
      <c r="A1042" s="4">
        <v>43770</v>
      </c>
      <c r="B1042" s="2" t="s">
        <v>29</v>
      </c>
      <c r="C1042" s="2" t="s">
        <v>19</v>
      </c>
      <c r="D1042" s="2">
        <v>40410.910459999999</v>
      </c>
      <c r="E1042" s="2">
        <v>46240.843950000002</v>
      </c>
      <c r="F1042" s="2">
        <v>115870.86751</v>
      </c>
      <c r="G1042" s="2">
        <f t="shared" si="16"/>
        <v>202522.62192000001</v>
      </c>
      <c r="H1042" s="2">
        <v>791</v>
      </c>
      <c r="I1042" s="2">
        <v>66.083552708938726</v>
      </c>
      <c r="J1042" s="2">
        <v>2.458307340590915</v>
      </c>
      <c r="K1042" s="2">
        <v>12.696176509548559</v>
      </c>
      <c r="L1042" s="2">
        <v>6.4445688200078024</v>
      </c>
      <c r="M1042" s="2">
        <v>12.317394620913991</v>
      </c>
      <c r="N1042" s="2">
        <v>253363.39957000001</v>
      </c>
      <c r="O1042" s="2">
        <v>19.953776065551349</v>
      </c>
    </row>
    <row r="1043" spans="1:15" ht="15.75" customHeight="1" x14ac:dyDescent="0.35">
      <c r="A1043" s="4">
        <v>43770</v>
      </c>
      <c r="B1043" s="2" t="s">
        <v>29</v>
      </c>
      <c r="C1043" s="2" t="s">
        <v>20</v>
      </c>
      <c r="D1043" s="2">
        <v>75145.86970000001</v>
      </c>
      <c r="E1043" s="2">
        <v>10267.3668</v>
      </c>
      <c r="F1043" s="2">
        <v>302434.01273999998</v>
      </c>
      <c r="G1043" s="2">
        <f t="shared" si="16"/>
        <v>387847.24923999998</v>
      </c>
      <c r="H1043" s="2">
        <v>68918</v>
      </c>
      <c r="I1043" s="2">
        <v>76.343285587755048</v>
      </c>
      <c r="J1043" s="2">
        <v>2.3662142245337692</v>
      </c>
      <c r="K1043" s="2">
        <v>1.409688346433192</v>
      </c>
      <c r="L1043" s="2">
        <v>2.2498488853670442</v>
      </c>
      <c r="M1043" s="2">
        <v>17.63096295591092</v>
      </c>
      <c r="N1043" s="2">
        <v>387126.12641000003</v>
      </c>
      <c r="O1043" s="2">
        <v>19.375119933749929</v>
      </c>
    </row>
    <row r="1044" spans="1:15" ht="15.75" customHeight="1" x14ac:dyDescent="0.35">
      <c r="A1044" s="4">
        <v>43770</v>
      </c>
      <c r="B1044" s="2" t="s">
        <v>29</v>
      </c>
      <c r="C1044" s="2" t="s">
        <v>21</v>
      </c>
      <c r="D1044" s="2">
        <v>204449.41782</v>
      </c>
      <c r="E1044" s="2">
        <v>61335.236579999997</v>
      </c>
      <c r="F1044" s="2">
        <v>809238.51835999999</v>
      </c>
      <c r="G1044" s="2">
        <f t="shared" si="16"/>
        <v>1075023.17276</v>
      </c>
      <c r="H1044" s="2">
        <v>29765</v>
      </c>
      <c r="I1044" s="2">
        <v>72.53551334261806</v>
      </c>
      <c r="J1044" s="2">
        <v>4.012869071313494</v>
      </c>
      <c r="K1044" s="2">
        <v>2.831736216743475</v>
      </c>
      <c r="L1044" s="2">
        <v>3.9085762998505462</v>
      </c>
      <c r="M1044" s="2">
        <v>16.71130506947442</v>
      </c>
      <c r="N1044" s="2">
        <v>1073034.9613900001</v>
      </c>
      <c r="O1044" s="2">
        <v>19.018140538784792</v>
      </c>
    </row>
    <row r="1045" spans="1:15" ht="15.75" customHeight="1" x14ac:dyDescent="0.35">
      <c r="A1045" s="4">
        <v>43770</v>
      </c>
      <c r="B1045" s="2" t="s">
        <v>30</v>
      </c>
      <c r="C1045" s="2" t="s">
        <v>15</v>
      </c>
      <c r="D1045" s="2">
        <v>13003.05222</v>
      </c>
      <c r="E1045" s="2">
        <v>640.85476000000006</v>
      </c>
      <c r="F1045" s="2">
        <v>223263.23488999999</v>
      </c>
      <c r="G1045" s="2">
        <f t="shared" si="16"/>
        <v>236907.14186999999</v>
      </c>
      <c r="H1045" s="2">
        <v>22064</v>
      </c>
      <c r="I1045" s="2">
        <v>89.991724867617478</v>
      </c>
      <c r="J1045" s="2">
        <v>1.6625023593205599</v>
      </c>
      <c r="K1045" s="2">
        <v>1.171973178731889</v>
      </c>
      <c r="L1045" s="2">
        <v>1.9918023217564469</v>
      </c>
      <c r="M1045" s="2">
        <v>5.1819972725736259</v>
      </c>
      <c r="N1045" s="2">
        <v>236844.67019999999</v>
      </c>
      <c r="O1045" s="2">
        <v>5.4886704205545946</v>
      </c>
    </row>
    <row r="1046" spans="1:15" ht="15.75" customHeight="1" x14ac:dyDescent="0.35">
      <c r="A1046" s="4">
        <v>43770</v>
      </c>
      <c r="B1046" s="2" t="s">
        <v>30</v>
      </c>
      <c r="C1046" s="2" t="s">
        <v>16</v>
      </c>
      <c r="D1046" s="2">
        <v>0</v>
      </c>
      <c r="E1046" s="2">
        <v>0</v>
      </c>
      <c r="F1046" s="2">
        <v>0</v>
      </c>
      <c r="G1046" s="2">
        <f t="shared" si="16"/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</row>
    <row r="1047" spans="1:15" ht="15.75" customHeight="1" x14ac:dyDescent="0.35">
      <c r="A1047" s="4">
        <v>43770</v>
      </c>
      <c r="B1047" s="2" t="s">
        <v>30</v>
      </c>
      <c r="C1047" s="2" t="s">
        <v>17</v>
      </c>
      <c r="D1047" s="2">
        <v>957.49364000000003</v>
      </c>
      <c r="E1047" s="2">
        <v>0</v>
      </c>
      <c r="F1047" s="2">
        <v>30.563279999999999</v>
      </c>
      <c r="G1047" s="2">
        <f t="shared" si="16"/>
        <v>988.05691999999999</v>
      </c>
      <c r="H1047" s="2">
        <v>2</v>
      </c>
      <c r="I1047" s="2">
        <v>3.0932711852268588</v>
      </c>
      <c r="J1047" s="2">
        <v>0</v>
      </c>
      <c r="K1047" s="2">
        <v>0</v>
      </c>
      <c r="L1047" s="2">
        <v>0</v>
      </c>
      <c r="M1047" s="2">
        <v>96.906728814773146</v>
      </c>
      <c r="N1047" s="2">
        <v>988.05691999999999</v>
      </c>
      <c r="O1047" s="2">
        <v>96.906728814773132</v>
      </c>
    </row>
    <row r="1048" spans="1:15" ht="15.75" customHeight="1" x14ac:dyDescent="0.35">
      <c r="A1048" s="4">
        <v>43770</v>
      </c>
      <c r="B1048" s="2" t="s">
        <v>30</v>
      </c>
      <c r="C1048" s="2" t="s">
        <v>18</v>
      </c>
      <c r="D1048" s="2">
        <v>440.17923999999999</v>
      </c>
      <c r="E1048" s="2">
        <v>20.539449999999999</v>
      </c>
      <c r="F1048" s="2">
        <v>10155.887930000001</v>
      </c>
      <c r="G1048" s="2">
        <f t="shared" si="16"/>
        <v>10616.60662</v>
      </c>
      <c r="H1048" s="2">
        <v>138</v>
      </c>
      <c r="I1048" s="2">
        <v>90.358558899877977</v>
      </c>
      <c r="J1048" s="2">
        <v>3.2330277576555408</v>
      </c>
      <c r="K1048" s="2">
        <v>4.1482093163744436</v>
      </c>
      <c r="L1048" s="2">
        <v>0.70668604364942678</v>
      </c>
      <c r="M1048" s="2">
        <v>1.5535179824426171</v>
      </c>
      <c r="N1048" s="2">
        <v>10615.50892</v>
      </c>
      <c r="O1048" s="2">
        <v>4.1461387405159407</v>
      </c>
    </row>
    <row r="1049" spans="1:15" ht="15.75" customHeight="1" x14ac:dyDescent="0.35">
      <c r="A1049" s="4">
        <v>43770</v>
      </c>
      <c r="B1049" s="2" t="s">
        <v>30</v>
      </c>
      <c r="C1049" s="2" t="s">
        <v>19</v>
      </c>
      <c r="D1049" s="2">
        <v>14226.885490000001</v>
      </c>
      <c r="E1049" s="2">
        <v>1951.8736899999999</v>
      </c>
      <c r="F1049" s="2">
        <v>28312.755239999999</v>
      </c>
      <c r="G1049" s="2">
        <f t="shared" si="16"/>
        <v>44491.51442</v>
      </c>
      <c r="H1049" s="2">
        <v>212</v>
      </c>
      <c r="I1049" s="2">
        <v>54.785878284623521</v>
      </c>
      <c r="J1049" s="2">
        <v>11.604963470232359</v>
      </c>
      <c r="K1049" s="2">
        <v>2.9033084044068569</v>
      </c>
      <c r="L1049" s="2">
        <v>1.0964482802271041</v>
      </c>
      <c r="M1049" s="2">
        <v>29.60940156051015</v>
      </c>
      <c r="N1049" s="2">
        <v>43152.556170000003</v>
      </c>
      <c r="O1049" s="2">
        <v>31.97662672413928</v>
      </c>
    </row>
    <row r="1050" spans="1:15" ht="15.75" customHeight="1" x14ac:dyDescent="0.35">
      <c r="A1050" s="4">
        <v>43770</v>
      </c>
      <c r="B1050" s="2" t="s">
        <v>30</v>
      </c>
      <c r="C1050" s="2" t="s">
        <v>20</v>
      </c>
      <c r="D1050" s="2">
        <v>13749.15813</v>
      </c>
      <c r="E1050" s="2">
        <v>896.68868999999995</v>
      </c>
      <c r="F1050" s="2">
        <v>121668.15072999999</v>
      </c>
      <c r="G1050" s="2">
        <f t="shared" si="16"/>
        <v>136313.99755</v>
      </c>
      <c r="H1050" s="2">
        <v>21771</v>
      </c>
      <c r="I1050" s="2">
        <v>86.852534702697923</v>
      </c>
      <c r="J1050" s="2">
        <v>2.3626362846375701</v>
      </c>
      <c r="K1050" s="2">
        <v>0.70310904379485151</v>
      </c>
      <c r="L1050" s="2">
        <v>1.440973255471077</v>
      </c>
      <c r="M1050" s="2">
        <v>8.6407467133985882</v>
      </c>
      <c r="N1050" s="2">
        <v>136086.89838999999</v>
      </c>
      <c r="O1050" s="2">
        <v>10.08638758830091</v>
      </c>
    </row>
    <row r="1051" spans="1:15" ht="15.75" customHeight="1" x14ac:dyDescent="0.35">
      <c r="A1051" s="4">
        <v>43770</v>
      </c>
      <c r="B1051" s="2" t="s">
        <v>30</v>
      </c>
      <c r="C1051" s="2" t="s">
        <v>21</v>
      </c>
      <c r="D1051" s="2">
        <v>52138.661520000001</v>
      </c>
      <c r="E1051" s="2">
        <v>7050.3810000000003</v>
      </c>
      <c r="F1051" s="2">
        <v>334192.13562999998</v>
      </c>
      <c r="G1051" s="2">
        <f t="shared" si="16"/>
        <v>393381.17814999999</v>
      </c>
      <c r="H1051" s="2">
        <v>12652</v>
      </c>
      <c r="I1051" s="2">
        <v>79.921560348992983</v>
      </c>
      <c r="J1051" s="2">
        <v>4.3661101316960398</v>
      </c>
      <c r="K1051" s="2">
        <v>1.621036654361462</v>
      </c>
      <c r="L1051" s="2">
        <v>3.0125808241763661</v>
      </c>
      <c r="M1051" s="2">
        <v>11.07871204077316</v>
      </c>
      <c r="N1051" s="2">
        <v>392376.37858999998</v>
      </c>
      <c r="O1051" s="2">
        <v>13.253979706197089</v>
      </c>
    </row>
    <row r="1052" spans="1:15" ht="15.75" customHeight="1" x14ac:dyDescent="0.35">
      <c r="A1052" s="4">
        <v>43770</v>
      </c>
      <c r="B1052" s="2" t="s">
        <v>31</v>
      </c>
      <c r="C1052" s="2" t="s">
        <v>15</v>
      </c>
      <c r="D1052" s="2">
        <v>11211.73813</v>
      </c>
      <c r="E1052" s="2">
        <v>1322.6753200000001</v>
      </c>
      <c r="F1052" s="2">
        <v>330986.45497000002</v>
      </c>
      <c r="G1052" s="2">
        <f t="shared" si="16"/>
        <v>343520.86842000001</v>
      </c>
      <c r="H1052" s="2">
        <v>64321</v>
      </c>
      <c r="I1052" s="2">
        <v>91.427869706262626</v>
      </c>
      <c r="J1052" s="2">
        <v>1.3381454040893479</v>
      </c>
      <c r="K1052" s="2">
        <v>1.690522752727504</v>
      </c>
      <c r="L1052" s="2">
        <v>2.8264968537981998</v>
      </c>
      <c r="M1052" s="2">
        <v>2.7169652831223301</v>
      </c>
      <c r="N1052" s="2">
        <v>343270.098</v>
      </c>
      <c r="O1052" s="2">
        <v>3.2637720618160979</v>
      </c>
    </row>
    <row r="1053" spans="1:15" ht="15.75" customHeight="1" x14ac:dyDescent="0.35">
      <c r="A1053" s="4">
        <v>43770</v>
      </c>
      <c r="B1053" s="2" t="s">
        <v>31</v>
      </c>
      <c r="C1053" s="2" t="s">
        <v>16</v>
      </c>
      <c r="D1053" s="2">
        <v>0</v>
      </c>
      <c r="E1053" s="2">
        <v>0</v>
      </c>
      <c r="F1053" s="2">
        <v>46128.942340000001</v>
      </c>
      <c r="G1053" s="2">
        <f t="shared" si="16"/>
        <v>46128.942340000001</v>
      </c>
      <c r="H1053" s="2">
        <v>3</v>
      </c>
      <c r="I1053" s="2">
        <v>100</v>
      </c>
      <c r="J1053" s="2">
        <v>0</v>
      </c>
      <c r="K1053" s="2">
        <v>0</v>
      </c>
      <c r="L1053" s="2">
        <v>0</v>
      </c>
      <c r="M1053" s="2">
        <v>0</v>
      </c>
      <c r="N1053" s="2">
        <v>46128.942340000001</v>
      </c>
      <c r="O1053" s="2">
        <v>0</v>
      </c>
    </row>
    <row r="1054" spans="1:15" ht="15.75" customHeight="1" x14ac:dyDescent="0.35">
      <c r="A1054" s="4">
        <v>43770</v>
      </c>
      <c r="B1054" s="2" t="s">
        <v>31</v>
      </c>
      <c r="C1054" s="2" t="s">
        <v>17</v>
      </c>
      <c r="D1054" s="2">
        <v>0</v>
      </c>
      <c r="E1054" s="2">
        <v>0</v>
      </c>
      <c r="F1054" s="2">
        <v>316.03611000000001</v>
      </c>
      <c r="G1054" s="2">
        <f t="shared" si="16"/>
        <v>316.03611000000001</v>
      </c>
      <c r="H1054" s="2">
        <v>2</v>
      </c>
      <c r="I1054" s="2">
        <v>51.740734607652954</v>
      </c>
      <c r="J1054" s="2">
        <v>48.259265392347046</v>
      </c>
      <c r="K1054" s="2">
        <v>0</v>
      </c>
      <c r="L1054" s="2">
        <v>0</v>
      </c>
      <c r="M1054" s="2">
        <v>0</v>
      </c>
      <c r="N1054" s="2">
        <v>315.83390000000003</v>
      </c>
      <c r="O1054" s="2">
        <v>0</v>
      </c>
    </row>
    <row r="1055" spans="1:15" ht="15.75" customHeight="1" x14ac:dyDescent="0.35">
      <c r="A1055" s="4">
        <v>43770</v>
      </c>
      <c r="B1055" s="2" t="s">
        <v>31</v>
      </c>
      <c r="C1055" s="2" t="s">
        <v>18</v>
      </c>
      <c r="D1055" s="2">
        <v>8038.1277699999991</v>
      </c>
      <c r="E1055" s="2">
        <v>1849.84167</v>
      </c>
      <c r="F1055" s="2">
        <v>181579.36085</v>
      </c>
      <c r="G1055" s="2">
        <f t="shared" si="16"/>
        <v>191467.33028999998</v>
      </c>
      <c r="H1055" s="2">
        <v>2355</v>
      </c>
      <c r="I1055" s="2">
        <v>87.011174724985352</v>
      </c>
      <c r="J1055" s="2">
        <v>3.6429612820432622</v>
      </c>
      <c r="K1055" s="2">
        <v>2.5434569377857339</v>
      </c>
      <c r="L1055" s="2">
        <v>1.775916776431252</v>
      </c>
      <c r="M1055" s="2">
        <v>5.0264902787543999</v>
      </c>
      <c r="N1055" s="2">
        <v>191392.44615</v>
      </c>
      <c r="O1055" s="2">
        <v>4.198171958540029</v>
      </c>
    </row>
    <row r="1056" spans="1:15" ht="15.75" customHeight="1" x14ac:dyDescent="0.35">
      <c r="A1056" s="4">
        <v>43770</v>
      </c>
      <c r="B1056" s="2" t="s">
        <v>31</v>
      </c>
      <c r="C1056" s="2" t="s">
        <v>19</v>
      </c>
      <c r="D1056" s="2">
        <v>7980.1329699999997</v>
      </c>
      <c r="E1056" s="2">
        <v>6755.1762800000006</v>
      </c>
      <c r="F1056" s="2">
        <v>62319.165309999997</v>
      </c>
      <c r="G1056" s="2">
        <f t="shared" si="16"/>
        <v>77054.474560000002</v>
      </c>
      <c r="H1056" s="2">
        <v>287</v>
      </c>
      <c r="I1056" s="2">
        <v>81.561993340439756</v>
      </c>
      <c r="J1056" s="2">
        <v>6.7083851499760092</v>
      </c>
      <c r="K1056" s="2">
        <v>1.5220508639521979</v>
      </c>
      <c r="L1056" s="2">
        <v>0.94316527081400092</v>
      </c>
      <c r="M1056" s="2">
        <v>9.2644053748180415</v>
      </c>
      <c r="N1056" s="2">
        <v>77858.221959999995</v>
      </c>
      <c r="O1056" s="2">
        <v>10.356482236195269</v>
      </c>
    </row>
    <row r="1057" spans="1:15" ht="15.75" customHeight="1" x14ac:dyDescent="0.35">
      <c r="A1057" s="4">
        <v>43770</v>
      </c>
      <c r="B1057" s="2" t="s">
        <v>31</v>
      </c>
      <c r="C1057" s="2" t="s">
        <v>20</v>
      </c>
      <c r="D1057" s="2">
        <v>20265.654180000001</v>
      </c>
      <c r="E1057" s="2">
        <v>1558.70154</v>
      </c>
      <c r="F1057" s="2">
        <v>261001.69456</v>
      </c>
      <c r="G1057" s="2">
        <f t="shared" si="16"/>
        <v>282826.05028000002</v>
      </c>
      <c r="H1057" s="2">
        <v>63498</v>
      </c>
      <c r="I1057" s="2">
        <v>90.631320670215601</v>
      </c>
      <c r="J1057" s="2">
        <v>1.6058262723661829</v>
      </c>
      <c r="K1057" s="2">
        <v>0.96192282652226446</v>
      </c>
      <c r="L1057" s="2">
        <v>1.3887147346701429</v>
      </c>
      <c r="M1057" s="2">
        <v>5.4122154962258104</v>
      </c>
      <c r="N1057" s="2">
        <v>282676.18410000001</v>
      </c>
      <c r="O1057" s="2">
        <v>7.1654128606388436</v>
      </c>
    </row>
    <row r="1058" spans="1:15" ht="15.75" customHeight="1" x14ac:dyDescent="0.35">
      <c r="A1058" s="4">
        <v>43770</v>
      </c>
      <c r="B1058" s="2" t="s">
        <v>31</v>
      </c>
      <c r="C1058" s="2" t="s">
        <v>21</v>
      </c>
      <c r="D1058" s="2">
        <v>64477.601199999997</v>
      </c>
      <c r="E1058" s="2">
        <v>14032.53937</v>
      </c>
      <c r="F1058" s="2">
        <v>676624.42346000008</v>
      </c>
      <c r="G1058" s="2">
        <f t="shared" si="16"/>
        <v>755134.56403000013</v>
      </c>
      <c r="H1058" s="2">
        <v>21291</v>
      </c>
      <c r="I1058" s="2">
        <v>87.176416293255187</v>
      </c>
      <c r="J1058" s="2">
        <v>3.1153408882376898</v>
      </c>
      <c r="K1058" s="2">
        <v>1.0081162866744571</v>
      </c>
      <c r="L1058" s="2">
        <v>1.3766895468295379</v>
      </c>
      <c r="M1058" s="2">
        <v>7.3234369850031458</v>
      </c>
      <c r="N1058" s="2">
        <v>755076.60778999992</v>
      </c>
      <c r="O1058" s="2">
        <v>8.5385577976852396</v>
      </c>
    </row>
    <row r="1059" spans="1:15" ht="15.75" customHeight="1" x14ac:dyDescent="0.35">
      <c r="A1059" s="4">
        <v>43770</v>
      </c>
      <c r="B1059" s="2" t="s">
        <v>32</v>
      </c>
      <c r="C1059" s="2" t="s">
        <v>15</v>
      </c>
      <c r="D1059" s="2">
        <v>4821.4512100000002</v>
      </c>
      <c r="E1059" s="2">
        <v>161.6172</v>
      </c>
      <c r="F1059" s="2">
        <v>123183.68109</v>
      </c>
      <c r="G1059" s="2">
        <f t="shared" si="16"/>
        <v>128166.74950000001</v>
      </c>
      <c r="H1059" s="2">
        <v>20291</v>
      </c>
      <c r="I1059" s="2">
        <v>85.327464412429251</v>
      </c>
      <c r="J1059" s="2">
        <v>3.8145831157227938</v>
      </c>
      <c r="K1059" s="2">
        <v>2.7200761591071179</v>
      </c>
      <c r="L1059" s="2">
        <v>5.9151776212468414</v>
      </c>
      <c r="M1059" s="2">
        <v>2.222698691494005</v>
      </c>
      <c r="N1059" s="2">
        <v>128140.43085999999</v>
      </c>
      <c r="O1059" s="2">
        <v>3.7618580706847058</v>
      </c>
    </row>
    <row r="1060" spans="1:15" ht="15.75" customHeight="1" x14ac:dyDescent="0.35">
      <c r="A1060" s="4">
        <v>43770</v>
      </c>
      <c r="B1060" s="2" t="s">
        <v>32</v>
      </c>
      <c r="C1060" s="2" t="s">
        <v>16</v>
      </c>
      <c r="D1060" s="2">
        <v>0</v>
      </c>
      <c r="E1060" s="2">
        <v>0</v>
      </c>
      <c r="F1060" s="2">
        <v>883.34625000000005</v>
      </c>
      <c r="G1060" s="2">
        <f t="shared" si="16"/>
        <v>883.34625000000005</v>
      </c>
      <c r="H1060" s="2">
        <v>1</v>
      </c>
      <c r="I1060" s="2">
        <v>100</v>
      </c>
      <c r="J1060" s="2">
        <v>0</v>
      </c>
      <c r="K1060" s="2">
        <v>0</v>
      </c>
      <c r="L1060" s="2">
        <v>0</v>
      </c>
      <c r="M1060" s="2">
        <v>0</v>
      </c>
      <c r="N1060" s="2">
        <v>883.34625000000005</v>
      </c>
      <c r="O1060" s="2">
        <v>0</v>
      </c>
    </row>
    <row r="1061" spans="1:15" ht="15.75" customHeight="1" x14ac:dyDescent="0.35">
      <c r="A1061" s="4">
        <v>43770</v>
      </c>
      <c r="B1061" s="2" t="s">
        <v>32</v>
      </c>
      <c r="C1061" s="2" t="s">
        <v>17</v>
      </c>
      <c r="D1061" s="2">
        <v>0</v>
      </c>
      <c r="E1061" s="2">
        <v>0</v>
      </c>
      <c r="F1061" s="2">
        <v>0</v>
      </c>
      <c r="G1061" s="2">
        <f t="shared" si="16"/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</row>
    <row r="1062" spans="1:15" ht="15.75" customHeight="1" x14ac:dyDescent="0.35">
      <c r="A1062" s="4">
        <v>43770</v>
      </c>
      <c r="B1062" s="2" t="s">
        <v>32</v>
      </c>
      <c r="C1062" s="2" t="s">
        <v>18</v>
      </c>
      <c r="D1062" s="2">
        <v>3450.8474200000001</v>
      </c>
      <c r="E1062" s="2">
        <v>37.085819999999998</v>
      </c>
      <c r="F1062" s="2">
        <v>29372.92007</v>
      </c>
      <c r="G1062" s="2">
        <f t="shared" si="16"/>
        <v>32860.853309999999</v>
      </c>
      <c r="H1062" s="2">
        <v>566</v>
      </c>
      <c r="I1062" s="2">
        <v>80.442689439246195</v>
      </c>
      <c r="J1062" s="2">
        <v>2.698956158374815</v>
      </c>
      <c r="K1062" s="2">
        <v>3.6346936177712781</v>
      </c>
      <c r="L1062" s="2">
        <v>5.4754472242418402</v>
      </c>
      <c r="M1062" s="2">
        <v>7.7482135603658673</v>
      </c>
      <c r="N1062" s="2">
        <v>32817.282980000004</v>
      </c>
      <c r="O1062" s="2">
        <v>10.50139321534253</v>
      </c>
    </row>
    <row r="1063" spans="1:15" ht="15.75" customHeight="1" x14ac:dyDescent="0.35">
      <c r="A1063" s="4">
        <v>43770</v>
      </c>
      <c r="B1063" s="2" t="s">
        <v>32</v>
      </c>
      <c r="C1063" s="2" t="s">
        <v>19</v>
      </c>
      <c r="D1063" s="2">
        <v>49483.144419999997</v>
      </c>
      <c r="E1063" s="2">
        <v>104.7529</v>
      </c>
      <c r="F1063" s="2">
        <v>17947.96139</v>
      </c>
      <c r="G1063" s="2">
        <f t="shared" si="16"/>
        <v>67535.85871</v>
      </c>
      <c r="H1063" s="2">
        <v>166</v>
      </c>
      <c r="I1063" s="2">
        <v>15.131567041088241</v>
      </c>
      <c r="J1063" s="2">
        <v>14.044329768299059</v>
      </c>
      <c r="K1063" s="2">
        <v>0.99478935567566018</v>
      </c>
      <c r="L1063" s="2">
        <v>34.356236244293811</v>
      </c>
      <c r="M1063" s="2">
        <v>35.473077590643229</v>
      </c>
      <c r="N1063" s="2">
        <v>62765.416259999998</v>
      </c>
      <c r="O1063" s="2">
        <v>73.269438436374045</v>
      </c>
    </row>
    <row r="1064" spans="1:15" ht="15.75" customHeight="1" x14ac:dyDescent="0.35">
      <c r="A1064" s="4">
        <v>43770</v>
      </c>
      <c r="B1064" s="2" t="s">
        <v>32</v>
      </c>
      <c r="C1064" s="2" t="s">
        <v>20</v>
      </c>
      <c r="D1064" s="2">
        <v>4656.1122599999999</v>
      </c>
      <c r="E1064" s="2">
        <v>149.88622000000001</v>
      </c>
      <c r="F1064" s="2">
        <v>34054.251850000001</v>
      </c>
      <c r="G1064" s="2">
        <f t="shared" si="16"/>
        <v>38860.250330000003</v>
      </c>
      <c r="H1064" s="2">
        <v>7995</v>
      </c>
      <c r="I1064" s="2">
        <v>85.661016521795844</v>
      </c>
      <c r="J1064" s="2">
        <v>1.8080048136057481</v>
      </c>
      <c r="K1064" s="2">
        <v>0.99815249287206564</v>
      </c>
      <c r="L1064" s="2">
        <v>1.538740157019447</v>
      </c>
      <c r="M1064" s="2">
        <v>9.9940860147069071</v>
      </c>
      <c r="N1064" s="2">
        <v>38814.080289999998</v>
      </c>
      <c r="O1064" s="2">
        <v>11.981683649643131</v>
      </c>
    </row>
    <row r="1065" spans="1:15" ht="15.75" customHeight="1" x14ac:dyDescent="0.35">
      <c r="A1065" s="4">
        <v>43770</v>
      </c>
      <c r="B1065" s="2" t="s">
        <v>32</v>
      </c>
      <c r="C1065" s="2" t="s">
        <v>21</v>
      </c>
      <c r="D1065" s="2">
        <v>13028.154930000001</v>
      </c>
      <c r="E1065" s="2">
        <v>2124.3947600000001</v>
      </c>
      <c r="F1065" s="2">
        <v>81669.786689999994</v>
      </c>
      <c r="G1065" s="2">
        <f t="shared" si="16"/>
        <v>96822.336379999993</v>
      </c>
      <c r="H1065" s="2">
        <v>3490</v>
      </c>
      <c r="I1065" s="2">
        <v>80.96992010989446</v>
      </c>
      <c r="J1065" s="2">
        <v>3.4110435703956852</v>
      </c>
      <c r="K1065" s="2">
        <v>1.700028326553614</v>
      </c>
      <c r="L1065" s="2">
        <v>2.708939676299623</v>
      </c>
      <c r="M1065" s="2">
        <v>11.210068316856599</v>
      </c>
      <c r="N1065" s="2">
        <v>96679.074950000009</v>
      </c>
      <c r="O1065" s="2">
        <v>13.45573285782757</v>
      </c>
    </row>
    <row r="1066" spans="1:15" ht="15.75" customHeight="1" x14ac:dyDescent="0.35">
      <c r="A1066" s="4">
        <v>43770</v>
      </c>
      <c r="B1066" s="2" t="s">
        <v>33</v>
      </c>
      <c r="C1066" s="2" t="s">
        <v>15</v>
      </c>
      <c r="D1066" s="2">
        <v>196516.66010000001</v>
      </c>
      <c r="E1066" s="2">
        <v>39708.361539999998</v>
      </c>
      <c r="F1066" s="2">
        <v>4729600.7343500014</v>
      </c>
      <c r="G1066" s="2">
        <f t="shared" si="16"/>
        <v>4965825.7559900014</v>
      </c>
      <c r="H1066" s="2">
        <v>795699</v>
      </c>
      <c r="I1066" s="2">
        <v>90.613810336254616</v>
      </c>
      <c r="J1066" s="2">
        <v>2.283205786486608</v>
      </c>
      <c r="K1066" s="2">
        <v>1.2333648325428661</v>
      </c>
      <c r="L1066" s="2">
        <v>2.0433973353350918</v>
      </c>
      <c r="M1066" s="2">
        <v>3.8262217093808371</v>
      </c>
      <c r="N1066" s="2">
        <v>4959285.4016999993</v>
      </c>
      <c r="O1066" s="2">
        <v>3.957381304870653</v>
      </c>
    </row>
    <row r="1067" spans="1:15" ht="15.75" customHeight="1" x14ac:dyDescent="0.35">
      <c r="A1067" s="4">
        <v>43770</v>
      </c>
      <c r="B1067" s="2" t="s">
        <v>33</v>
      </c>
      <c r="C1067" s="2" t="s">
        <v>16</v>
      </c>
      <c r="D1067" s="2">
        <v>0</v>
      </c>
      <c r="E1067" s="2">
        <v>0</v>
      </c>
      <c r="F1067" s="2">
        <v>351611.21934000001</v>
      </c>
      <c r="G1067" s="2">
        <f t="shared" si="16"/>
        <v>351611.21934000001</v>
      </c>
      <c r="H1067" s="2">
        <v>9</v>
      </c>
      <c r="I1067" s="2">
        <v>100</v>
      </c>
      <c r="J1067" s="2">
        <v>0</v>
      </c>
      <c r="K1067" s="2">
        <v>0</v>
      </c>
      <c r="L1067" s="2">
        <v>0</v>
      </c>
      <c r="M1067" s="2">
        <v>0</v>
      </c>
      <c r="N1067" s="2">
        <v>351522.63010000001</v>
      </c>
      <c r="O1067" s="2">
        <v>0</v>
      </c>
    </row>
    <row r="1068" spans="1:15" ht="15.75" customHeight="1" x14ac:dyDescent="0.35">
      <c r="A1068" s="4">
        <v>43770</v>
      </c>
      <c r="B1068" s="2" t="s">
        <v>33</v>
      </c>
      <c r="C1068" s="2" t="s">
        <v>17</v>
      </c>
      <c r="D1068" s="2">
        <v>3093.6288500000001</v>
      </c>
      <c r="E1068" s="2">
        <v>0</v>
      </c>
      <c r="F1068" s="2">
        <v>72200.62073000001</v>
      </c>
      <c r="G1068" s="2">
        <f t="shared" si="16"/>
        <v>75294.249580000003</v>
      </c>
      <c r="H1068" s="2">
        <v>21</v>
      </c>
      <c r="I1068" s="2">
        <v>95.687002441723095</v>
      </c>
      <c r="J1068" s="2">
        <v>0.20251804608873761</v>
      </c>
      <c r="K1068" s="2">
        <v>0</v>
      </c>
      <c r="L1068" s="2">
        <v>2.8382654939259271</v>
      </c>
      <c r="M1068" s="2">
        <v>1.2722140182622299</v>
      </c>
      <c r="N1068" s="2">
        <v>75261.994150000013</v>
      </c>
      <c r="O1068" s="2">
        <v>4.1087186169682521</v>
      </c>
    </row>
    <row r="1069" spans="1:15" ht="15.75" customHeight="1" x14ac:dyDescent="0.35">
      <c r="A1069" s="4">
        <v>43770</v>
      </c>
      <c r="B1069" s="2" t="s">
        <v>33</v>
      </c>
      <c r="C1069" s="2" t="s">
        <v>18</v>
      </c>
      <c r="D1069" s="2">
        <v>53757.292520000003</v>
      </c>
      <c r="E1069" s="2">
        <v>21334.048180000002</v>
      </c>
      <c r="F1069" s="2">
        <v>1435069.7670700001</v>
      </c>
      <c r="G1069" s="2">
        <f t="shared" si="16"/>
        <v>1510161.1077700001</v>
      </c>
      <c r="H1069" s="2">
        <v>21908</v>
      </c>
      <c r="I1069" s="2">
        <v>90.047101604530496</v>
      </c>
      <c r="J1069" s="2">
        <v>1.683173634470402</v>
      </c>
      <c r="K1069" s="2">
        <v>1.801642818428637</v>
      </c>
      <c r="L1069" s="2">
        <v>2.1536656879692848</v>
      </c>
      <c r="M1069" s="2">
        <v>4.3144162546011593</v>
      </c>
      <c r="N1069" s="2">
        <v>1508788.85992</v>
      </c>
      <c r="O1069" s="2">
        <v>3.5597057985012901</v>
      </c>
    </row>
    <row r="1070" spans="1:15" ht="15.75" customHeight="1" x14ac:dyDescent="0.35">
      <c r="A1070" s="4">
        <v>43770</v>
      </c>
      <c r="B1070" s="2" t="s">
        <v>33</v>
      </c>
      <c r="C1070" s="2" t="s">
        <v>19</v>
      </c>
      <c r="D1070" s="2">
        <v>260557.54449</v>
      </c>
      <c r="E1070" s="2">
        <v>132516.71340000001</v>
      </c>
      <c r="F1070" s="2">
        <v>1562164.1833299999</v>
      </c>
      <c r="G1070" s="2">
        <f t="shared" si="16"/>
        <v>1955238.4412199999</v>
      </c>
      <c r="H1070" s="2">
        <v>4942</v>
      </c>
      <c r="I1070" s="2">
        <v>75.932635889097227</v>
      </c>
      <c r="J1070" s="2">
        <v>6.5763956800068417</v>
      </c>
      <c r="K1070" s="2">
        <v>4.9967646167046711</v>
      </c>
      <c r="L1070" s="2">
        <v>5.1821620913821516</v>
      </c>
      <c r="M1070" s="2">
        <v>7.3120417228091092</v>
      </c>
      <c r="N1070" s="2">
        <v>2008072.40038</v>
      </c>
      <c r="O1070" s="2">
        <v>13.326126317740631</v>
      </c>
    </row>
    <row r="1071" spans="1:15" ht="15.75" customHeight="1" x14ac:dyDescent="0.35">
      <c r="A1071" s="4">
        <v>43770</v>
      </c>
      <c r="B1071" s="2" t="s">
        <v>33</v>
      </c>
      <c r="C1071" s="2" t="s">
        <v>20</v>
      </c>
      <c r="D1071" s="2">
        <v>330820.72853999998</v>
      </c>
      <c r="E1071" s="2">
        <v>38375.141000000003</v>
      </c>
      <c r="F1071" s="2">
        <v>4166013.8950299998</v>
      </c>
      <c r="G1071" s="2">
        <f t="shared" si="16"/>
        <v>4535209.7645699997</v>
      </c>
      <c r="H1071" s="2">
        <v>843020</v>
      </c>
      <c r="I1071" s="2">
        <v>90.023749120319835</v>
      </c>
      <c r="J1071" s="2">
        <v>1.7401683446624261</v>
      </c>
      <c r="K1071" s="2">
        <v>0.86612686316248666</v>
      </c>
      <c r="L1071" s="2">
        <v>1.277994076078363</v>
      </c>
      <c r="M1071" s="2">
        <v>6.0919615957768753</v>
      </c>
      <c r="N1071" s="2">
        <v>4533201.5354699995</v>
      </c>
      <c r="O1071" s="2">
        <v>7.294496742453684</v>
      </c>
    </row>
    <row r="1072" spans="1:15" ht="15.75" customHeight="1" x14ac:dyDescent="0.35">
      <c r="A1072" s="4">
        <v>43770</v>
      </c>
      <c r="B1072" s="2" t="s">
        <v>33</v>
      </c>
      <c r="C1072" s="2" t="s">
        <v>21</v>
      </c>
      <c r="D1072" s="2">
        <v>818952.89925000002</v>
      </c>
      <c r="E1072" s="2">
        <v>210244.86895</v>
      </c>
      <c r="F1072" s="2">
        <v>8921821.8953200001</v>
      </c>
      <c r="G1072" s="2">
        <f t="shared" si="16"/>
        <v>9951019.6635200009</v>
      </c>
      <c r="H1072" s="2">
        <v>251738</v>
      </c>
      <c r="I1072" s="2">
        <v>86.561895612090638</v>
      </c>
      <c r="J1072" s="2">
        <v>2.9840593311028849</v>
      </c>
      <c r="K1072" s="2">
        <v>1.427311755381854</v>
      </c>
      <c r="L1072" s="2">
        <v>2.1435355979487021</v>
      </c>
      <c r="M1072" s="2">
        <v>6.8831977034758989</v>
      </c>
      <c r="N1072" s="2">
        <v>9940414.5825200006</v>
      </c>
      <c r="O1072" s="2">
        <v>8.2298390209421974</v>
      </c>
    </row>
    <row r="1073" spans="1:15" ht="15.75" customHeight="1" x14ac:dyDescent="0.35">
      <c r="A1073" s="4">
        <v>43770</v>
      </c>
      <c r="B1073" s="2" t="s">
        <v>34</v>
      </c>
      <c r="C1073" s="2" t="s">
        <v>15</v>
      </c>
      <c r="D1073" s="2">
        <v>191695.20889000001</v>
      </c>
      <c r="E1073" s="2">
        <v>39546.744339999997</v>
      </c>
      <c r="F1073" s="2">
        <v>4606417.0532600004</v>
      </c>
      <c r="G1073" s="2">
        <f t="shared" si="16"/>
        <v>4837659.0064900005</v>
      </c>
      <c r="H1073" s="2">
        <v>776570</v>
      </c>
      <c r="I1073" s="2">
        <v>90.7540244363163</v>
      </c>
      <c r="J1073" s="2">
        <v>2.242587806284817</v>
      </c>
      <c r="K1073" s="2">
        <v>1.1939315654601641</v>
      </c>
      <c r="L1073" s="2">
        <v>1.9407029229283941</v>
      </c>
      <c r="M1073" s="2">
        <v>3.8687532690103161</v>
      </c>
      <c r="N1073" s="2">
        <v>4831144.9708400005</v>
      </c>
      <c r="O1073" s="2">
        <v>3.962561408996164</v>
      </c>
    </row>
    <row r="1074" spans="1:15" ht="15.75" customHeight="1" x14ac:dyDescent="0.35">
      <c r="A1074" s="4">
        <v>43770</v>
      </c>
      <c r="B1074" s="2" t="s">
        <v>34</v>
      </c>
      <c r="C1074" s="2" t="s">
        <v>16</v>
      </c>
      <c r="D1074" s="2">
        <v>0</v>
      </c>
      <c r="E1074" s="2">
        <v>0</v>
      </c>
      <c r="F1074" s="2">
        <v>350727.87309000001</v>
      </c>
      <c r="G1074" s="2">
        <f t="shared" si="16"/>
        <v>350727.87309000001</v>
      </c>
      <c r="H1074" s="2">
        <v>9</v>
      </c>
      <c r="I1074" s="2">
        <v>100</v>
      </c>
      <c r="J1074" s="2">
        <v>0</v>
      </c>
      <c r="K1074" s="2">
        <v>0</v>
      </c>
      <c r="L1074" s="2">
        <v>0</v>
      </c>
      <c r="M1074" s="2">
        <v>0</v>
      </c>
      <c r="N1074" s="2">
        <v>350639.28385000001</v>
      </c>
      <c r="O1074" s="2">
        <v>0</v>
      </c>
    </row>
    <row r="1075" spans="1:15" ht="15.75" customHeight="1" x14ac:dyDescent="0.35">
      <c r="A1075" s="4">
        <v>43770</v>
      </c>
      <c r="B1075" s="2" t="s">
        <v>34</v>
      </c>
      <c r="C1075" s="2" t="s">
        <v>17</v>
      </c>
      <c r="D1075" s="2">
        <v>3093.6288500000001</v>
      </c>
      <c r="E1075" s="2">
        <v>0</v>
      </c>
      <c r="F1075" s="2">
        <v>72200.62073000001</v>
      </c>
      <c r="G1075" s="2">
        <f t="shared" si="16"/>
        <v>75294.249580000003</v>
      </c>
      <c r="H1075" s="2">
        <v>21</v>
      </c>
      <c r="I1075" s="2">
        <v>95.687002441723095</v>
      </c>
      <c r="J1075" s="2">
        <v>0.20251804608873761</v>
      </c>
      <c r="K1075" s="2">
        <v>0</v>
      </c>
      <c r="L1075" s="2">
        <v>2.8382654939259271</v>
      </c>
      <c r="M1075" s="2">
        <v>1.2722140182622299</v>
      </c>
      <c r="N1075" s="2">
        <v>75261.994150000013</v>
      </c>
      <c r="O1075" s="2">
        <v>4.1087186169682521</v>
      </c>
    </row>
    <row r="1076" spans="1:15" ht="15.75" customHeight="1" x14ac:dyDescent="0.35">
      <c r="A1076" s="4">
        <v>43770</v>
      </c>
      <c r="B1076" s="2" t="s">
        <v>34</v>
      </c>
      <c r="C1076" s="2" t="s">
        <v>18</v>
      </c>
      <c r="D1076" s="2">
        <v>50306.445099999997</v>
      </c>
      <c r="E1076" s="2">
        <v>21296.962360000001</v>
      </c>
      <c r="F1076" s="2">
        <v>1405696.8470000001</v>
      </c>
      <c r="G1076" s="2">
        <f t="shared" si="16"/>
        <v>1477300.25446</v>
      </c>
      <c r="H1076" s="2">
        <v>21342</v>
      </c>
      <c r="I1076" s="2">
        <v>90.260649559524424</v>
      </c>
      <c r="J1076" s="2">
        <v>1.6605883604353679</v>
      </c>
      <c r="K1076" s="2">
        <v>1.760886107568759</v>
      </c>
      <c r="L1076" s="2">
        <v>2.07980800237645</v>
      </c>
      <c r="M1076" s="2">
        <v>4.2380679700949848</v>
      </c>
      <c r="N1076" s="2">
        <v>1475971.5769400001</v>
      </c>
      <c r="O1076" s="2">
        <v>3.4052959070523281</v>
      </c>
    </row>
    <row r="1077" spans="1:15" ht="15.75" customHeight="1" x14ac:dyDescent="0.35">
      <c r="A1077" s="4">
        <v>43770</v>
      </c>
      <c r="B1077" s="2" t="s">
        <v>34</v>
      </c>
      <c r="C1077" s="2" t="s">
        <v>19</v>
      </c>
      <c r="D1077" s="2">
        <v>211074.40007</v>
      </c>
      <c r="E1077" s="2">
        <v>132411.96049999999</v>
      </c>
      <c r="F1077" s="2">
        <v>1544216.2219400001</v>
      </c>
      <c r="G1077" s="2">
        <f t="shared" si="16"/>
        <v>1887702.5825100001</v>
      </c>
      <c r="H1077" s="2">
        <v>4814</v>
      </c>
      <c r="I1077" s="2">
        <v>77.894385076475245</v>
      </c>
      <c r="J1077" s="2">
        <v>6.3354424548962323</v>
      </c>
      <c r="K1077" s="2">
        <v>5.1258885262835694</v>
      </c>
      <c r="L1077" s="2">
        <v>4.2408592928236244</v>
      </c>
      <c r="M1077" s="2">
        <v>6.4034246495213276</v>
      </c>
      <c r="N1077" s="2">
        <v>1945306.9841199999</v>
      </c>
      <c r="O1077" s="2">
        <v>11.18154957383928</v>
      </c>
    </row>
    <row r="1078" spans="1:15" ht="15.75" customHeight="1" x14ac:dyDescent="0.35">
      <c r="A1078" s="4">
        <v>43770</v>
      </c>
      <c r="B1078" s="2" t="s">
        <v>34</v>
      </c>
      <c r="C1078" s="2" t="s">
        <v>20</v>
      </c>
      <c r="D1078" s="2">
        <v>326164.61628000002</v>
      </c>
      <c r="E1078" s="2">
        <v>38225.254780000003</v>
      </c>
      <c r="F1078" s="2">
        <v>4131959.6431800001</v>
      </c>
      <c r="G1078" s="2">
        <f t="shared" si="16"/>
        <v>4496349.5142400004</v>
      </c>
      <c r="H1078" s="2">
        <v>836670</v>
      </c>
      <c r="I1078" s="2">
        <v>90.061426213149858</v>
      </c>
      <c r="J1078" s="2">
        <v>1.7395825006117269</v>
      </c>
      <c r="K1078" s="2">
        <v>0.86498667366102766</v>
      </c>
      <c r="L1078" s="2">
        <v>1.275742241001419</v>
      </c>
      <c r="M1078" s="2">
        <v>6.0582623715759523</v>
      </c>
      <c r="N1078" s="2">
        <v>4494387.4551800014</v>
      </c>
      <c r="O1078" s="2">
        <v>7.253987156626331</v>
      </c>
    </row>
    <row r="1079" spans="1:15" ht="15.75" customHeight="1" x14ac:dyDescent="0.35">
      <c r="A1079" s="4">
        <v>43770</v>
      </c>
      <c r="B1079" s="2" t="s">
        <v>34</v>
      </c>
      <c r="C1079" s="2" t="s">
        <v>21</v>
      </c>
      <c r="D1079" s="2">
        <v>805924.74432000006</v>
      </c>
      <c r="E1079" s="2">
        <v>208120.47419000001</v>
      </c>
      <c r="F1079" s="2">
        <v>8840152.1086299997</v>
      </c>
      <c r="G1079" s="2">
        <f t="shared" si="16"/>
        <v>9854197.3271399997</v>
      </c>
      <c r="H1079" s="2">
        <v>249444</v>
      </c>
      <c r="I1079" s="2">
        <v>86.616816532942266</v>
      </c>
      <c r="J1079" s="2">
        <v>2.9798657562916451</v>
      </c>
      <c r="K1079" s="2">
        <v>1.424633302084918</v>
      </c>
      <c r="L1079" s="2">
        <v>2.1379825491872948</v>
      </c>
      <c r="M1079" s="2">
        <v>6.8407018594938762</v>
      </c>
      <c r="N1079" s="2">
        <v>9843735.5075700004</v>
      </c>
      <c r="O1079" s="2">
        <v>8.1784920431860773</v>
      </c>
    </row>
    <row r="1080" spans="1:15" ht="15.75" customHeight="1" x14ac:dyDescent="0.35">
      <c r="A1080" s="4">
        <v>43800</v>
      </c>
      <c r="B1080" s="2" t="s">
        <v>14</v>
      </c>
      <c r="C1080" s="2" t="s">
        <v>15</v>
      </c>
      <c r="D1080" s="2">
        <v>29572.089899999999</v>
      </c>
      <c r="E1080" s="2">
        <v>10025.587</v>
      </c>
      <c r="F1080" s="2">
        <v>1108036.4291399999</v>
      </c>
      <c r="G1080" s="2">
        <f t="shared" si="16"/>
        <v>1147634.10604</v>
      </c>
      <c r="H1080" s="2">
        <v>114076</v>
      </c>
      <c r="I1080" s="2">
        <v>92.195348765607619</v>
      </c>
      <c r="J1080" s="2">
        <v>2.3367384157005038</v>
      </c>
      <c r="K1080" s="2">
        <v>1.0088219338395841</v>
      </c>
      <c r="L1080" s="2">
        <v>1.928206072311293</v>
      </c>
      <c r="M1080" s="2">
        <v>2.5308848125410051</v>
      </c>
      <c r="N1080" s="2">
        <v>1144929.4739300001</v>
      </c>
      <c r="O1080" s="2">
        <v>2.57678730044376</v>
      </c>
    </row>
    <row r="1081" spans="1:15" ht="15.75" customHeight="1" x14ac:dyDescent="0.35">
      <c r="A1081" s="4">
        <v>43800</v>
      </c>
      <c r="B1081" s="2" t="s">
        <v>14</v>
      </c>
      <c r="C1081" s="2" t="s">
        <v>16</v>
      </c>
      <c r="D1081" s="2">
        <v>0</v>
      </c>
      <c r="E1081" s="2">
        <v>0</v>
      </c>
      <c r="F1081" s="2">
        <v>255168.64892000001</v>
      </c>
      <c r="G1081" s="2">
        <f t="shared" si="16"/>
        <v>255168.64892000001</v>
      </c>
      <c r="H1081" s="2">
        <v>6</v>
      </c>
      <c r="I1081" s="2">
        <v>100</v>
      </c>
      <c r="J1081" s="2">
        <v>0</v>
      </c>
      <c r="K1081" s="2">
        <v>0</v>
      </c>
      <c r="L1081" s="2">
        <v>0</v>
      </c>
      <c r="M1081" s="2">
        <v>0</v>
      </c>
      <c r="N1081" s="2">
        <v>255168.64892000001</v>
      </c>
      <c r="O1081" s="2">
        <v>0</v>
      </c>
    </row>
    <row r="1082" spans="1:15" ht="15.75" customHeight="1" x14ac:dyDescent="0.35">
      <c r="A1082" s="4">
        <v>43800</v>
      </c>
      <c r="B1082" s="2" t="s">
        <v>14</v>
      </c>
      <c r="C1082" s="2" t="s">
        <v>17</v>
      </c>
      <c r="D1082" s="2">
        <v>0</v>
      </c>
      <c r="E1082" s="2">
        <v>0</v>
      </c>
      <c r="F1082" s="2">
        <v>1924.6781699999999</v>
      </c>
      <c r="G1082" s="2">
        <f t="shared" si="16"/>
        <v>1924.6781699999999</v>
      </c>
      <c r="H1082" s="2">
        <v>1</v>
      </c>
      <c r="I1082" s="2">
        <v>100</v>
      </c>
      <c r="J1082" s="2">
        <v>0</v>
      </c>
      <c r="K1082" s="2">
        <v>0</v>
      </c>
      <c r="L1082" s="2">
        <v>0</v>
      </c>
      <c r="M1082" s="2">
        <v>0</v>
      </c>
      <c r="N1082" s="2">
        <v>1922.88888</v>
      </c>
      <c r="O1082" s="2">
        <v>0</v>
      </c>
    </row>
    <row r="1083" spans="1:15" ht="15.75" customHeight="1" x14ac:dyDescent="0.35">
      <c r="A1083" s="4">
        <v>43800</v>
      </c>
      <c r="B1083" s="2" t="s">
        <v>14</v>
      </c>
      <c r="C1083" s="2" t="s">
        <v>18</v>
      </c>
      <c r="D1083" s="2">
        <v>8559.5955299999987</v>
      </c>
      <c r="E1083" s="2">
        <v>11600.7755</v>
      </c>
      <c r="F1083" s="2">
        <v>219309.79272999999</v>
      </c>
      <c r="G1083" s="2">
        <f t="shared" si="16"/>
        <v>239470.16376</v>
      </c>
      <c r="H1083" s="2">
        <v>3456</v>
      </c>
      <c r="I1083" s="2">
        <v>88.594562943424322</v>
      </c>
      <c r="J1083" s="2">
        <v>1.3721419678022491</v>
      </c>
      <c r="K1083" s="2">
        <v>1.2856563445105631</v>
      </c>
      <c r="L1083" s="2">
        <v>2.7592782076514442</v>
      </c>
      <c r="M1083" s="2">
        <v>5.9883605366114354</v>
      </c>
      <c r="N1083" s="2">
        <v>239023.80781</v>
      </c>
      <c r="O1083" s="2">
        <v>3.5743891412620958</v>
      </c>
    </row>
    <row r="1084" spans="1:15" ht="15.75" customHeight="1" x14ac:dyDescent="0.35">
      <c r="A1084" s="4">
        <v>43800</v>
      </c>
      <c r="B1084" s="2" t="s">
        <v>14</v>
      </c>
      <c r="C1084" s="2" t="s">
        <v>19</v>
      </c>
      <c r="D1084" s="2">
        <v>5894.9743399999998</v>
      </c>
      <c r="E1084" s="2">
        <v>5745.6307999999999</v>
      </c>
      <c r="F1084" s="2">
        <v>176594.91388000001</v>
      </c>
      <c r="G1084" s="2">
        <f t="shared" si="16"/>
        <v>188235.51902000001</v>
      </c>
      <c r="H1084" s="2">
        <v>703</v>
      </c>
      <c r="I1084" s="2">
        <v>93.929340870339004</v>
      </c>
      <c r="J1084" s="2">
        <v>2.5809237278535928</v>
      </c>
      <c r="K1084" s="2">
        <v>0.60697384260352871</v>
      </c>
      <c r="L1084" s="2">
        <v>0.71657510107752698</v>
      </c>
      <c r="M1084" s="2">
        <v>2.1661864581263379</v>
      </c>
      <c r="N1084" s="2">
        <v>187731.42103</v>
      </c>
      <c r="O1084" s="2">
        <v>3.1317013763877681</v>
      </c>
    </row>
    <row r="1085" spans="1:15" ht="15.75" customHeight="1" x14ac:dyDescent="0.35">
      <c r="A1085" s="4">
        <v>43800</v>
      </c>
      <c r="B1085" s="2" t="s">
        <v>14</v>
      </c>
      <c r="C1085" s="2" t="s">
        <v>20</v>
      </c>
      <c r="D1085" s="2">
        <v>52961.484670000013</v>
      </c>
      <c r="E1085" s="2">
        <v>12856.08555</v>
      </c>
      <c r="F1085" s="2">
        <v>1087456.6283199999</v>
      </c>
      <c r="G1085" s="2">
        <f t="shared" si="16"/>
        <v>1153274.19854</v>
      </c>
      <c r="H1085" s="2">
        <v>223100</v>
      </c>
      <c r="I1085" s="2">
        <v>92.269476203959741</v>
      </c>
      <c r="J1085" s="2">
        <v>2.032869438158238</v>
      </c>
      <c r="K1085" s="2">
        <v>0.84875418852854645</v>
      </c>
      <c r="L1085" s="2">
        <v>1.318061476199454</v>
      </c>
      <c r="M1085" s="2">
        <v>3.5308386931540281</v>
      </c>
      <c r="N1085" s="2">
        <v>1151786.3395700001</v>
      </c>
      <c r="O1085" s="2">
        <v>4.5922717023451289</v>
      </c>
    </row>
    <row r="1086" spans="1:15" ht="15.75" customHeight="1" x14ac:dyDescent="0.35">
      <c r="A1086" s="4">
        <v>43800</v>
      </c>
      <c r="B1086" s="2" t="s">
        <v>14</v>
      </c>
      <c r="C1086" s="2" t="s">
        <v>21</v>
      </c>
      <c r="D1086" s="2">
        <v>151500.00756999999</v>
      </c>
      <c r="E1086" s="2">
        <v>56543.015700000004</v>
      </c>
      <c r="F1086" s="2">
        <v>2083196.58583</v>
      </c>
      <c r="G1086" s="2">
        <f t="shared" si="16"/>
        <v>2291239.6091</v>
      </c>
      <c r="H1086" s="2">
        <v>70232</v>
      </c>
      <c r="I1086" s="2">
        <v>87.60502933775453</v>
      </c>
      <c r="J1086" s="2">
        <v>3.4232610718859502</v>
      </c>
      <c r="K1086" s="2">
        <v>1.298493152748452</v>
      </c>
      <c r="L1086" s="2">
        <v>1.9789034284674649</v>
      </c>
      <c r="M1086" s="2">
        <v>5.694313009143583</v>
      </c>
      <c r="N1086" s="2">
        <v>2285514.3322999999</v>
      </c>
      <c r="O1086" s="2">
        <v>6.6121416096463728</v>
      </c>
    </row>
    <row r="1087" spans="1:15" ht="15.75" customHeight="1" x14ac:dyDescent="0.35">
      <c r="A1087" s="4">
        <v>43800</v>
      </c>
      <c r="B1087" s="2" t="s">
        <v>22</v>
      </c>
      <c r="C1087" s="2" t="s">
        <v>15</v>
      </c>
      <c r="D1087" s="2">
        <v>17347.761630000001</v>
      </c>
      <c r="E1087" s="2">
        <v>1919.16524</v>
      </c>
      <c r="F1087" s="2">
        <v>806701.81633000006</v>
      </c>
      <c r="G1087" s="2">
        <f t="shared" si="16"/>
        <v>825968.74320000003</v>
      </c>
      <c r="H1087" s="2">
        <v>136202</v>
      </c>
      <c r="I1087" s="2">
        <v>94.318277492726097</v>
      </c>
      <c r="J1087" s="2">
        <v>2.0132003160997751</v>
      </c>
      <c r="K1087" s="2">
        <v>0.65517405044987786</v>
      </c>
      <c r="L1087" s="2">
        <v>1.027139339517845</v>
      </c>
      <c r="M1087" s="2">
        <v>1.9862088012063981</v>
      </c>
      <c r="N1087" s="2">
        <v>825773.5843300001</v>
      </c>
      <c r="O1087" s="2">
        <v>2.1002927499157691</v>
      </c>
    </row>
    <row r="1088" spans="1:15" ht="15.75" customHeight="1" x14ac:dyDescent="0.35">
      <c r="A1088" s="4">
        <v>43800</v>
      </c>
      <c r="B1088" s="2" t="s">
        <v>22</v>
      </c>
      <c r="C1088" s="2" t="s">
        <v>16</v>
      </c>
      <c r="D1088" s="2">
        <v>0</v>
      </c>
      <c r="E1088" s="2">
        <v>0</v>
      </c>
      <c r="F1088" s="2">
        <v>0</v>
      </c>
      <c r="G1088" s="2">
        <f t="shared" si="16"/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</row>
    <row r="1089" spans="1:15" ht="15.75" customHeight="1" x14ac:dyDescent="0.35">
      <c r="A1089" s="4">
        <v>43800</v>
      </c>
      <c r="B1089" s="2" t="s">
        <v>22</v>
      </c>
      <c r="C1089" s="2" t="s">
        <v>17</v>
      </c>
      <c r="D1089" s="2">
        <v>0</v>
      </c>
      <c r="E1089" s="2">
        <v>0</v>
      </c>
      <c r="F1089" s="2">
        <v>7942.4187000000002</v>
      </c>
      <c r="G1089" s="2">
        <f t="shared" si="16"/>
        <v>7942.4187000000002</v>
      </c>
      <c r="H1089" s="2">
        <v>2</v>
      </c>
      <c r="I1089" s="2">
        <v>100</v>
      </c>
      <c r="J1089" s="2">
        <v>0</v>
      </c>
      <c r="K1089" s="2">
        <v>0</v>
      </c>
      <c r="L1089" s="2">
        <v>0</v>
      </c>
      <c r="M1089" s="2">
        <v>0</v>
      </c>
      <c r="N1089" s="2">
        <v>7942.4007499999998</v>
      </c>
      <c r="O1089" s="2">
        <v>0</v>
      </c>
    </row>
    <row r="1090" spans="1:15" ht="15.75" customHeight="1" x14ac:dyDescent="0.35">
      <c r="A1090" s="4">
        <v>43800</v>
      </c>
      <c r="B1090" s="2" t="s">
        <v>22</v>
      </c>
      <c r="C1090" s="2" t="s">
        <v>18</v>
      </c>
      <c r="D1090" s="2">
        <v>1934.23704</v>
      </c>
      <c r="E1090" s="2">
        <v>2758.8643200000001</v>
      </c>
      <c r="F1090" s="2">
        <v>142457.53291000001</v>
      </c>
      <c r="G1090" s="2">
        <f t="shared" si="16"/>
        <v>147150.63427000001</v>
      </c>
      <c r="H1090" s="2">
        <v>1389</v>
      </c>
      <c r="I1090" s="2">
        <v>96.083675016966978</v>
      </c>
      <c r="J1090" s="2">
        <v>0.53286457949682331</v>
      </c>
      <c r="K1090" s="2">
        <v>0.4144397657998784</v>
      </c>
      <c r="L1090" s="2">
        <v>1.302138707240672</v>
      </c>
      <c r="M1090" s="2">
        <v>1.6668819304956399</v>
      </c>
      <c r="N1090" s="2">
        <v>147093.99539</v>
      </c>
      <c r="O1090" s="2">
        <v>1.3144605523418651</v>
      </c>
    </row>
    <row r="1091" spans="1:15" ht="15.75" customHeight="1" x14ac:dyDescent="0.35">
      <c r="A1091" s="4">
        <v>43800</v>
      </c>
      <c r="B1091" s="2" t="s">
        <v>22</v>
      </c>
      <c r="C1091" s="2" t="s">
        <v>19</v>
      </c>
      <c r="D1091" s="2">
        <v>28864.998899999999</v>
      </c>
      <c r="E1091" s="2">
        <v>11169.999589999999</v>
      </c>
      <c r="F1091" s="2">
        <v>273105.29736999999</v>
      </c>
      <c r="G1091" s="2">
        <f t="shared" ref="G1091:G1154" si="17">D1091+E1091+F1091</f>
        <v>313140.29585999995</v>
      </c>
      <c r="H1091" s="2">
        <v>780</v>
      </c>
      <c r="I1091" s="2">
        <v>78.246330129184344</v>
      </c>
      <c r="J1091" s="2">
        <v>7.937315778907597</v>
      </c>
      <c r="K1091" s="2">
        <v>4.2928598587815534</v>
      </c>
      <c r="L1091" s="2">
        <v>2.3702036716950898</v>
      </c>
      <c r="M1091" s="2">
        <v>7.153290561431433</v>
      </c>
      <c r="N1091" s="2">
        <v>312849.62336999999</v>
      </c>
      <c r="O1091" s="2">
        <v>9.2179126358445664</v>
      </c>
    </row>
    <row r="1092" spans="1:15" ht="15.75" customHeight="1" x14ac:dyDescent="0.35">
      <c r="A1092" s="4">
        <v>43800</v>
      </c>
      <c r="B1092" s="2" t="s">
        <v>22</v>
      </c>
      <c r="C1092" s="2" t="s">
        <v>20</v>
      </c>
      <c r="D1092" s="2">
        <v>36614.887669999996</v>
      </c>
      <c r="E1092" s="2">
        <v>2591.1431899999998</v>
      </c>
      <c r="F1092" s="2">
        <v>506028.90700000001</v>
      </c>
      <c r="G1092" s="2">
        <f t="shared" si="17"/>
        <v>545234.93785999995</v>
      </c>
      <c r="H1092" s="2">
        <v>132689</v>
      </c>
      <c r="I1092" s="2">
        <v>91.435885114062827</v>
      </c>
      <c r="J1092" s="2">
        <v>1.1966832908441689</v>
      </c>
      <c r="K1092" s="2">
        <v>0.72771486481448444</v>
      </c>
      <c r="L1092" s="2">
        <v>0.84510340799513006</v>
      </c>
      <c r="M1092" s="2">
        <v>5.7946133222833884</v>
      </c>
      <c r="N1092" s="2">
        <v>545177.64055999997</v>
      </c>
      <c r="O1092" s="2">
        <v>6.7154331330472452</v>
      </c>
    </row>
    <row r="1093" spans="1:15" ht="15.75" customHeight="1" x14ac:dyDescent="0.35">
      <c r="A1093" s="4">
        <v>43800</v>
      </c>
      <c r="B1093" s="2" t="s">
        <v>22</v>
      </c>
      <c r="C1093" s="2" t="s">
        <v>21</v>
      </c>
      <c r="D1093" s="2">
        <v>55934.956579999998</v>
      </c>
      <c r="E1093" s="2">
        <v>21921.524430000001</v>
      </c>
      <c r="F1093" s="2">
        <v>1183567.1048699999</v>
      </c>
      <c r="G1093" s="2">
        <f t="shared" si="17"/>
        <v>1261423.5858799999</v>
      </c>
      <c r="H1093" s="2">
        <v>36702</v>
      </c>
      <c r="I1093" s="2">
        <v>91.352552372787045</v>
      </c>
      <c r="J1093" s="2">
        <v>2.117015837558895</v>
      </c>
      <c r="K1093" s="2">
        <v>1.3191280365728879</v>
      </c>
      <c r="L1093" s="2">
        <v>1.675174487755581</v>
      </c>
      <c r="M1093" s="2">
        <v>3.5361292653256151</v>
      </c>
      <c r="N1093" s="2">
        <v>1261094.5608600001</v>
      </c>
      <c r="O1093" s="2">
        <v>4.4342722941063766</v>
      </c>
    </row>
    <row r="1094" spans="1:15" ht="15.75" customHeight="1" x14ac:dyDescent="0.35">
      <c r="A1094" s="4">
        <v>43800</v>
      </c>
      <c r="B1094" s="2" t="s">
        <v>23</v>
      </c>
      <c r="C1094" s="2" t="s">
        <v>15</v>
      </c>
      <c r="D1094" s="2">
        <v>2257.9165899999998</v>
      </c>
      <c r="E1094" s="2">
        <v>35.541930000000001</v>
      </c>
      <c r="F1094" s="2">
        <v>16017.92686</v>
      </c>
      <c r="G1094" s="2">
        <f t="shared" si="17"/>
        <v>18311.38538</v>
      </c>
      <c r="H1094" s="2">
        <v>6466</v>
      </c>
      <c r="I1094" s="2">
        <v>77.000884830869225</v>
      </c>
      <c r="J1094" s="2">
        <v>4.7061140834320696</v>
      </c>
      <c r="K1094" s="2">
        <v>2.7247785757642728</v>
      </c>
      <c r="L1094" s="2">
        <v>4.7210222006025582</v>
      </c>
      <c r="M1094" s="2">
        <v>10.84720030933188</v>
      </c>
      <c r="N1094" s="2">
        <v>18283.663649999999</v>
      </c>
      <c r="O1094" s="2">
        <v>12.33067047164074</v>
      </c>
    </row>
    <row r="1095" spans="1:15" ht="15.75" customHeight="1" x14ac:dyDescent="0.35">
      <c r="A1095" s="4">
        <v>43800</v>
      </c>
      <c r="B1095" s="2" t="s">
        <v>23</v>
      </c>
      <c r="C1095" s="2" t="s">
        <v>16</v>
      </c>
      <c r="D1095" s="2">
        <v>0</v>
      </c>
      <c r="E1095" s="2">
        <v>0</v>
      </c>
      <c r="F1095" s="2">
        <v>0</v>
      </c>
      <c r="G1095" s="2">
        <f t="shared" si="17"/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</row>
    <row r="1096" spans="1:15" ht="15.75" customHeight="1" x14ac:dyDescent="0.35">
      <c r="A1096" s="4">
        <v>43800</v>
      </c>
      <c r="B1096" s="2" t="s">
        <v>23</v>
      </c>
      <c r="C1096" s="2" t="s">
        <v>17</v>
      </c>
      <c r="D1096" s="2">
        <v>0</v>
      </c>
      <c r="E1096" s="2">
        <v>0</v>
      </c>
      <c r="F1096" s="2">
        <v>0</v>
      </c>
      <c r="G1096" s="2">
        <f t="shared" si="17"/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</row>
    <row r="1097" spans="1:15" ht="15.75" customHeight="1" x14ac:dyDescent="0.35">
      <c r="A1097" s="4">
        <v>43800</v>
      </c>
      <c r="B1097" s="2" t="s">
        <v>23</v>
      </c>
      <c r="C1097" s="2" t="s">
        <v>18</v>
      </c>
      <c r="D1097" s="2">
        <v>0</v>
      </c>
      <c r="E1097" s="2">
        <v>0</v>
      </c>
      <c r="F1097" s="2">
        <v>0</v>
      </c>
      <c r="G1097" s="2">
        <f t="shared" si="17"/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</row>
    <row r="1098" spans="1:15" ht="15.75" customHeight="1" x14ac:dyDescent="0.35">
      <c r="A1098" s="4">
        <v>43800</v>
      </c>
      <c r="B1098" s="2" t="s">
        <v>23</v>
      </c>
      <c r="C1098" s="2" t="s">
        <v>19</v>
      </c>
      <c r="D1098" s="2">
        <v>4941.7878600000004</v>
      </c>
      <c r="E1098" s="2">
        <v>2064.8946999999998</v>
      </c>
      <c r="F1098" s="2">
        <v>3818.3215100000002</v>
      </c>
      <c r="G1098" s="2">
        <f t="shared" si="17"/>
        <v>10825.004070000001</v>
      </c>
      <c r="H1098" s="2">
        <v>49</v>
      </c>
      <c r="I1098" s="2">
        <v>41.397558453918627</v>
      </c>
      <c r="J1098" s="2">
        <v>1.3743295952527439</v>
      </c>
      <c r="K1098" s="2">
        <v>2.0930484785510139</v>
      </c>
      <c r="L1098" s="2">
        <v>4.7744221671337348</v>
      </c>
      <c r="M1098" s="2">
        <v>50.360641305143858</v>
      </c>
      <c r="N1098" s="2">
        <v>10521.79117</v>
      </c>
      <c r="O1098" s="2">
        <v>45.651602789651427</v>
      </c>
    </row>
    <row r="1099" spans="1:15" ht="15.75" customHeight="1" x14ac:dyDescent="0.35">
      <c r="A1099" s="4">
        <v>43800</v>
      </c>
      <c r="B1099" s="2" t="s">
        <v>23</v>
      </c>
      <c r="C1099" s="2" t="s">
        <v>20</v>
      </c>
      <c r="D1099" s="2">
        <v>6448.5126600000003</v>
      </c>
      <c r="E1099" s="2">
        <v>237.77545000000001</v>
      </c>
      <c r="F1099" s="2">
        <v>17799.427759999999</v>
      </c>
      <c r="G1099" s="2">
        <f t="shared" si="17"/>
        <v>24485.71587</v>
      </c>
      <c r="H1099" s="2">
        <v>7022</v>
      </c>
      <c r="I1099" s="2">
        <v>69.879869723737698</v>
      </c>
      <c r="J1099" s="2">
        <v>2.5804527457517401</v>
      </c>
      <c r="K1099" s="2">
        <v>1.0176014965157441</v>
      </c>
      <c r="L1099" s="2">
        <v>1.885777226156776</v>
      </c>
      <c r="M1099" s="2">
        <v>24.636298807838038</v>
      </c>
      <c r="N1099" s="2">
        <v>24423.451700000001</v>
      </c>
      <c r="O1099" s="2">
        <v>26.335814293674559</v>
      </c>
    </row>
    <row r="1100" spans="1:15" ht="15.75" customHeight="1" x14ac:dyDescent="0.35">
      <c r="A1100" s="4">
        <v>43800</v>
      </c>
      <c r="B1100" s="2" t="s">
        <v>23</v>
      </c>
      <c r="C1100" s="2" t="s">
        <v>21</v>
      </c>
      <c r="D1100" s="2">
        <v>7784.32906</v>
      </c>
      <c r="E1100" s="2">
        <v>2026.4501299999999</v>
      </c>
      <c r="F1100" s="2">
        <v>31878.409899999999</v>
      </c>
      <c r="G1100" s="2">
        <f t="shared" si="17"/>
        <v>41689.18909</v>
      </c>
      <c r="H1100" s="2">
        <v>1876</v>
      </c>
      <c r="I1100" s="2">
        <v>73.48058048443032</v>
      </c>
      <c r="J1100" s="2">
        <v>4.1740529374017701</v>
      </c>
      <c r="K1100" s="2">
        <v>1.0991633810722301</v>
      </c>
      <c r="L1100" s="2">
        <v>3.727497938118121</v>
      </c>
      <c r="M1100" s="2">
        <v>17.518705258977551</v>
      </c>
      <c r="N1100" s="2">
        <v>41404.154090000004</v>
      </c>
      <c r="O1100" s="2">
        <v>18.672296655123059</v>
      </c>
    </row>
    <row r="1101" spans="1:15" ht="15.75" customHeight="1" x14ac:dyDescent="0.35">
      <c r="A1101" s="4">
        <v>43800</v>
      </c>
      <c r="B1101" s="2" t="s">
        <v>24</v>
      </c>
      <c r="C1101" s="2" t="s">
        <v>15</v>
      </c>
      <c r="D1101" s="2">
        <v>28503.428680000001</v>
      </c>
      <c r="E1101" s="2">
        <v>4448.0613600000006</v>
      </c>
      <c r="F1101" s="2">
        <v>1048994.3008699999</v>
      </c>
      <c r="G1101" s="2">
        <f t="shared" si="17"/>
        <v>1081945.79091</v>
      </c>
      <c r="H1101" s="2">
        <v>179906</v>
      </c>
      <c r="I1101" s="2">
        <v>93.198616737292099</v>
      </c>
      <c r="J1101" s="2">
        <v>1.645100476510549</v>
      </c>
      <c r="K1101" s="2">
        <v>0.75122091578669159</v>
      </c>
      <c r="L1101" s="2">
        <v>1.255905174064168</v>
      </c>
      <c r="M1101" s="2">
        <v>3.1491566963465001</v>
      </c>
      <c r="N1101" s="2">
        <v>1080362.7853600001</v>
      </c>
      <c r="O1101" s="2">
        <v>2.6344599627331058</v>
      </c>
    </row>
    <row r="1102" spans="1:15" ht="15.75" customHeight="1" x14ac:dyDescent="0.35">
      <c r="A1102" s="4">
        <v>43800</v>
      </c>
      <c r="B1102" s="2" t="s">
        <v>24</v>
      </c>
      <c r="C1102" s="2" t="s">
        <v>16</v>
      </c>
      <c r="D1102" s="2">
        <v>0</v>
      </c>
      <c r="E1102" s="2">
        <v>0</v>
      </c>
      <c r="F1102" s="2">
        <v>40400.649709999998</v>
      </c>
      <c r="G1102" s="2">
        <f t="shared" si="17"/>
        <v>40400.649709999998</v>
      </c>
      <c r="H1102" s="2">
        <v>3</v>
      </c>
      <c r="I1102" s="2">
        <v>100</v>
      </c>
      <c r="J1102" s="2">
        <v>0</v>
      </c>
      <c r="K1102" s="2">
        <v>0</v>
      </c>
      <c r="L1102" s="2">
        <v>0</v>
      </c>
      <c r="M1102" s="2">
        <v>0</v>
      </c>
      <c r="N1102" s="2">
        <v>40355.354149999999</v>
      </c>
      <c r="O1102" s="2">
        <v>0</v>
      </c>
    </row>
    <row r="1103" spans="1:15" ht="15.75" customHeight="1" x14ac:dyDescent="0.35">
      <c r="A1103" s="4">
        <v>43800</v>
      </c>
      <c r="B1103" s="2" t="s">
        <v>24</v>
      </c>
      <c r="C1103" s="2" t="s">
        <v>17</v>
      </c>
      <c r="D1103" s="2">
        <v>0</v>
      </c>
      <c r="E1103" s="2">
        <v>0</v>
      </c>
      <c r="F1103" s="2">
        <v>5190.7347199999986</v>
      </c>
      <c r="G1103" s="2">
        <f t="shared" si="17"/>
        <v>5190.7347199999986</v>
      </c>
      <c r="H1103" s="2">
        <v>1</v>
      </c>
      <c r="I1103" s="2">
        <v>100</v>
      </c>
      <c r="J1103" s="2">
        <v>0</v>
      </c>
      <c r="K1103" s="2">
        <v>0</v>
      </c>
      <c r="L1103" s="2">
        <v>0</v>
      </c>
      <c r="M1103" s="2">
        <v>0</v>
      </c>
      <c r="N1103" s="2">
        <v>5190.7347199999986</v>
      </c>
      <c r="O1103" s="2">
        <v>0</v>
      </c>
    </row>
    <row r="1104" spans="1:15" ht="15.75" customHeight="1" x14ac:dyDescent="0.35">
      <c r="A1104" s="4">
        <v>43800</v>
      </c>
      <c r="B1104" s="2" t="s">
        <v>24</v>
      </c>
      <c r="C1104" s="2" t="s">
        <v>18</v>
      </c>
      <c r="D1104" s="2">
        <v>4190.4844000000003</v>
      </c>
      <c r="E1104" s="2">
        <v>613.42468999999994</v>
      </c>
      <c r="F1104" s="2">
        <v>393135.00082000002</v>
      </c>
      <c r="G1104" s="2">
        <f t="shared" si="17"/>
        <v>397938.90990999999</v>
      </c>
      <c r="H1104" s="2">
        <v>5421</v>
      </c>
      <c r="I1104" s="2">
        <v>93.709162757976372</v>
      </c>
      <c r="J1104" s="2">
        <v>1.4658781955382729</v>
      </c>
      <c r="K1104" s="2">
        <v>1.411489259928892</v>
      </c>
      <c r="L1104" s="2">
        <v>0.36552478111376602</v>
      </c>
      <c r="M1104" s="2">
        <v>3.0479450054426942</v>
      </c>
      <c r="N1104" s="2">
        <v>397723.13536999997</v>
      </c>
      <c r="O1104" s="2">
        <v>1.0530471626782469</v>
      </c>
    </row>
    <row r="1105" spans="1:15" ht="15.75" customHeight="1" x14ac:dyDescent="0.35">
      <c r="A1105" s="4">
        <v>43800</v>
      </c>
      <c r="B1105" s="2" t="s">
        <v>24</v>
      </c>
      <c r="C1105" s="2" t="s">
        <v>19</v>
      </c>
      <c r="D1105" s="2">
        <v>8645.2204999999994</v>
      </c>
      <c r="E1105" s="2">
        <v>12571.129849999999</v>
      </c>
      <c r="F1105" s="2">
        <v>189235.04579999999</v>
      </c>
      <c r="G1105" s="2">
        <f t="shared" si="17"/>
        <v>210451.39614999999</v>
      </c>
      <c r="H1105" s="2">
        <v>378</v>
      </c>
      <c r="I1105" s="2">
        <v>77.031278083618389</v>
      </c>
      <c r="J1105" s="2">
        <v>9.0978503246668083</v>
      </c>
      <c r="K1105" s="2">
        <v>4.1577161217322249</v>
      </c>
      <c r="L1105" s="2">
        <v>6.6635863013318044</v>
      </c>
      <c r="M1105" s="2">
        <v>3.0495691686507662</v>
      </c>
      <c r="N1105" s="2">
        <v>215569.73318000001</v>
      </c>
      <c r="O1105" s="2">
        <v>4.1079416236507589</v>
      </c>
    </row>
    <row r="1106" spans="1:15" ht="15.75" customHeight="1" x14ac:dyDescent="0.35">
      <c r="A1106" s="4">
        <v>43800</v>
      </c>
      <c r="B1106" s="2" t="s">
        <v>24</v>
      </c>
      <c r="C1106" s="2" t="s">
        <v>20</v>
      </c>
      <c r="D1106" s="2">
        <v>39448.234109999998</v>
      </c>
      <c r="E1106" s="2">
        <v>6084.9245999999994</v>
      </c>
      <c r="F1106" s="2">
        <v>962084.45027999999</v>
      </c>
      <c r="G1106" s="2">
        <f t="shared" si="17"/>
        <v>1007617.60899</v>
      </c>
      <c r="H1106" s="2">
        <v>178197</v>
      </c>
      <c r="I1106" s="2">
        <v>93.455003469678033</v>
      </c>
      <c r="J1106" s="2">
        <v>1.857748174779104</v>
      </c>
      <c r="K1106" s="2">
        <v>0.54582362562101228</v>
      </c>
      <c r="L1106" s="2">
        <v>0.90063234956935156</v>
      </c>
      <c r="M1106" s="2">
        <v>3.2407923803524898</v>
      </c>
      <c r="N1106" s="2">
        <v>1008298.15011</v>
      </c>
      <c r="O1106" s="2">
        <v>3.915000468237301</v>
      </c>
    </row>
    <row r="1107" spans="1:15" ht="15.75" customHeight="1" x14ac:dyDescent="0.35">
      <c r="A1107" s="4">
        <v>43800</v>
      </c>
      <c r="B1107" s="2" t="s">
        <v>24</v>
      </c>
      <c r="C1107" s="2" t="s">
        <v>21</v>
      </c>
      <c r="D1107" s="2">
        <v>47846.356919999998</v>
      </c>
      <c r="E1107" s="2">
        <v>13428.20328</v>
      </c>
      <c r="F1107" s="2">
        <v>1700450.63399</v>
      </c>
      <c r="G1107" s="2">
        <f t="shared" si="17"/>
        <v>1761725.19419</v>
      </c>
      <c r="H1107" s="2">
        <v>56114</v>
      </c>
      <c r="I1107" s="2">
        <v>92.569000398418268</v>
      </c>
      <c r="J1107" s="2">
        <v>3.2295407349136251</v>
      </c>
      <c r="K1107" s="2">
        <v>0.43790797395315151</v>
      </c>
      <c r="L1107" s="2">
        <v>0.93463063556895287</v>
      </c>
      <c r="M1107" s="2">
        <v>2.8289202571460068</v>
      </c>
      <c r="N1107" s="2">
        <v>1763574.59543</v>
      </c>
      <c r="O1107" s="2">
        <v>2.715880835319417</v>
      </c>
    </row>
    <row r="1108" spans="1:15" ht="15.75" customHeight="1" x14ac:dyDescent="0.35">
      <c r="A1108" s="4">
        <v>43800</v>
      </c>
      <c r="B1108" s="2" t="s">
        <v>25</v>
      </c>
      <c r="C1108" s="2" t="s">
        <v>15</v>
      </c>
      <c r="D1108" s="2">
        <v>12598.00902</v>
      </c>
      <c r="E1108" s="2">
        <v>2162.9708500000002</v>
      </c>
      <c r="F1108" s="2">
        <v>290471.24935</v>
      </c>
      <c r="G1108" s="2">
        <f t="shared" si="17"/>
        <v>305232.22921999998</v>
      </c>
      <c r="H1108" s="2">
        <v>50965</v>
      </c>
      <c r="I1108" s="2">
        <v>91.114159536483967</v>
      </c>
      <c r="J1108" s="2">
        <v>2.2763683172417282</v>
      </c>
      <c r="K1108" s="2">
        <v>0.82760260421468645</v>
      </c>
      <c r="L1108" s="2">
        <v>1.5026144899549949</v>
      </c>
      <c r="M1108" s="2">
        <v>4.2792550521046246</v>
      </c>
      <c r="N1108" s="2">
        <v>305030.95775</v>
      </c>
      <c r="O1108" s="2">
        <v>4.127352164675842</v>
      </c>
    </row>
    <row r="1109" spans="1:15" ht="15.75" customHeight="1" x14ac:dyDescent="0.35">
      <c r="A1109" s="4">
        <v>43800</v>
      </c>
      <c r="B1109" s="2" t="s">
        <v>25</v>
      </c>
      <c r="C1109" s="2" t="s">
        <v>16</v>
      </c>
      <c r="D1109" s="2">
        <v>0</v>
      </c>
      <c r="E1109" s="2">
        <v>0</v>
      </c>
      <c r="F1109" s="2">
        <v>3512.01901</v>
      </c>
      <c r="G1109" s="2">
        <f t="shared" si="17"/>
        <v>3512.01901</v>
      </c>
      <c r="H1109" s="2">
        <v>1</v>
      </c>
      <c r="I1109" s="2">
        <v>100</v>
      </c>
      <c r="J1109" s="2">
        <v>0</v>
      </c>
      <c r="K1109" s="2">
        <v>0</v>
      </c>
      <c r="L1109" s="2">
        <v>0</v>
      </c>
      <c r="M1109" s="2">
        <v>0</v>
      </c>
      <c r="N1109" s="2">
        <v>3512.01901</v>
      </c>
      <c r="O1109" s="2">
        <v>0</v>
      </c>
    </row>
    <row r="1110" spans="1:15" ht="15.75" customHeight="1" x14ac:dyDescent="0.35">
      <c r="A1110" s="4">
        <v>43800</v>
      </c>
      <c r="B1110" s="2" t="s">
        <v>25</v>
      </c>
      <c r="C1110" s="2" t="s">
        <v>17</v>
      </c>
      <c r="D1110" s="2">
        <v>0</v>
      </c>
      <c r="E1110" s="2">
        <v>0</v>
      </c>
      <c r="F1110" s="2">
        <v>13.999829999999999</v>
      </c>
      <c r="G1110" s="2">
        <f t="shared" si="17"/>
        <v>13.999829999999999</v>
      </c>
      <c r="H1110" s="2">
        <v>1</v>
      </c>
      <c r="I1110" s="2">
        <v>100</v>
      </c>
      <c r="J1110" s="2">
        <v>0</v>
      </c>
      <c r="K1110" s="2">
        <v>0</v>
      </c>
      <c r="L1110" s="2">
        <v>0</v>
      </c>
      <c r="M1110" s="2">
        <v>0</v>
      </c>
      <c r="N1110" s="2">
        <v>13.999829999999999</v>
      </c>
      <c r="O1110" s="2">
        <v>0</v>
      </c>
    </row>
    <row r="1111" spans="1:15" ht="15.75" customHeight="1" x14ac:dyDescent="0.35">
      <c r="A1111" s="4">
        <v>43800</v>
      </c>
      <c r="B1111" s="2" t="s">
        <v>25</v>
      </c>
      <c r="C1111" s="2" t="s">
        <v>18</v>
      </c>
      <c r="D1111" s="2">
        <v>802.33420000000001</v>
      </c>
      <c r="E1111" s="2">
        <v>58.312989999999999</v>
      </c>
      <c r="F1111" s="2">
        <v>55001.845689999987</v>
      </c>
      <c r="G1111" s="2">
        <f t="shared" si="17"/>
        <v>55862.492879999991</v>
      </c>
      <c r="H1111" s="2">
        <v>1548</v>
      </c>
      <c r="I1111" s="2">
        <v>89.580465662895776</v>
      </c>
      <c r="J1111" s="2">
        <v>2.979552939074003</v>
      </c>
      <c r="K1111" s="2">
        <v>2.5237671519763301</v>
      </c>
      <c r="L1111" s="2">
        <v>0.68301550626496854</v>
      </c>
      <c r="M1111" s="2">
        <v>4.2331987397889161</v>
      </c>
      <c r="N1111" s="2">
        <v>55852.579700000002</v>
      </c>
      <c r="O1111" s="2">
        <v>1.4362663723645841</v>
      </c>
    </row>
    <row r="1112" spans="1:15" ht="15.75" customHeight="1" x14ac:dyDescent="0.35">
      <c r="A1112" s="4">
        <v>43800</v>
      </c>
      <c r="B1112" s="2" t="s">
        <v>25</v>
      </c>
      <c r="C1112" s="2" t="s">
        <v>19</v>
      </c>
      <c r="D1112" s="2">
        <v>1398.9649999999999</v>
      </c>
      <c r="E1112" s="2">
        <v>0</v>
      </c>
      <c r="F1112" s="2">
        <v>34754.244279999999</v>
      </c>
      <c r="G1112" s="2">
        <f t="shared" si="17"/>
        <v>36153.209279999995</v>
      </c>
      <c r="H1112" s="2">
        <v>130</v>
      </c>
      <c r="I1112" s="2">
        <v>95.968218105174699</v>
      </c>
      <c r="J1112" s="2">
        <v>0.44045299798781778</v>
      </c>
      <c r="K1112" s="2">
        <v>4.0635903994257989E-2</v>
      </c>
      <c r="L1112" s="2">
        <v>0</v>
      </c>
      <c r="M1112" s="2">
        <v>3.550692992843226</v>
      </c>
      <c r="N1112" s="2">
        <v>36769.946109999997</v>
      </c>
      <c r="O1112" s="2">
        <v>3.8695458241764151</v>
      </c>
    </row>
    <row r="1113" spans="1:15" ht="15.75" customHeight="1" x14ac:dyDescent="0.35">
      <c r="A1113" s="4">
        <v>43800</v>
      </c>
      <c r="B1113" s="2" t="s">
        <v>25</v>
      </c>
      <c r="C1113" s="2" t="s">
        <v>20</v>
      </c>
      <c r="D1113" s="2">
        <v>12015.37</v>
      </c>
      <c r="E1113" s="2">
        <v>1356.82827</v>
      </c>
      <c r="F1113" s="2">
        <v>191572.30621000001</v>
      </c>
      <c r="G1113" s="2">
        <f t="shared" si="17"/>
        <v>204944.50448</v>
      </c>
      <c r="H1113" s="2">
        <v>29255</v>
      </c>
      <c r="I1113" s="2">
        <v>91.867700372809367</v>
      </c>
      <c r="J1113" s="2">
        <v>1.642693282942276</v>
      </c>
      <c r="K1113" s="2">
        <v>0.5605738214284619</v>
      </c>
      <c r="L1113" s="2">
        <v>0.6255038946923861</v>
      </c>
      <c r="M1113" s="2">
        <v>5.303528628127502</v>
      </c>
      <c r="N1113" s="2">
        <v>204840.82847000001</v>
      </c>
      <c r="O1113" s="2">
        <v>5.8627431999146626</v>
      </c>
    </row>
    <row r="1114" spans="1:15" ht="15.75" customHeight="1" x14ac:dyDescent="0.35">
      <c r="A1114" s="4">
        <v>43800</v>
      </c>
      <c r="B1114" s="2" t="s">
        <v>25</v>
      </c>
      <c r="C1114" s="2" t="s">
        <v>21</v>
      </c>
      <c r="D1114" s="2">
        <v>33229.895550000001</v>
      </c>
      <c r="E1114" s="2">
        <v>7315.2028399999999</v>
      </c>
      <c r="F1114" s="2">
        <v>454371.19150999998</v>
      </c>
      <c r="G1114" s="2">
        <f t="shared" si="17"/>
        <v>494916.28989999997</v>
      </c>
      <c r="H1114" s="2">
        <v>14494</v>
      </c>
      <c r="I1114" s="2">
        <v>88.502562613956854</v>
      </c>
      <c r="J1114" s="2">
        <v>3.1265974290222651</v>
      </c>
      <c r="K1114" s="2">
        <v>0.95564747829341379</v>
      </c>
      <c r="L1114" s="2">
        <v>1.079031245324386</v>
      </c>
      <c r="M1114" s="2">
        <v>6.3361612334030744</v>
      </c>
      <c r="N1114" s="2">
        <v>494372.2782</v>
      </c>
      <c r="O1114" s="2">
        <v>6.7142456670226487</v>
      </c>
    </row>
    <row r="1115" spans="1:15" ht="15.75" customHeight="1" x14ac:dyDescent="0.35">
      <c r="A1115" s="4">
        <v>43800</v>
      </c>
      <c r="B1115" s="2" t="s">
        <v>26</v>
      </c>
      <c r="C1115" s="2" t="s">
        <v>15</v>
      </c>
      <c r="D1115" s="2">
        <v>2443.8064100000001</v>
      </c>
      <c r="E1115" s="2">
        <v>444.44887999999997</v>
      </c>
      <c r="F1115" s="2">
        <v>93743.296390000003</v>
      </c>
      <c r="G1115" s="2">
        <f t="shared" si="17"/>
        <v>96631.551680000004</v>
      </c>
      <c r="H1115" s="2">
        <v>14993</v>
      </c>
      <c r="I1115" s="2">
        <v>89.155827778417759</v>
      </c>
      <c r="J1115" s="2">
        <v>4.1305717918114171</v>
      </c>
      <c r="K1115" s="2">
        <v>1.6845658981592</v>
      </c>
      <c r="L1115" s="2">
        <v>2.7947835260618672</v>
      </c>
      <c r="M1115" s="2">
        <v>2.234251005549754</v>
      </c>
      <c r="N1115" s="2">
        <v>96315.221730000005</v>
      </c>
      <c r="O1115" s="2">
        <v>2.5289942751750289</v>
      </c>
    </row>
    <row r="1116" spans="1:15" ht="15.75" customHeight="1" x14ac:dyDescent="0.35">
      <c r="A1116" s="4">
        <v>43800</v>
      </c>
      <c r="B1116" s="2" t="s">
        <v>26</v>
      </c>
      <c r="C1116" s="2" t="s">
        <v>16</v>
      </c>
      <c r="D1116" s="2">
        <v>0</v>
      </c>
      <c r="E1116" s="2">
        <v>0</v>
      </c>
      <c r="F1116" s="2">
        <v>19254.288799999998</v>
      </c>
      <c r="G1116" s="2">
        <f t="shared" si="17"/>
        <v>19254.288799999998</v>
      </c>
      <c r="H1116" s="2">
        <v>3</v>
      </c>
      <c r="I1116" s="2">
        <v>100</v>
      </c>
      <c r="J1116" s="2">
        <v>0</v>
      </c>
      <c r="K1116" s="2">
        <v>0</v>
      </c>
      <c r="L1116" s="2">
        <v>0</v>
      </c>
      <c r="M1116" s="2">
        <v>0</v>
      </c>
      <c r="N1116" s="2">
        <v>19217.46933</v>
      </c>
      <c r="O1116" s="2">
        <v>0</v>
      </c>
    </row>
    <row r="1117" spans="1:15" ht="15.75" customHeight="1" x14ac:dyDescent="0.35">
      <c r="A1117" s="4">
        <v>43800</v>
      </c>
      <c r="B1117" s="2" t="s">
        <v>26</v>
      </c>
      <c r="C1117" s="2" t="s">
        <v>17</v>
      </c>
      <c r="D1117" s="2">
        <v>0</v>
      </c>
      <c r="E1117" s="2">
        <v>0</v>
      </c>
      <c r="F1117" s="2">
        <v>1862.4171799999999</v>
      </c>
      <c r="G1117" s="2">
        <f t="shared" si="17"/>
        <v>1862.4171799999999</v>
      </c>
      <c r="H1117" s="2">
        <v>2</v>
      </c>
      <c r="I1117" s="2">
        <v>100</v>
      </c>
      <c r="J1117" s="2">
        <v>0</v>
      </c>
      <c r="K1117" s="2">
        <v>0</v>
      </c>
      <c r="L1117" s="2">
        <v>0</v>
      </c>
      <c r="M1117" s="2">
        <v>0</v>
      </c>
      <c r="N1117" s="2">
        <v>1860.34665</v>
      </c>
      <c r="O1117" s="2">
        <v>0</v>
      </c>
    </row>
    <row r="1118" spans="1:15" ht="15.75" customHeight="1" x14ac:dyDescent="0.35">
      <c r="A1118" s="4">
        <v>43800</v>
      </c>
      <c r="B1118" s="2" t="s">
        <v>26</v>
      </c>
      <c r="C1118" s="2" t="s">
        <v>18</v>
      </c>
      <c r="D1118" s="2">
        <v>1104.07725</v>
      </c>
      <c r="E1118" s="2">
        <v>686.55052999999998</v>
      </c>
      <c r="F1118" s="2">
        <v>16818.524880000001</v>
      </c>
      <c r="G1118" s="2">
        <f t="shared" si="17"/>
        <v>18609.15266</v>
      </c>
      <c r="H1118" s="2">
        <v>333</v>
      </c>
      <c r="I1118" s="2">
        <v>83.901425606030941</v>
      </c>
      <c r="J1118" s="2">
        <v>1.1862218003924301</v>
      </c>
      <c r="K1118" s="2">
        <v>2.4907819620850531</v>
      </c>
      <c r="L1118" s="2">
        <v>6.756444078016707</v>
      </c>
      <c r="M1118" s="2">
        <v>5.6651265534748703</v>
      </c>
      <c r="N1118" s="2">
        <v>18579.816180000002</v>
      </c>
      <c r="O1118" s="2">
        <v>5.9329797018280788</v>
      </c>
    </row>
    <row r="1119" spans="1:15" ht="15.75" customHeight="1" x14ac:dyDescent="0.35">
      <c r="A1119" s="4">
        <v>43800</v>
      </c>
      <c r="B1119" s="2" t="s">
        <v>26</v>
      </c>
      <c r="C1119" s="2" t="s">
        <v>19</v>
      </c>
      <c r="D1119" s="2">
        <v>1542.4912400000001</v>
      </c>
      <c r="E1119" s="2">
        <v>623.55968999999993</v>
      </c>
      <c r="F1119" s="2">
        <v>44678.486929999999</v>
      </c>
      <c r="G1119" s="2">
        <f t="shared" si="17"/>
        <v>46844.537859999997</v>
      </c>
      <c r="H1119" s="2">
        <v>123</v>
      </c>
      <c r="I1119" s="2">
        <v>91.558404198716616</v>
      </c>
      <c r="J1119" s="2">
        <v>5.1177803446755927</v>
      </c>
      <c r="K1119" s="2">
        <v>0.96235186334578815</v>
      </c>
      <c r="L1119" s="2">
        <v>1.368397688000299</v>
      </c>
      <c r="M1119" s="2">
        <v>0.99306590526169436</v>
      </c>
      <c r="N1119" s="2">
        <v>47365.924809999997</v>
      </c>
      <c r="O1119" s="2">
        <v>3.292787826426856</v>
      </c>
    </row>
    <row r="1120" spans="1:15" ht="15.75" customHeight="1" x14ac:dyDescent="0.35">
      <c r="A1120" s="4">
        <v>43800</v>
      </c>
      <c r="B1120" s="2" t="s">
        <v>26</v>
      </c>
      <c r="C1120" s="2" t="s">
        <v>20</v>
      </c>
      <c r="D1120" s="2">
        <v>6955.0414600000004</v>
      </c>
      <c r="E1120" s="2">
        <v>494.17856999999998</v>
      </c>
      <c r="F1120" s="2">
        <v>58546.655100000004</v>
      </c>
      <c r="G1120" s="2">
        <f t="shared" si="17"/>
        <v>65995.87513</v>
      </c>
      <c r="H1120" s="2">
        <v>16513</v>
      </c>
      <c r="I1120" s="2">
        <v>85.125666073391898</v>
      </c>
      <c r="J1120" s="2">
        <v>3.1699367941317269</v>
      </c>
      <c r="K1120" s="2">
        <v>1.8759846400611579</v>
      </c>
      <c r="L1120" s="2">
        <v>2.2961644427504329</v>
      </c>
      <c r="M1120" s="2">
        <v>7.5322480496647906</v>
      </c>
      <c r="N1120" s="2">
        <v>66082.117280000006</v>
      </c>
      <c r="O1120" s="2">
        <v>10.53860024781825</v>
      </c>
    </row>
    <row r="1121" spans="1:15" ht="15.75" customHeight="1" x14ac:dyDescent="0.35">
      <c r="A1121" s="4">
        <v>43800</v>
      </c>
      <c r="B1121" s="2" t="s">
        <v>26</v>
      </c>
      <c r="C1121" s="2" t="s">
        <v>21</v>
      </c>
      <c r="D1121" s="2">
        <v>15841.42331</v>
      </c>
      <c r="E1121" s="2">
        <v>7076.8047900000001</v>
      </c>
      <c r="F1121" s="2">
        <v>130211.29610000001</v>
      </c>
      <c r="G1121" s="2">
        <f t="shared" si="17"/>
        <v>153129.52420000001</v>
      </c>
      <c r="H1121" s="2">
        <v>4999</v>
      </c>
      <c r="I1121" s="2">
        <v>80.378852009785433</v>
      </c>
      <c r="J1121" s="2">
        <v>4.7138212889758622</v>
      </c>
      <c r="K1121" s="2">
        <v>3.0977304959481442</v>
      </c>
      <c r="L1121" s="2">
        <v>3.7307772886550969</v>
      </c>
      <c r="M1121" s="2">
        <v>8.0788189166354698</v>
      </c>
      <c r="N1121" s="2">
        <v>153447.43567000001</v>
      </c>
      <c r="O1121" s="2">
        <v>10.34511364987315</v>
      </c>
    </row>
    <row r="1122" spans="1:15" ht="15.75" customHeight="1" x14ac:dyDescent="0.35">
      <c r="A1122" s="4">
        <v>43800</v>
      </c>
      <c r="B1122" s="2" t="s">
        <v>27</v>
      </c>
      <c r="C1122" s="2" t="s">
        <v>15</v>
      </c>
      <c r="D1122" s="2">
        <v>1397.21648</v>
      </c>
      <c r="E1122" s="2">
        <v>129.77752000000001</v>
      </c>
      <c r="F1122" s="2">
        <v>23134.575110000002</v>
      </c>
      <c r="G1122" s="2">
        <f t="shared" si="17"/>
        <v>24661.56911</v>
      </c>
      <c r="H1122" s="2">
        <v>9728</v>
      </c>
      <c r="I1122" s="2">
        <v>88.074912514912441</v>
      </c>
      <c r="J1122" s="2">
        <v>2.7322372838670801</v>
      </c>
      <c r="K1122" s="2">
        <v>2.2006563176108318</v>
      </c>
      <c r="L1122" s="2">
        <v>3.2398695036633209</v>
      </c>
      <c r="M1122" s="2">
        <v>3.752324379946324</v>
      </c>
      <c r="N1122" s="2">
        <v>24651.144100000001</v>
      </c>
      <c r="O1122" s="2">
        <v>5.6655619671557877</v>
      </c>
    </row>
    <row r="1123" spans="1:15" ht="15.75" customHeight="1" x14ac:dyDescent="0.35">
      <c r="A1123" s="4">
        <v>43800</v>
      </c>
      <c r="B1123" s="2" t="s">
        <v>27</v>
      </c>
      <c r="C1123" s="2" t="s">
        <v>16</v>
      </c>
      <c r="D1123" s="2">
        <v>0</v>
      </c>
      <c r="E1123" s="2">
        <v>0</v>
      </c>
      <c r="F1123" s="2">
        <v>0</v>
      </c>
      <c r="G1123" s="2">
        <f t="shared" si="17"/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</row>
    <row r="1124" spans="1:15" ht="15.75" customHeight="1" x14ac:dyDescent="0.35">
      <c r="A1124" s="4">
        <v>43800</v>
      </c>
      <c r="B1124" s="2" t="s">
        <v>27</v>
      </c>
      <c r="C1124" s="2" t="s">
        <v>17</v>
      </c>
      <c r="D1124" s="2">
        <v>0</v>
      </c>
      <c r="E1124" s="2">
        <v>0</v>
      </c>
      <c r="F1124" s="2">
        <v>0</v>
      </c>
      <c r="G1124" s="2">
        <f t="shared" si="17"/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</row>
    <row r="1125" spans="1:15" ht="15.75" customHeight="1" x14ac:dyDescent="0.35">
      <c r="A1125" s="4">
        <v>43800</v>
      </c>
      <c r="B1125" s="2" t="s">
        <v>27</v>
      </c>
      <c r="C1125" s="2" t="s">
        <v>18</v>
      </c>
      <c r="D1125" s="2">
        <v>0</v>
      </c>
      <c r="E1125" s="2">
        <v>0</v>
      </c>
      <c r="F1125" s="2">
        <v>0</v>
      </c>
      <c r="G1125" s="2">
        <f t="shared" si="17"/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</row>
    <row r="1126" spans="1:15" ht="15.75" customHeight="1" x14ac:dyDescent="0.35">
      <c r="A1126" s="4">
        <v>43800</v>
      </c>
      <c r="B1126" s="2" t="s">
        <v>27</v>
      </c>
      <c r="C1126" s="2" t="s">
        <v>19</v>
      </c>
      <c r="D1126" s="2">
        <v>3304.9735599999999</v>
      </c>
      <c r="E1126" s="2">
        <v>1006.43234</v>
      </c>
      <c r="F1126" s="2">
        <v>310.80896999999999</v>
      </c>
      <c r="G1126" s="2">
        <f t="shared" si="17"/>
        <v>4622.2148699999998</v>
      </c>
      <c r="H1126" s="2">
        <v>16</v>
      </c>
      <c r="I1126" s="2">
        <v>6.7385040611282854</v>
      </c>
      <c r="J1126" s="2">
        <v>0</v>
      </c>
      <c r="K1126" s="2">
        <v>7.1144557085263846</v>
      </c>
      <c r="L1126" s="2">
        <v>35.818408057211663</v>
      </c>
      <c r="M1126" s="2">
        <v>50.32863217313367</v>
      </c>
      <c r="N1126" s="2">
        <v>4594.9791999999998</v>
      </c>
      <c r="O1126" s="2">
        <v>71.501945559705234</v>
      </c>
    </row>
    <row r="1127" spans="1:15" ht="15.75" customHeight="1" x14ac:dyDescent="0.35">
      <c r="A1127" s="4">
        <v>43800</v>
      </c>
      <c r="B1127" s="2" t="s">
        <v>27</v>
      </c>
      <c r="C1127" s="2" t="s">
        <v>20</v>
      </c>
      <c r="D1127" s="2">
        <v>3943.3972699999999</v>
      </c>
      <c r="E1127" s="2">
        <v>637.98479000000009</v>
      </c>
      <c r="F1127" s="2">
        <v>36918.986069999999</v>
      </c>
      <c r="G1127" s="2">
        <f t="shared" si="17"/>
        <v>41500.368130000003</v>
      </c>
      <c r="H1127" s="2">
        <v>11100</v>
      </c>
      <c r="I1127" s="2">
        <v>86.926034312672542</v>
      </c>
      <c r="J1127" s="2">
        <v>2.1320027739620788</v>
      </c>
      <c r="K1127" s="2">
        <v>1.5059928963173099</v>
      </c>
      <c r="L1127" s="2">
        <v>2.0295417295545279</v>
      </c>
      <c r="M1127" s="2">
        <v>7.4064282874935241</v>
      </c>
      <c r="N1127" s="2">
        <v>41475.909450000006</v>
      </c>
      <c r="O1127" s="2">
        <v>9.5020778072312471</v>
      </c>
    </row>
    <row r="1128" spans="1:15" ht="15.75" customHeight="1" x14ac:dyDescent="0.35">
      <c r="A1128" s="4">
        <v>43800</v>
      </c>
      <c r="B1128" s="2" t="s">
        <v>27</v>
      </c>
      <c r="C1128" s="2" t="s">
        <v>21</v>
      </c>
      <c r="D1128" s="2">
        <v>11667.93144</v>
      </c>
      <c r="E1128" s="2">
        <v>1507.61391</v>
      </c>
      <c r="F1128" s="2">
        <v>30684.81292</v>
      </c>
      <c r="G1128" s="2">
        <f t="shared" si="17"/>
        <v>43860.358269999997</v>
      </c>
      <c r="H1128" s="2">
        <v>1879</v>
      </c>
      <c r="I1128" s="2">
        <v>68.728175501478077</v>
      </c>
      <c r="J1128" s="2">
        <v>1.702309161247763</v>
      </c>
      <c r="K1128" s="2">
        <v>1.42380557323736</v>
      </c>
      <c r="L1128" s="2">
        <v>3.528905846035832</v>
      </c>
      <c r="M1128" s="2">
        <v>24.616803918000961</v>
      </c>
      <c r="N1128" s="2">
        <v>43807.180679999998</v>
      </c>
      <c r="O1128" s="2">
        <v>26.602453559939871</v>
      </c>
    </row>
    <row r="1129" spans="1:15" ht="15.75" customHeight="1" x14ac:dyDescent="0.35">
      <c r="A1129" s="4">
        <v>43800</v>
      </c>
      <c r="B1129" s="2" t="s">
        <v>28</v>
      </c>
      <c r="C1129" s="2" t="s">
        <v>15</v>
      </c>
      <c r="D1129" s="2">
        <v>22146.104889999999</v>
      </c>
      <c r="E1129" s="2">
        <v>1816.7008499999999</v>
      </c>
      <c r="F1129" s="2">
        <v>448433.06783000001</v>
      </c>
      <c r="G1129" s="2">
        <f t="shared" si="17"/>
        <v>472395.87357</v>
      </c>
      <c r="H1129" s="2">
        <v>120431</v>
      </c>
      <c r="I1129" s="2">
        <v>90.196029529323866</v>
      </c>
      <c r="J1129" s="2">
        <v>1.7178406948849989</v>
      </c>
      <c r="K1129" s="2">
        <v>1.630287001574066</v>
      </c>
      <c r="L1129" s="2">
        <v>2.4858592702795481</v>
      </c>
      <c r="M1129" s="2">
        <v>3.9699835039375322</v>
      </c>
      <c r="N1129" s="2">
        <v>471471.88701000001</v>
      </c>
      <c r="O1129" s="2">
        <v>4.6880394451028948</v>
      </c>
    </row>
    <row r="1130" spans="1:15" ht="15.75" customHeight="1" x14ac:dyDescent="0.35">
      <c r="A1130" s="4">
        <v>43800</v>
      </c>
      <c r="B1130" s="2" t="s">
        <v>28</v>
      </c>
      <c r="C1130" s="2" t="s">
        <v>16</v>
      </c>
      <c r="D1130" s="2">
        <v>0</v>
      </c>
      <c r="E1130" s="2">
        <v>0</v>
      </c>
      <c r="F1130" s="2">
        <v>0</v>
      </c>
      <c r="G1130" s="2">
        <f t="shared" si="17"/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</row>
    <row r="1131" spans="1:15" ht="15.75" customHeight="1" x14ac:dyDescent="0.35">
      <c r="A1131" s="4">
        <v>43800</v>
      </c>
      <c r="B1131" s="2" t="s">
        <v>28</v>
      </c>
      <c r="C1131" s="2" t="s">
        <v>17</v>
      </c>
      <c r="D1131" s="2">
        <v>12881.94628</v>
      </c>
      <c r="E1131" s="2">
        <v>0</v>
      </c>
      <c r="F1131" s="2">
        <v>35187.74265</v>
      </c>
      <c r="G1131" s="2">
        <f t="shared" si="17"/>
        <v>48069.688930000004</v>
      </c>
      <c r="H1131" s="2">
        <v>10</v>
      </c>
      <c r="I1131" s="2">
        <v>73.201519363358202</v>
      </c>
      <c r="J1131" s="2">
        <v>22.354650735618979</v>
      </c>
      <c r="K1131" s="2">
        <v>0</v>
      </c>
      <c r="L1131" s="2">
        <v>4.4438299010228279</v>
      </c>
      <c r="M1131" s="2">
        <v>0</v>
      </c>
      <c r="N1131" s="2">
        <v>48069.688929999997</v>
      </c>
      <c r="O1131" s="2">
        <v>26.798480636641798</v>
      </c>
    </row>
    <row r="1132" spans="1:15" ht="15.75" customHeight="1" x14ac:dyDescent="0.35">
      <c r="A1132" s="4">
        <v>43800</v>
      </c>
      <c r="B1132" s="2" t="s">
        <v>28</v>
      </c>
      <c r="C1132" s="2" t="s">
        <v>18</v>
      </c>
      <c r="D1132" s="2">
        <v>7079.2970300000006</v>
      </c>
      <c r="E1132" s="2">
        <v>993.43329000000006</v>
      </c>
      <c r="F1132" s="2">
        <v>195777.52684000001</v>
      </c>
      <c r="G1132" s="2">
        <f t="shared" si="17"/>
        <v>203850.25716000001</v>
      </c>
      <c r="H1132" s="2">
        <v>2552</v>
      </c>
      <c r="I1132" s="2">
        <v>91.90996027137939</v>
      </c>
      <c r="J1132" s="2">
        <v>1.383850021393731</v>
      </c>
      <c r="K1132" s="2">
        <v>1.1462059122518009</v>
      </c>
      <c r="L1132" s="2">
        <v>2.2790012665643151</v>
      </c>
      <c r="M1132" s="2">
        <v>3.2809825284107639</v>
      </c>
      <c r="N1132" s="2">
        <v>203372.52278</v>
      </c>
      <c r="O1132" s="2">
        <v>3.472792788504325</v>
      </c>
    </row>
    <row r="1133" spans="1:15" ht="15.75" customHeight="1" x14ac:dyDescent="0.35">
      <c r="A1133" s="4">
        <v>43800</v>
      </c>
      <c r="B1133" s="2" t="s">
        <v>28</v>
      </c>
      <c r="C1133" s="2" t="s">
        <v>19</v>
      </c>
      <c r="D1133" s="2">
        <v>103237.27872</v>
      </c>
      <c r="E1133" s="2">
        <v>32293.775710000002</v>
      </c>
      <c r="F1133" s="2">
        <v>631294.51365999994</v>
      </c>
      <c r="G1133" s="2">
        <f t="shared" si="17"/>
        <v>766825.56808999996</v>
      </c>
      <c r="H1133" s="2">
        <v>1819</v>
      </c>
      <c r="I1133" s="2">
        <v>78.177730805968011</v>
      </c>
      <c r="J1133" s="2">
        <v>7.7021540209434667</v>
      </c>
      <c r="K1133" s="2">
        <v>4.8494814600136058</v>
      </c>
      <c r="L1133" s="2">
        <v>4.9508482705234833</v>
      </c>
      <c r="M1133" s="2">
        <v>4.3197854425514253</v>
      </c>
      <c r="N1133" s="2">
        <v>768517.66972000001</v>
      </c>
      <c r="O1133" s="2">
        <v>13.462941640970859</v>
      </c>
    </row>
    <row r="1134" spans="1:15" ht="15.75" customHeight="1" x14ac:dyDescent="0.35">
      <c r="A1134" s="4">
        <v>43800</v>
      </c>
      <c r="B1134" s="2" t="s">
        <v>28</v>
      </c>
      <c r="C1134" s="2" t="s">
        <v>20</v>
      </c>
      <c r="D1134" s="2">
        <v>48356.721149999998</v>
      </c>
      <c r="E1134" s="2">
        <v>2911.8984</v>
      </c>
      <c r="F1134" s="2">
        <v>673773.13798999996</v>
      </c>
      <c r="G1134" s="2">
        <f t="shared" si="17"/>
        <v>725041.7575399999</v>
      </c>
      <c r="H1134" s="2">
        <v>153430</v>
      </c>
      <c r="I1134" s="2">
        <v>91.165056409856689</v>
      </c>
      <c r="J1134" s="2">
        <v>1.193982903458044</v>
      </c>
      <c r="K1134" s="2">
        <v>0.95219498904123534</v>
      </c>
      <c r="L1134" s="2">
        <v>1.625639025456074</v>
      </c>
      <c r="M1134" s="2">
        <v>5.0631266721879644</v>
      </c>
      <c r="N1134" s="2">
        <v>724821.09961000003</v>
      </c>
      <c r="O1134" s="2">
        <v>6.6695084313584783</v>
      </c>
    </row>
    <row r="1135" spans="1:15" ht="15.75" customHeight="1" x14ac:dyDescent="0.35">
      <c r="A1135" s="4">
        <v>43800</v>
      </c>
      <c r="B1135" s="2" t="s">
        <v>28</v>
      </c>
      <c r="C1135" s="2" t="s">
        <v>21</v>
      </c>
      <c r="D1135" s="2">
        <v>133182.97399999999</v>
      </c>
      <c r="E1135" s="2">
        <v>25000.532060000001</v>
      </c>
      <c r="F1135" s="2">
        <v>1485911.87014</v>
      </c>
      <c r="G1135" s="2">
        <f t="shared" si="17"/>
        <v>1644095.3762000001</v>
      </c>
      <c r="H1135" s="2">
        <v>38035</v>
      </c>
      <c r="I1135" s="2">
        <v>87.687756442697307</v>
      </c>
      <c r="J1135" s="2">
        <v>1.854297295503943</v>
      </c>
      <c r="K1135" s="2">
        <v>1.5521447130156081</v>
      </c>
      <c r="L1135" s="2">
        <v>2.1971860860133612</v>
      </c>
      <c r="M1135" s="2">
        <v>6.7086154627697789</v>
      </c>
      <c r="N1135" s="2">
        <v>1642808.60323</v>
      </c>
      <c r="O1135" s="2">
        <v>8.1006841773271088</v>
      </c>
    </row>
    <row r="1136" spans="1:15" ht="15.75" customHeight="1" x14ac:dyDescent="0.35">
      <c r="A1136" s="4">
        <v>43800</v>
      </c>
      <c r="B1136" s="2" t="s">
        <v>29</v>
      </c>
      <c r="C1136" s="2" t="s">
        <v>15</v>
      </c>
      <c r="D1136" s="2">
        <v>50465.445399999997</v>
      </c>
      <c r="E1136" s="2">
        <v>17285.112160000001</v>
      </c>
      <c r="F1136" s="2">
        <v>284512.23819</v>
      </c>
      <c r="G1136" s="2">
        <f t="shared" si="17"/>
        <v>352262.79574999999</v>
      </c>
      <c r="H1136" s="2">
        <v>98749</v>
      </c>
      <c r="I1136" s="2">
        <v>75.560662223372049</v>
      </c>
      <c r="J1136" s="2">
        <v>3.7547356348846441</v>
      </c>
      <c r="K1136" s="2">
        <v>2.9117559462527152</v>
      </c>
      <c r="L1136" s="2">
        <v>3.8634109435403068</v>
      </c>
      <c r="M1136" s="2">
        <v>13.90943525195029</v>
      </c>
      <c r="N1136" s="2">
        <v>351413.39345999999</v>
      </c>
      <c r="O1136" s="2">
        <v>14.32607871420381</v>
      </c>
    </row>
    <row r="1137" spans="1:15" ht="15.75" customHeight="1" x14ac:dyDescent="0.35">
      <c r="A1137" s="4">
        <v>43800</v>
      </c>
      <c r="B1137" s="2" t="s">
        <v>29</v>
      </c>
      <c r="C1137" s="2" t="s">
        <v>16</v>
      </c>
      <c r="D1137" s="2">
        <v>0</v>
      </c>
      <c r="E1137" s="2">
        <v>0</v>
      </c>
      <c r="F1137" s="2">
        <v>0</v>
      </c>
      <c r="G1137" s="2">
        <f t="shared" si="17"/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</row>
    <row r="1138" spans="1:15" ht="15.75" customHeight="1" x14ac:dyDescent="0.35">
      <c r="A1138" s="4">
        <v>43800</v>
      </c>
      <c r="B1138" s="2" t="s">
        <v>29</v>
      </c>
      <c r="C1138" s="2" t="s">
        <v>17</v>
      </c>
      <c r="D1138" s="2">
        <v>0</v>
      </c>
      <c r="E1138" s="2">
        <v>0</v>
      </c>
      <c r="F1138" s="2">
        <v>8184.4847699999991</v>
      </c>
      <c r="G1138" s="2">
        <f t="shared" si="17"/>
        <v>8184.4847699999991</v>
      </c>
      <c r="H1138" s="2">
        <v>1</v>
      </c>
      <c r="I1138" s="2">
        <v>100</v>
      </c>
      <c r="J1138" s="2">
        <v>0</v>
      </c>
      <c r="K1138" s="2">
        <v>0</v>
      </c>
      <c r="L1138" s="2">
        <v>0</v>
      </c>
      <c r="M1138" s="2">
        <v>0</v>
      </c>
      <c r="N1138" s="2">
        <v>8184.4847699999991</v>
      </c>
      <c r="O1138" s="2">
        <v>0</v>
      </c>
    </row>
    <row r="1139" spans="1:15" ht="15.75" customHeight="1" x14ac:dyDescent="0.35">
      <c r="A1139" s="4">
        <v>43800</v>
      </c>
      <c r="B1139" s="2" t="s">
        <v>29</v>
      </c>
      <c r="C1139" s="2" t="s">
        <v>18</v>
      </c>
      <c r="D1139" s="2">
        <v>18492.52046</v>
      </c>
      <c r="E1139" s="2">
        <v>2437.5504700000001</v>
      </c>
      <c r="F1139" s="2">
        <v>196458.60324999999</v>
      </c>
      <c r="G1139" s="2">
        <f t="shared" si="17"/>
        <v>217388.67417999997</v>
      </c>
      <c r="H1139" s="2">
        <v>4245</v>
      </c>
      <c r="I1139" s="2">
        <v>84.724209309818633</v>
      </c>
      <c r="J1139" s="2">
        <v>1.448456507087333</v>
      </c>
      <c r="K1139" s="2">
        <v>2.131292410468888</v>
      </c>
      <c r="L1139" s="2">
        <v>5.2051317495456226</v>
      </c>
      <c r="M1139" s="2">
        <v>6.4909100230795183</v>
      </c>
      <c r="N1139" s="2">
        <v>217382.80056</v>
      </c>
      <c r="O1139" s="2">
        <v>8.5066623317680339</v>
      </c>
    </row>
    <row r="1140" spans="1:15" ht="15.75" customHeight="1" x14ac:dyDescent="0.35">
      <c r="A1140" s="4">
        <v>43800</v>
      </c>
      <c r="B1140" s="2" t="s">
        <v>29</v>
      </c>
      <c r="C1140" s="2" t="s">
        <v>19</v>
      </c>
      <c r="D1140" s="2">
        <v>37813.036460000003</v>
      </c>
      <c r="E1140" s="2">
        <v>45175.135729999987</v>
      </c>
      <c r="F1140" s="2">
        <v>113654.61143</v>
      </c>
      <c r="G1140" s="2">
        <f t="shared" si="17"/>
        <v>196642.78362</v>
      </c>
      <c r="H1140" s="2">
        <v>792</v>
      </c>
      <c r="I1140" s="2">
        <v>65.588982905122975</v>
      </c>
      <c r="J1140" s="2">
        <v>2.423728679727672</v>
      </c>
      <c r="K1140" s="2">
        <v>13.520451601878889</v>
      </c>
      <c r="L1140" s="2">
        <v>6.5502653926537109</v>
      </c>
      <c r="M1140" s="2">
        <v>11.916571420616769</v>
      </c>
      <c r="N1140" s="2">
        <v>238442.74932</v>
      </c>
      <c r="O1140" s="2">
        <v>19.22930288307521</v>
      </c>
    </row>
    <row r="1141" spans="1:15" ht="15.75" customHeight="1" x14ac:dyDescent="0.35">
      <c r="A1141" s="4">
        <v>43800</v>
      </c>
      <c r="B1141" s="2" t="s">
        <v>29</v>
      </c>
      <c r="C1141" s="2" t="s">
        <v>20</v>
      </c>
      <c r="D1141" s="2">
        <v>77801.693099999989</v>
      </c>
      <c r="E1141" s="2">
        <v>9903.2828499999996</v>
      </c>
      <c r="F1141" s="2">
        <v>299869.48119000002</v>
      </c>
      <c r="G1141" s="2">
        <f t="shared" si="17"/>
        <v>387574.45714000001</v>
      </c>
      <c r="H1141" s="2">
        <v>68942</v>
      </c>
      <c r="I1141" s="2">
        <v>75.777557888430565</v>
      </c>
      <c r="J1141" s="2">
        <v>2.3710629741540159</v>
      </c>
      <c r="K1141" s="2">
        <v>1.4102609729861579</v>
      </c>
      <c r="L1141" s="2">
        <v>2.18129877559138</v>
      </c>
      <c r="M1141" s="2">
        <v>18.259819388837862</v>
      </c>
      <c r="N1141" s="2">
        <v>386825.62125000003</v>
      </c>
      <c r="O1141" s="2">
        <v>20.073999115967641</v>
      </c>
    </row>
    <row r="1142" spans="1:15" ht="15.75" customHeight="1" x14ac:dyDescent="0.35">
      <c r="A1142" s="4">
        <v>43800</v>
      </c>
      <c r="B1142" s="2" t="s">
        <v>29</v>
      </c>
      <c r="C1142" s="2" t="s">
        <v>21</v>
      </c>
      <c r="D1142" s="2">
        <v>205408.09896999999</v>
      </c>
      <c r="E1142" s="2">
        <v>61269.941780000001</v>
      </c>
      <c r="F1142" s="2">
        <v>809293.92753999995</v>
      </c>
      <c r="G1142" s="2">
        <f t="shared" si="17"/>
        <v>1075971.96829</v>
      </c>
      <c r="H1142" s="2">
        <v>29942</v>
      </c>
      <c r="I1142" s="2">
        <v>72.550136438360312</v>
      </c>
      <c r="J1142" s="2">
        <v>3.8863426598050119</v>
      </c>
      <c r="K1142" s="2">
        <v>2.7990200558488598</v>
      </c>
      <c r="L1142" s="2">
        <v>3.8032454475752919</v>
      </c>
      <c r="M1142" s="2">
        <v>16.961255398410529</v>
      </c>
      <c r="N1142" s="2">
        <v>1074740.84393</v>
      </c>
      <c r="O1142" s="2">
        <v>19.090469363848491</v>
      </c>
    </row>
    <row r="1143" spans="1:15" ht="15.75" customHeight="1" x14ac:dyDescent="0.35">
      <c r="A1143" s="4">
        <v>43800</v>
      </c>
      <c r="B1143" s="2" t="s">
        <v>30</v>
      </c>
      <c r="C1143" s="2" t="s">
        <v>15</v>
      </c>
      <c r="D1143" s="2">
        <v>12143.79355</v>
      </c>
      <c r="E1143" s="2">
        <v>622.67840999999999</v>
      </c>
      <c r="F1143" s="2">
        <v>222428.14056</v>
      </c>
      <c r="G1143" s="2">
        <f t="shared" si="17"/>
        <v>235194.61252</v>
      </c>
      <c r="H1143" s="2">
        <v>21946</v>
      </c>
      <c r="I1143" s="2">
        <v>90.239078541781836</v>
      </c>
      <c r="J1143" s="2">
        <v>1.72067310461233</v>
      </c>
      <c r="K1143" s="2">
        <v>1.1170989869281029</v>
      </c>
      <c r="L1143" s="2">
        <v>1.952580688452263</v>
      </c>
      <c r="M1143" s="2">
        <v>4.9705686782254741</v>
      </c>
      <c r="N1143" s="2">
        <v>235133.57819999999</v>
      </c>
      <c r="O1143" s="2">
        <v>5.1632957999696281</v>
      </c>
    </row>
    <row r="1144" spans="1:15" ht="15.75" customHeight="1" x14ac:dyDescent="0.35">
      <c r="A1144" s="4">
        <v>43800</v>
      </c>
      <c r="B1144" s="2" t="s">
        <v>30</v>
      </c>
      <c r="C1144" s="2" t="s">
        <v>16</v>
      </c>
      <c r="D1144" s="2">
        <v>0</v>
      </c>
      <c r="E1144" s="2">
        <v>0</v>
      </c>
      <c r="F1144" s="2">
        <v>0</v>
      </c>
      <c r="G1144" s="2">
        <f t="shared" si="17"/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</row>
    <row r="1145" spans="1:15" ht="15.75" customHeight="1" x14ac:dyDescent="0.35">
      <c r="A1145" s="4">
        <v>43800</v>
      </c>
      <c r="B1145" s="2" t="s">
        <v>30</v>
      </c>
      <c r="C1145" s="2" t="s">
        <v>17</v>
      </c>
      <c r="D1145" s="2">
        <v>934.37394999999992</v>
      </c>
      <c r="E1145" s="2">
        <v>0</v>
      </c>
      <c r="F1145" s="2">
        <v>27.348700000000001</v>
      </c>
      <c r="G1145" s="2">
        <f t="shared" si="17"/>
        <v>961.72264999999993</v>
      </c>
      <c r="H1145" s="2">
        <v>2</v>
      </c>
      <c r="I1145" s="2">
        <v>2.8437200683585848</v>
      </c>
      <c r="J1145" s="2">
        <v>0</v>
      </c>
      <c r="K1145" s="2">
        <v>0</v>
      </c>
      <c r="L1145" s="2">
        <v>0</v>
      </c>
      <c r="M1145" s="2">
        <v>97.156279931641393</v>
      </c>
      <c r="N1145" s="2">
        <v>961.72265000000004</v>
      </c>
      <c r="O1145" s="2">
        <v>97.156279931641407</v>
      </c>
    </row>
    <row r="1146" spans="1:15" ht="15.75" customHeight="1" x14ac:dyDescent="0.35">
      <c r="A1146" s="4">
        <v>43800</v>
      </c>
      <c r="B1146" s="2" t="s">
        <v>30</v>
      </c>
      <c r="C1146" s="2" t="s">
        <v>18</v>
      </c>
      <c r="D1146" s="2">
        <v>499.00661000000002</v>
      </c>
      <c r="E1146" s="2">
        <v>19.96161</v>
      </c>
      <c r="F1146" s="2">
        <v>10113.84294</v>
      </c>
      <c r="G1146" s="2">
        <f t="shared" si="17"/>
        <v>10632.811160000001</v>
      </c>
      <c r="H1146" s="2">
        <v>138</v>
      </c>
      <c r="I1146" s="2">
        <v>86.884422862260081</v>
      </c>
      <c r="J1146" s="2">
        <v>6.0232430306916136</v>
      </c>
      <c r="K1146" s="2">
        <v>2.636510444907858</v>
      </c>
      <c r="L1146" s="2">
        <v>2.9516008847142761</v>
      </c>
      <c r="M1146" s="2">
        <v>1.504222777426192</v>
      </c>
      <c r="N1146" s="2">
        <v>10631.744339999999</v>
      </c>
      <c r="O1146" s="2">
        <v>4.6930825958541709</v>
      </c>
    </row>
    <row r="1147" spans="1:15" ht="15.75" customHeight="1" x14ac:dyDescent="0.35">
      <c r="A1147" s="4">
        <v>43800</v>
      </c>
      <c r="B1147" s="2" t="s">
        <v>30</v>
      </c>
      <c r="C1147" s="2" t="s">
        <v>19</v>
      </c>
      <c r="D1147" s="2">
        <v>13996.85562</v>
      </c>
      <c r="E1147" s="2">
        <v>1811.30666</v>
      </c>
      <c r="F1147" s="2">
        <v>28200.84878</v>
      </c>
      <c r="G1147" s="2">
        <f t="shared" si="17"/>
        <v>44009.011060000004</v>
      </c>
      <c r="H1147" s="2">
        <v>205</v>
      </c>
      <c r="I1147" s="2">
        <v>55.505135503425471</v>
      </c>
      <c r="J1147" s="2">
        <v>11.444246502348429</v>
      </c>
      <c r="K1147" s="2">
        <v>2.8071670132077582</v>
      </c>
      <c r="L1147" s="2">
        <v>1.253238993637434</v>
      </c>
      <c r="M1147" s="2">
        <v>28.990211987380899</v>
      </c>
      <c r="N1147" s="2">
        <v>42621.212930000002</v>
      </c>
      <c r="O1147" s="2">
        <v>31.804522035083419</v>
      </c>
    </row>
    <row r="1148" spans="1:15" ht="15.75" customHeight="1" x14ac:dyDescent="0.35">
      <c r="A1148" s="4">
        <v>43800</v>
      </c>
      <c r="B1148" s="2" t="s">
        <v>30</v>
      </c>
      <c r="C1148" s="2" t="s">
        <v>20</v>
      </c>
      <c r="D1148" s="2">
        <v>14014.096659999999</v>
      </c>
      <c r="E1148" s="2">
        <v>821.10775999999998</v>
      </c>
      <c r="F1148" s="2">
        <v>123364.71726999999</v>
      </c>
      <c r="G1148" s="2">
        <f t="shared" si="17"/>
        <v>138199.92168999999</v>
      </c>
      <c r="H1148" s="2">
        <v>21867</v>
      </c>
      <c r="I1148" s="2">
        <v>86.605796523057705</v>
      </c>
      <c r="J1148" s="2">
        <v>2.583522598353861</v>
      </c>
      <c r="K1148" s="2">
        <v>0.71435048129459755</v>
      </c>
      <c r="L1148" s="2">
        <v>1.277051870553656</v>
      </c>
      <c r="M1148" s="2">
        <v>8.819278526740181</v>
      </c>
      <c r="N1148" s="2">
        <v>137981.29431</v>
      </c>
      <c r="O1148" s="2">
        <v>10.14045195440516</v>
      </c>
    </row>
    <row r="1149" spans="1:15" ht="15.75" customHeight="1" x14ac:dyDescent="0.35">
      <c r="A1149" s="4">
        <v>43800</v>
      </c>
      <c r="B1149" s="2" t="s">
        <v>30</v>
      </c>
      <c r="C1149" s="2" t="s">
        <v>21</v>
      </c>
      <c r="D1149" s="2">
        <v>47438.32271</v>
      </c>
      <c r="E1149" s="2">
        <v>6485.2441600000002</v>
      </c>
      <c r="F1149" s="2">
        <v>327657.87605000002</v>
      </c>
      <c r="G1149" s="2">
        <f t="shared" si="17"/>
        <v>381581.44292</v>
      </c>
      <c r="H1149" s="2">
        <v>12397</v>
      </c>
      <c r="I1149" s="2">
        <v>80.611242441175108</v>
      </c>
      <c r="J1149" s="2">
        <v>4.5407865909274374</v>
      </c>
      <c r="K1149" s="2">
        <v>1.536178227545357</v>
      </c>
      <c r="L1149" s="2">
        <v>2.691124332760142</v>
      </c>
      <c r="M1149" s="2">
        <v>10.620668407591969</v>
      </c>
      <c r="N1149" s="2">
        <v>380670.10227999999</v>
      </c>
      <c r="O1149" s="2">
        <v>12.432030852177901</v>
      </c>
    </row>
    <row r="1150" spans="1:15" ht="15.75" customHeight="1" x14ac:dyDescent="0.35">
      <c r="A1150" s="4">
        <v>43800</v>
      </c>
      <c r="B1150" s="2" t="s">
        <v>31</v>
      </c>
      <c r="C1150" s="2" t="s">
        <v>15</v>
      </c>
      <c r="D1150" s="2">
        <v>10361.488009999999</v>
      </c>
      <c r="E1150" s="2">
        <v>1385.47812</v>
      </c>
      <c r="F1150" s="2">
        <v>334727.50235000002</v>
      </c>
      <c r="G1150" s="2">
        <f t="shared" si="17"/>
        <v>346474.46848000004</v>
      </c>
      <c r="H1150" s="2">
        <v>63189</v>
      </c>
      <c r="I1150" s="2">
        <v>91.766748360129881</v>
      </c>
      <c r="J1150" s="2">
        <v>1.3555199171101879</v>
      </c>
      <c r="K1150" s="2">
        <v>1.633953548858007</v>
      </c>
      <c r="L1150" s="2">
        <v>2.8174925039611081</v>
      </c>
      <c r="M1150" s="2">
        <v>2.42628566994081</v>
      </c>
      <c r="N1150" s="2">
        <v>346232.21840999997</v>
      </c>
      <c r="O1150" s="2">
        <v>2.9905487857319879</v>
      </c>
    </row>
    <row r="1151" spans="1:15" ht="15.75" customHeight="1" x14ac:dyDescent="0.35">
      <c r="A1151" s="4">
        <v>43800</v>
      </c>
      <c r="B1151" s="2" t="s">
        <v>31</v>
      </c>
      <c r="C1151" s="2" t="s">
        <v>16</v>
      </c>
      <c r="D1151" s="2">
        <v>0</v>
      </c>
      <c r="E1151" s="2">
        <v>0</v>
      </c>
      <c r="F1151" s="2">
        <v>44794.809930000003</v>
      </c>
      <c r="G1151" s="2">
        <f t="shared" si="17"/>
        <v>44794.809930000003</v>
      </c>
      <c r="H1151" s="2">
        <v>3</v>
      </c>
      <c r="I1151" s="2">
        <v>100</v>
      </c>
      <c r="J1151" s="2">
        <v>0</v>
      </c>
      <c r="K1151" s="2">
        <v>0</v>
      </c>
      <c r="L1151" s="2">
        <v>0</v>
      </c>
      <c r="M1151" s="2">
        <v>0</v>
      </c>
      <c r="N1151" s="2">
        <v>44794.809930000003</v>
      </c>
      <c r="O1151" s="2">
        <v>0</v>
      </c>
    </row>
    <row r="1152" spans="1:15" ht="15.75" customHeight="1" x14ac:dyDescent="0.35">
      <c r="A1152" s="4">
        <v>43800</v>
      </c>
      <c r="B1152" s="2" t="s">
        <v>31</v>
      </c>
      <c r="C1152" s="2" t="s">
        <v>17</v>
      </c>
      <c r="D1152" s="2">
        <v>0</v>
      </c>
      <c r="E1152" s="2">
        <v>0</v>
      </c>
      <c r="F1152" s="2">
        <v>256.03120999999999</v>
      </c>
      <c r="G1152" s="2">
        <f t="shared" si="17"/>
        <v>256.03120999999999</v>
      </c>
      <c r="H1152" s="2">
        <v>2</v>
      </c>
      <c r="I1152" s="2">
        <v>52.047595339960019</v>
      </c>
      <c r="J1152" s="2">
        <v>47.952404660040003</v>
      </c>
      <c r="K1152" s="2">
        <v>0</v>
      </c>
      <c r="L1152" s="2">
        <v>0</v>
      </c>
      <c r="M1152" s="2">
        <v>0</v>
      </c>
      <c r="N1152" s="2">
        <v>255.8948</v>
      </c>
      <c r="O1152" s="2">
        <v>0</v>
      </c>
    </row>
    <row r="1153" spans="1:15" ht="15.75" customHeight="1" x14ac:dyDescent="0.35">
      <c r="A1153" s="4">
        <v>43800</v>
      </c>
      <c r="B1153" s="2" t="s">
        <v>31</v>
      </c>
      <c r="C1153" s="2" t="s">
        <v>18</v>
      </c>
      <c r="D1153" s="2">
        <v>7747.5524299999997</v>
      </c>
      <c r="E1153" s="2">
        <v>1855.54646</v>
      </c>
      <c r="F1153" s="2">
        <v>180204.6998</v>
      </c>
      <c r="G1153" s="2">
        <f t="shared" si="17"/>
        <v>189807.79869</v>
      </c>
      <c r="H1153" s="2">
        <v>2346</v>
      </c>
      <c r="I1153" s="2">
        <v>87.232879120058556</v>
      </c>
      <c r="J1153" s="2">
        <v>3.1168829587935489</v>
      </c>
      <c r="K1153" s="2">
        <v>2.681986480092994</v>
      </c>
      <c r="L1153" s="2">
        <v>1.9293210231533</v>
      </c>
      <c r="M1153" s="2">
        <v>5.0389304179016037</v>
      </c>
      <c r="N1153" s="2">
        <v>189732.98254</v>
      </c>
      <c r="O1153" s="2">
        <v>4.0817882528913074</v>
      </c>
    </row>
    <row r="1154" spans="1:15" ht="15.75" customHeight="1" x14ac:dyDescent="0.35">
      <c r="A1154" s="4">
        <v>43800</v>
      </c>
      <c r="B1154" s="2" t="s">
        <v>31</v>
      </c>
      <c r="C1154" s="2" t="s">
        <v>19</v>
      </c>
      <c r="D1154" s="2">
        <v>8124.2069099999999</v>
      </c>
      <c r="E1154" s="2">
        <v>6440.8369000000002</v>
      </c>
      <c r="F1154" s="2">
        <v>72461.30909000001</v>
      </c>
      <c r="G1154" s="2">
        <f t="shared" si="17"/>
        <v>87026.352900000013</v>
      </c>
      <c r="H1154" s="2">
        <v>273</v>
      </c>
      <c r="I1154" s="2">
        <v>84.054998840848612</v>
      </c>
      <c r="J1154" s="2">
        <v>5.8154765817198673</v>
      </c>
      <c r="K1154" s="2">
        <v>1.416565197235556</v>
      </c>
      <c r="L1154" s="2">
        <v>0.72726288492453406</v>
      </c>
      <c r="M1154" s="2">
        <v>7.9856964952714202</v>
      </c>
      <c r="N1154" s="2">
        <v>87824.93968000001</v>
      </c>
      <c r="O1154" s="2">
        <v>9.3353411228611876</v>
      </c>
    </row>
    <row r="1155" spans="1:15" ht="15.75" customHeight="1" x14ac:dyDescent="0.35">
      <c r="A1155" s="4">
        <v>43800</v>
      </c>
      <c r="B1155" s="2" t="s">
        <v>31</v>
      </c>
      <c r="C1155" s="2" t="s">
        <v>20</v>
      </c>
      <c r="D1155" s="2">
        <v>18648.686030000001</v>
      </c>
      <c r="E1155" s="2">
        <v>1595.7330300000001</v>
      </c>
      <c r="F1155" s="2">
        <v>267547.65548999998</v>
      </c>
      <c r="G1155" s="2">
        <f t="shared" ref="G1155:G1218" si="18">D1155+E1155+F1155</f>
        <v>287792.07454999996</v>
      </c>
      <c r="H1155" s="2">
        <v>64253</v>
      </c>
      <c r="I1155" s="2">
        <v>91.239251102720104</v>
      </c>
      <c r="J1155" s="2">
        <v>1.670862633244069</v>
      </c>
      <c r="K1155" s="2">
        <v>0.83716181367272036</v>
      </c>
      <c r="L1155" s="2">
        <v>1.381112334391589</v>
      </c>
      <c r="M1155" s="2">
        <v>4.8716121159714989</v>
      </c>
      <c r="N1155" s="2">
        <v>287634.98891999997</v>
      </c>
      <c r="O1155" s="2">
        <v>6.4799164671784748</v>
      </c>
    </row>
    <row r="1156" spans="1:15" ht="15.75" customHeight="1" x14ac:dyDescent="0.35">
      <c r="A1156" s="4">
        <v>43800</v>
      </c>
      <c r="B1156" s="2" t="s">
        <v>31</v>
      </c>
      <c r="C1156" s="2" t="s">
        <v>21</v>
      </c>
      <c r="D1156" s="2">
        <v>58327.62586</v>
      </c>
      <c r="E1156" s="2">
        <v>14270.72046</v>
      </c>
      <c r="F1156" s="2">
        <v>678275.79413000005</v>
      </c>
      <c r="G1156" s="2">
        <f t="shared" si="18"/>
        <v>750874.14045000006</v>
      </c>
      <c r="H1156" s="2">
        <v>21219</v>
      </c>
      <c r="I1156" s="2">
        <v>87.813271426461355</v>
      </c>
      <c r="J1156" s="2">
        <v>3.2230273076296898</v>
      </c>
      <c r="K1156" s="2">
        <v>0.93010376294383135</v>
      </c>
      <c r="L1156" s="2">
        <v>1.467817367416248</v>
      </c>
      <c r="M1156" s="2">
        <v>6.5657801355488727</v>
      </c>
      <c r="N1156" s="2">
        <v>750824.62604999996</v>
      </c>
      <c r="O1156" s="2">
        <v>7.7679630603664371</v>
      </c>
    </row>
    <row r="1157" spans="1:15" ht="15.75" customHeight="1" x14ac:dyDescent="0.35">
      <c r="A1157" s="4">
        <v>43800</v>
      </c>
      <c r="B1157" s="2" t="s">
        <v>32</v>
      </c>
      <c r="C1157" s="2" t="s">
        <v>15</v>
      </c>
      <c r="D1157" s="2">
        <v>4993.6817099999998</v>
      </c>
      <c r="E1157" s="2">
        <v>154.91657000000001</v>
      </c>
      <c r="F1157" s="2">
        <v>122973.38091000001</v>
      </c>
      <c r="G1157" s="2">
        <f t="shared" si="18"/>
        <v>128121.97919000001</v>
      </c>
      <c r="H1157" s="2">
        <v>19781</v>
      </c>
      <c r="I1157" s="2">
        <v>84.096242664900174</v>
      </c>
      <c r="J1157" s="2">
        <v>5.0240072480142581</v>
      </c>
      <c r="K1157" s="2">
        <v>3.1290391848129908</v>
      </c>
      <c r="L1157" s="2">
        <v>5.4621803153507082</v>
      </c>
      <c r="M1157" s="2">
        <v>2.2885305869218748</v>
      </c>
      <c r="N1157" s="2">
        <v>128100.32196</v>
      </c>
      <c r="O1157" s="2">
        <v>3.8975995700117632</v>
      </c>
    </row>
    <row r="1158" spans="1:15" ht="15.75" customHeight="1" x14ac:dyDescent="0.35">
      <c r="A1158" s="4">
        <v>43800</v>
      </c>
      <c r="B1158" s="2" t="s">
        <v>32</v>
      </c>
      <c r="C1158" s="2" t="s">
        <v>16</v>
      </c>
      <c r="D1158" s="2">
        <v>0</v>
      </c>
      <c r="E1158" s="2">
        <v>0</v>
      </c>
      <c r="F1158" s="2">
        <v>883.34625000000005</v>
      </c>
      <c r="G1158" s="2">
        <f t="shared" si="18"/>
        <v>883.34625000000005</v>
      </c>
      <c r="H1158" s="2">
        <v>1</v>
      </c>
      <c r="I1158" s="2">
        <v>100</v>
      </c>
      <c r="J1158" s="2">
        <v>0</v>
      </c>
      <c r="K1158" s="2">
        <v>0</v>
      </c>
      <c r="L1158" s="2">
        <v>0</v>
      </c>
      <c r="M1158" s="2">
        <v>0</v>
      </c>
      <c r="N1158" s="2">
        <v>883.3465799999999</v>
      </c>
      <c r="O1158" s="2">
        <v>0</v>
      </c>
    </row>
    <row r="1159" spans="1:15" ht="15.75" customHeight="1" x14ac:dyDescent="0.35">
      <c r="A1159" s="4">
        <v>43800</v>
      </c>
      <c r="B1159" s="2" t="s">
        <v>32</v>
      </c>
      <c r="C1159" s="2" t="s">
        <v>17</v>
      </c>
      <c r="D1159" s="2">
        <v>0</v>
      </c>
      <c r="E1159" s="2">
        <v>0</v>
      </c>
      <c r="F1159" s="2">
        <v>0</v>
      </c>
      <c r="G1159" s="2">
        <f t="shared" si="18"/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</row>
    <row r="1160" spans="1:15" ht="15.75" customHeight="1" x14ac:dyDescent="0.35">
      <c r="A1160" s="4">
        <v>43800</v>
      </c>
      <c r="B1160" s="2" t="s">
        <v>32</v>
      </c>
      <c r="C1160" s="2" t="s">
        <v>18</v>
      </c>
      <c r="D1160" s="2">
        <v>3489.7613999999999</v>
      </c>
      <c r="E1160" s="2">
        <v>35.296460000000003</v>
      </c>
      <c r="F1160" s="2">
        <v>28621.432479999999</v>
      </c>
      <c r="G1160" s="2">
        <f t="shared" si="18"/>
        <v>32146.49034</v>
      </c>
      <c r="H1160" s="2">
        <v>560</v>
      </c>
      <c r="I1160" s="2">
        <v>80.30150710476488</v>
      </c>
      <c r="J1160" s="2">
        <v>2.3397336238177688</v>
      </c>
      <c r="K1160" s="2">
        <v>4.3599340415121706</v>
      </c>
      <c r="L1160" s="2">
        <v>5.9068585223676866</v>
      </c>
      <c r="M1160" s="2">
        <v>7.0919667075375044</v>
      </c>
      <c r="N1160" s="2">
        <v>32133.981080000001</v>
      </c>
      <c r="O1160" s="2">
        <v>10.855808404246471</v>
      </c>
    </row>
    <row r="1161" spans="1:15" ht="15.75" customHeight="1" x14ac:dyDescent="0.35">
      <c r="A1161" s="4">
        <v>43800</v>
      </c>
      <c r="B1161" s="2" t="s">
        <v>32</v>
      </c>
      <c r="C1161" s="2" t="s">
        <v>19</v>
      </c>
      <c r="D1161" s="2">
        <v>52059.80558</v>
      </c>
      <c r="E1161" s="2">
        <v>101.03613</v>
      </c>
      <c r="F1161" s="2">
        <v>17358.06206</v>
      </c>
      <c r="G1161" s="2">
        <f t="shared" si="18"/>
        <v>69518.903770000004</v>
      </c>
      <c r="H1161" s="2">
        <v>169</v>
      </c>
      <c r="I1161" s="2">
        <v>15.41365779907024</v>
      </c>
      <c r="J1161" s="2">
        <v>15.1063922256353</v>
      </c>
      <c r="K1161" s="2">
        <v>0.31318012316551253</v>
      </c>
      <c r="L1161" s="2">
        <v>37.973172411891042</v>
      </c>
      <c r="M1161" s="2">
        <v>31.193597440237902</v>
      </c>
      <c r="N1161" s="2">
        <v>56427.118750000001</v>
      </c>
      <c r="O1161" s="2">
        <v>74.885826382184334</v>
      </c>
    </row>
    <row r="1162" spans="1:15" ht="15.75" customHeight="1" x14ac:dyDescent="0.35">
      <c r="A1162" s="4">
        <v>43800</v>
      </c>
      <c r="B1162" s="2" t="s">
        <v>32</v>
      </c>
      <c r="C1162" s="2" t="s">
        <v>20</v>
      </c>
      <c r="D1162" s="2">
        <v>4033.5933300000002</v>
      </c>
      <c r="E1162" s="2">
        <v>150.12368000000001</v>
      </c>
      <c r="F1162" s="2">
        <v>34077.291790000003</v>
      </c>
      <c r="G1162" s="2">
        <f t="shared" si="18"/>
        <v>38261.008800000003</v>
      </c>
      <c r="H1162" s="2">
        <v>7493</v>
      </c>
      <c r="I1162" s="2">
        <v>87.930470813662637</v>
      </c>
      <c r="J1162" s="2">
        <v>1.4385706974196979</v>
      </c>
      <c r="K1162" s="2">
        <v>1.0822750612140859</v>
      </c>
      <c r="L1162" s="2">
        <v>1.582435936364464</v>
      </c>
      <c r="M1162" s="2">
        <v>7.9662474913391152</v>
      </c>
      <c r="N1162" s="2">
        <v>38008.604720000003</v>
      </c>
      <c r="O1162" s="2">
        <v>10.542307838992469</v>
      </c>
    </row>
    <row r="1163" spans="1:15" ht="15.75" customHeight="1" x14ac:dyDescent="0.35">
      <c r="A1163" s="4">
        <v>43800</v>
      </c>
      <c r="B1163" s="2" t="s">
        <v>32</v>
      </c>
      <c r="C1163" s="2" t="s">
        <v>21</v>
      </c>
      <c r="D1163" s="2">
        <v>12908.771049999999</v>
      </c>
      <c r="E1163" s="2">
        <v>2243.2044599999999</v>
      </c>
      <c r="F1163" s="2">
        <v>80592.027010000005</v>
      </c>
      <c r="G1163" s="2">
        <f t="shared" si="18"/>
        <v>95744.002520000009</v>
      </c>
      <c r="H1163" s="2">
        <v>3450</v>
      </c>
      <c r="I1163" s="2">
        <v>80.649196594866083</v>
      </c>
      <c r="J1163" s="2">
        <v>3.40578538822834</v>
      </c>
      <c r="K1163" s="2">
        <v>1.9434738622910821</v>
      </c>
      <c r="L1163" s="2">
        <v>2.8165547397811959</v>
      </c>
      <c r="M1163" s="2">
        <v>11.1849894148333</v>
      </c>
      <c r="N1163" s="2">
        <v>95349.273069999996</v>
      </c>
      <c r="O1163" s="2">
        <v>13.48258972910965</v>
      </c>
    </row>
    <row r="1164" spans="1:15" ht="15.75" customHeight="1" x14ac:dyDescent="0.35">
      <c r="A1164" s="4">
        <v>43800</v>
      </c>
      <c r="B1164" s="2" t="s">
        <v>33</v>
      </c>
      <c r="C1164" s="2" t="s">
        <v>15</v>
      </c>
      <c r="D1164" s="2">
        <v>194230.74226999999</v>
      </c>
      <c r="E1164" s="2">
        <v>40430.438889999998</v>
      </c>
      <c r="F1164" s="2">
        <v>4800173.9238900002</v>
      </c>
      <c r="G1164" s="2">
        <f t="shared" si="18"/>
        <v>5034835.1050500004</v>
      </c>
      <c r="H1164" s="2">
        <v>794460</v>
      </c>
      <c r="I1164" s="2">
        <v>90.882793246323587</v>
      </c>
      <c r="J1164" s="2">
        <v>2.189395287202994</v>
      </c>
      <c r="K1164" s="2">
        <v>1.2028363510457369</v>
      </c>
      <c r="L1164" s="2">
        <v>1.983091186086986</v>
      </c>
      <c r="M1164" s="2">
        <v>3.7418839293406849</v>
      </c>
      <c r="N1164" s="2">
        <v>5027698.2298900001</v>
      </c>
      <c r="O1164" s="2">
        <v>3.857737904369186</v>
      </c>
    </row>
    <row r="1165" spans="1:15" ht="15.75" customHeight="1" x14ac:dyDescent="0.35">
      <c r="A1165" s="4">
        <v>43800</v>
      </c>
      <c r="B1165" s="2" t="s">
        <v>33</v>
      </c>
      <c r="C1165" s="2" t="s">
        <v>16</v>
      </c>
      <c r="D1165" s="2">
        <v>0</v>
      </c>
      <c r="E1165" s="2">
        <v>0</v>
      </c>
      <c r="F1165" s="2">
        <v>364013.76261999999</v>
      </c>
      <c r="G1165" s="2">
        <f t="shared" si="18"/>
        <v>364013.76261999999</v>
      </c>
      <c r="H1165" s="2">
        <v>8</v>
      </c>
      <c r="I1165" s="2">
        <v>100</v>
      </c>
      <c r="J1165" s="2">
        <v>0</v>
      </c>
      <c r="K1165" s="2">
        <v>0</v>
      </c>
      <c r="L1165" s="2">
        <v>0</v>
      </c>
      <c r="M1165" s="2">
        <v>0</v>
      </c>
      <c r="N1165" s="2">
        <v>363931.64792000002</v>
      </c>
      <c r="O1165" s="2">
        <v>0</v>
      </c>
    </row>
    <row r="1166" spans="1:15" ht="15.75" customHeight="1" x14ac:dyDescent="0.35">
      <c r="A1166" s="4">
        <v>43800</v>
      </c>
      <c r="B1166" s="2" t="s">
        <v>33</v>
      </c>
      <c r="C1166" s="2" t="s">
        <v>17</v>
      </c>
      <c r="D1166" s="2">
        <v>13816.320229999999</v>
      </c>
      <c r="E1166" s="2">
        <v>0</v>
      </c>
      <c r="F1166" s="2">
        <v>60589.855929999998</v>
      </c>
      <c r="G1166" s="2">
        <f t="shared" si="18"/>
        <v>74406.176160000003</v>
      </c>
      <c r="H1166" s="2">
        <v>22</v>
      </c>
      <c r="I1166" s="2">
        <v>81.26529180194126</v>
      </c>
      <c r="J1166" s="2">
        <v>14.607799680500619</v>
      </c>
      <c r="K1166" s="2">
        <v>0</v>
      </c>
      <c r="L1166" s="2">
        <v>2.8710660458686839</v>
      </c>
      <c r="M1166" s="2">
        <v>1.255842471689423</v>
      </c>
      <c r="N1166" s="2">
        <v>74402.161980000004</v>
      </c>
      <c r="O1166" s="2">
        <v>18.568781441328142</v>
      </c>
    </row>
    <row r="1167" spans="1:15" ht="15.75" customHeight="1" x14ac:dyDescent="0.35">
      <c r="A1167" s="4">
        <v>43800</v>
      </c>
      <c r="B1167" s="2" t="s">
        <v>33</v>
      </c>
      <c r="C1167" s="2" t="s">
        <v>18</v>
      </c>
      <c r="D1167" s="2">
        <v>53898.866349999997</v>
      </c>
      <c r="E1167" s="2">
        <v>21059.71632</v>
      </c>
      <c r="F1167" s="2">
        <v>1437898.8023399999</v>
      </c>
      <c r="G1167" s="2">
        <f t="shared" si="18"/>
        <v>1512857.3850099999</v>
      </c>
      <c r="H1167" s="2">
        <v>21973</v>
      </c>
      <c r="I1167" s="2">
        <v>90.178094362430841</v>
      </c>
      <c r="J1167" s="2">
        <v>1.657085174741237</v>
      </c>
      <c r="K1167" s="2">
        <v>1.6475324108765641</v>
      </c>
      <c r="L1167" s="2">
        <v>2.211252740595643</v>
      </c>
      <c r="M1167" s="2">
        <v>4.3060353113557248</v>
      </c>
      <c r="N1167" s="2">
        <v>1511527.3657500001</v>
      </c>
      <c r="O1167" s="2">
        <v>3.5627195850746851</v>
      </c>
    </row>
    <row r="1168" spans="1:15" ht="15.75" customHeight="1" x14ac:dyDescent="0.35">
      <c r="A1168" s="4">
        <v>43800</v>
      </c>
      <c r="B1168" s="2" t="s">
        <v>33</v>
      </c>
      <c r="C1168" s="2" t="s">
        <v>19</v>
      </c>
      <c r="D1168" s="2">
        <v>269824.59469</v>
      </c>
      <c r="E1168" s="2">
        <v>119003.7381</v>
      </c>
      <c r="F1168" s="2">
        <v>1585466.46376</v>
      </c>
      <c r="G1168" s="2">
        <f t="shared" si="18"/>
        <v>1974294.7965500001</v>
      </c>
      <c r="H1168" s="2">
        <v>4951</v>
      </c>
      <c r="I1168" s="2">
        <v>76.341524833138948</v>
      </c>
      <c r="J1168" s="2">
        <v>6.7438909034101204</v>
      </c>
      <c r="K1168" s="2">
        <v>4.8115416216418714</v>
      </c>
      <c r="L1168" s="2">
        <v>5.0859228887688239</v>
      </c>
      <c r="M1168" s="2">
        <v>7.017119753040248</v>
      </c>
      <c r="N1168" s="2">
        <v>2009237.1092699999</v>
      </c>
      <c r="O1168" s="2">
        <v>13.66688476115662</v>
      </c>
    </row>
    <row r="1169" spans="1:15" ht="15.75" customHeight="1" x14ac:dyDescent="0.35">
      <c r="A1169" s="4">
        <v>43800</v>
      </c>
      <c r="B1169" s="2" t="s">
        <v>33</v>
      </c>
      <c r="C1169" s="2" t="s">
        <v>20</v>
      </c>
      <c r="D1169" s="2">
        <v>321241.71811000002</v>
      </c>
      <c r="E1169" s="2">
        <v>39641.066140000003</v>
      </c>
      <c r="F1169" s="2">
        <v>4259039.6444699997</v>
      </c>
      <c r="G1169" s="2">
        <f t="shared" si="18"/>
        <v>4619922.4287199993</v>
      </c>
      <c r="H1169" s="2">
        <v>847210</v>
      </c>
      <c r="I1169" s="2">
        <v>90.319300072991581</v>
      </c>
      <c r="J1169" s="2">
        <v>1.784307645763304</v>
      </c>
      <c r="K1169" s="2">
        <v>0.83748781110172899</v>
      </c>
      <c r="L1169" s="2">
        <v>1.2892123506960891</v>
      </c>
      <c r="M1169" s="2">
        <v>5.7696921194472877</v>
      </c>
      <c r="N1169" s="2">
        <v>4617356.0459500002</v>
      </c>
      <c r="O1169" s="2">
        <v>6.9534006915999997</v>
      </c>
    </row>
    <row r="1170" spans="1:15" ht="15.75" customHeight="1" x14ac:dyDescent="0.35">
      <c r="A1170" s="4">
        <v>43800</v>
      </c>
      <c r="B1170" s="2" t="s">
        <v>33</v>
      </c>
      <c r="C1170" s="2" t="s">
        <v>21</v>
      </c>
      <c r="D1170" s="2">
        <v>781070.69302000001</v>
      </c>
      <c r="E1170" s="2">
        <v>219088.45800000001</v>
      </c>
      <c r="F1170" s="2">
        <v>8996091.5299900007</v>
      </c>
      <c r="G1170" s="2">
        <f t="shared" si="18"/>
        <v>9996250.6810100004</v>
      </c>
      <c r="H1170" s="2">
        <v>252290</v>
      </c>
      <c r="I1170" s="2">
        <v>86.823063261969807</v>
      </c>
      <c r="J1170" s="2">
        <v>3.0439625472139782</v>
      </c>
      <c r="K1170" s="2">
        <v>1.350248145320383</v>
      </c>
      <c r="L1170" s="2">
        <v>1.981517795768253</v>
      </c>
      <c r="M1170" s="2">
        <v>6.8012082497275781</v>
      </c>
      <c r="N1170" s="2">
        <v>9987607.9857900012</v>
      </c>
      <c r="O1170" s="2">
        <v>7.8136365117754556</v>
      </c>
    </row>
    <row r="1171" spans="1:15" ht="15.75" customHeight="1" x14ac:dyDescent="0.35">
      <c r="A1171" s="4">
        <v>43800</v>
      </c>
      <c r="B1171" s="2" t="s">
        <v>34</v>
      </c>
      <c r="C1171" s="2" t="s">
        <v>15</v>
      </c>
      <c r="D1171" s="2">
        <v>189237.06056000001</v>
      </c>
      <c r="E1171" s="2">
        <v>40275.522319999996</v>
      </c>
      <c r="F1171" s="2">
        <v>4677200.5429799994</v>
      </c>
      <c r="G1171" s="2">
        <f t="shared" si="18"/>
        <v>4906713.1258599991</v>
      </c>
      <c r="H1171" s="2">
        <v>775784</v>
      </c>
      <c r="I1171" s="2">
        <v>91.060228074816578</v>
      </c>
      <c r="J1171" s="2">
        <v>2.115284163875121</v>
      </c>
      <c r="K1171" s="2">
        <v>1.152475646391486</v>
      </c>
      <c r="L1171" s="2">
        <v>1.892130163170207</v>
      </c>
      <c r="M1171" s="2">
        <v>3.779881951746598</v>
      </c>
      <c r="N1171" s="2">
        <v>4899597.9079300007</v>
      </c>
      <c r="O1171" s="2">
        <v>3.8566970537294738</v>
      </c>
    </row>
    <row r="1172" spans="1:15" ht="15.75" customHeight="1" x14ac:dyDescent="0.35">
      <c r="A1172" s="4">
        <v>43800</v>
      </c>
      <c r="B1172" s="2" t="s">
        <v>34</v>
      </c>
      <c r="C1172" s="2" t="s">
        <v>16</v>
      </c>
      <c r="D1172" s="2">
        <v>0</v>
      </c>
      <c r="E1172" s="2">
        <v>0</v>
      </c>
      <c r="F1172" s="2">
        <v>363130.41636999999</v>
      </c>
      <c r="G1172" s="2">
        <f t="shared" si="18"/>
        <v>363130.41636999999</v>
      </c>
      <c r="H1172" s="2">
        <v>8</v>
      </c>
      <c r="I1172" s="2">
        <v>100</v>
      </c>
      <c r="J1172" s="2">
        <v>0</v>
      </c>
      <c r="K1172" s="2">
        <v>0</v>
      </c>
      <c r="L1172" s="2">
        <v>0</v>
      </c>
      <c r="M1172" s="2">
        <v>0</v>
      </c>
      <c r="N1172" s="2">
        <v>363048.30133999989</v>
      </c>
      <c r="O1172" s="2">
        <v>0</v>
      </c>
    </row>
    <row r="1173" spans="1:15" ht="15.75" customHeight="1" x14ac:dyDescent="0.35">
      <c r="A1173" s="4">
        <v>43800</v>
      </c>
      <c r="B1173" s="2" t="s">
        <v>34</v>
      </c>
      <c r="C1173" s="2" t="s">
        <v>17</v>
      </c>
      <c r="D1173" s="2">
        <v>13816.320229999999</v>
      </c>
      <c r="E1173" s="2">
        <v>0</v>
      </c>
      <c r="F1173" s="2">
        <v>60589.855929999998</v>
      </c>
      <c r="G1173" s="2">
        <f t="shared" si="18"/>
        <v>74406.176160000003</v>
      </c>
      <c r="H1173" s="2">
        <v>22</v>
      </c>
      <c r="I1173" s="2">
        <v>81.26529180194126</v>
      </c>
      <c r="J1173" s="2">
        <v>14.607799680500619</v>
      </c>
      <c r="K1173" s="2">
        <v>0</v>
      </c>
      <c r="L1173" s="2">
        <v>2.8710660458686839</v>
      </c>
      <c r="M1173" s="2">
        <v>1.255842471689423</v>
      </c>
      <c r="N1173" s="2">
        <v>74402.161980000004</v>
      </c>
      <c r="O1173" s="2">
        <v>18.568781441328142</v>
      </c>
    </row>
    <row r="1174" spans="1:15" ht="15.75" customHeight="1" x14ac:dyDescent="0.35">
      <c r="A1174" s="4">
        <v>43800</v>
      </c>
      <c r="B1174" s="2" t="s">
        <v>34</v>
      </c>
      <c r="C1174" s="2" t="s">
        <v>18</v>
      </c>
      <c r="D1174" s="2">
        <v>50409.104950000001</v>
      </c>
      <c r="E1174" s="2">
        <v>21024.419860000002</v>
      </c>
      <c r="F1174" s="2">
        <v>1409277.36986</v>
      </c>
      <c r="G1174" s="2">
        <f t="shared" si="18"/>
        <v>1480710.8946700001</v>
      </c>
      <c r="H1174" s="2">
        <v>21413</v>
      </c>
      <c r="I1174" s="2">
        <v>90.392624230795477</v>
      </c>
      <c r="J1174" s="2">
        <v>1.64225733207665</v>
      </c>
      <c r="K1174" s="2">
        <v>1.5886161932001901</v>
      </c>
      <c r="L1174" s="2">
        <v>2.1309802941313158</v>
      </c>
      <c r="M1174" s="2">
        <v>4.2455219497963501</v>
      </c>
      <c r="N1174" s="2">
        <v>1479393.3846700001</v>
      </c>
      <c r="O1174" s="2">
        <v>3.4043853618862219</v>
      </c>
    </row>
    <row r="1175" spans="1:15" ht="15.75" customHeight="1" x14ac:dyDescent="0.35">
      <c r="A1175" s="4">
        <v>43800</v>
      </c>
      <c r="B1175" s="2" t="s">
        <v>34</v>
      </c>
      <c r="C1175" s="2" t="s">
        <v>19</v>
      </c>
      <c r="D1175" s="2">
        <v>217764.78911000001</v>
      </c>
      <c r="E1175" s="2">
        <v>118902.70196999999</v>
      </c>
      <c r="F1175" s="2">
        <v>1568108.4017</v>
      </c>
      <c r="G1175" s="2">
        <f t="shared" si="18"/>
        <v>1904775.8927800001</v>
      </c>
      <c r="H1175" s="2">
        <v>4822</v>
      </c>
      <c r="I1175" s="2">
        <v>78.102056582262222</v>
      </c>
      <c r="J1175" s="2">
        <v>6.5022535411234914</v>
      </c>
      <c r="K1175" s="2">
        <v>4.9415233298916128</v>
      </c>
      <c r="L1175" s="2">
        <v>4.1356344617273644</v>
      </c>
      <c r="M1175" s="2">
        <v>6.3185320849953071</v>
      </c>
      <c r="N1175" s="2">
        <v>1952809.99052</v>
      </c>
      <c r="O1175" s="2">
        <v>11.432567470820659</v>
      </c>
    </row>
    <row r="1176" spans="1:15" ht="15.75" customHeight="1" x14ac:dyDescent="0.35">
      <c r="A1176" s="4">
        <v>43800</v>
      </c>
      <c r="B1176" s="2" t="s">
        <v>34</v>
      </c>
      <c r="C1176" s="2" t="s">
        <v>20</v>
      </c>
      <c r="D1176" s="2">
        <v>317208.12478000001</v>
      </c>
      <c r="E1176" s="2">
        <v>39490.942459999998</v>
      </c>
      <c r="F1176" s="2">
        <v>4224962.3526799995</v>
      </c>
      <c r="G1176" s="2">
        <f t="shared" si="18"/>
        <v>4581661.4199199993</v>
      </c>
      <c r="H1176" s="2">
        <v>841275</v>
      </c>
      <c r="I1176" s="2">
        <v>90.339127366776722</v>
      </c>
      <c r="J1176" s="2">
        <v>1.7871772640168511</v>
      </c>
      <c r="K1176" s="2">
        <v>0.83545607580550585</v>
      </c>
      <c r="L1176" s="2">
        <v>1.286778593593078</v>
      </c>
      <c r="M1176" s="2">
        <v>5.7514606998078524</v>
      </c>
      <c r="N1176" s="2">
        <v>4579347.44123</v>
      </c>
      <c r="O1176" s="2">
        <v>6.9234300771517674</v>
      </c>
    </row>
    <row r="1177" spans="1:15" ht="15.75" customHeight="1" x14ac:dyDescent="0.35">
      <c r="A1177" s="4">
        <v>43800</v>
      </c>
      <c r="B1177" s="2" t="s">
        <v>34</v>
      </c>
      <c r="C1177" s="2" t="s">
        <v>21</v>
      </c>
      <c r="D1177" s="2">
        <v>768161.92197000002</v>
      </c>
      <c r="E1177" s="2">
        <v>216845.25354000001</v>
      </c>
      <c r="F1177" s="2">
        <v>8915499.5029799994</v>
      </c>
      <c r="G1177" s="2">
        <f t="shared" si="18"/>
        <v>9900506.6784899998</v>
      </c>
      <c r="H1177" s="2">
        <v>250001</v>
      </c>
      <c r="I1177" s="2">
        <v>86.882571784324028</v>
      </c>
      <c r="J1177" s="2">
        <v>3.0404750176342601</v>
      </c>
      <c r="K1177" s="2">
        <v>1.3445301750850469</v>
      </c>
      <c r="L1177" s="2">
        <v>1.973469061105072</v>
      </c>
      <c r="M1177" s="2">
        <v>6.7589539618516143</v>
      </c>
      <c r="N1177" s="2">
        <v>9892258.7127199993</v>
      </c>
      <c r="O1177" s="2">
        <v>7.7588142396683697</v>
      </c>
    </row>
    <row r="1178" spans="1:15" ht="15.75" customHeight="1" x14ac:dyDescent="0.35">
      <c r="A1178" s="4">
        <v>43831</v>
      </c>
      <c r="B1178" s="2" t="s">
        <v>14</v>
      </c>
      <c r="C1178" s="2" t="s">
        <v>15</v>
      </c>
      <c r="D1178" s="2">
        <v>30482.447629999999</v>
      </c>
      <c r="E1178" s="2">
        <v>10428.6944</v>
      </c>
      <c r="F1178" s="2">
        <v>1126801.3870000001</v>
      </c>
      <c r="G1178" s="2">
        <f t="shared" si="18"/>
        <v>1167712.5290300001</v>
      </c>
      <c r="H1178" s="2">
        <v>114858</v>
      </c>
      <c r="I1178" s="2">
        <v>91.898833640816704</v>
      </c>
      <c r="J1178" s="2">
        <v>2.5380798332620329</v>
      </c>
      <c r="K1178" s="2">
        <v>1.1047702535624679</v>
      </c>
      <c r="L1178" s="2">
        <v>1.820790924847473</v>
      </c>
      <c r="M1178" s="2">
        <v>2.6375253475113061</v>
      </c>
      <c r="N1178" s="2">
        <v>1164959.5848999999</v>
      </c>
      <c r="O1178" s="2">
        <v>2.6104410864993701</v>
      </c>
    </row>
    <row r="1179" spans="1:15" ht="15.75" customHeight="1" x14ac:dyDescent="0.35">
      <c r="A1179" s="4">
        <v>43831</v>
      </c>
      <c r="B1179" s="2" t="s">
        <v>14</v>
      </c>
      <c r="C1179" s="2" t="s">
        <v>16</v>
      </c>
      <c r="D1179" s="2">
        <v>0</v>
      </c>
      <c r="E1179" s="2">
        <v>0</v>
      </c>
      <c r="F1179" s="2">
        <v>270000</v>
      </c>
      <c r="G1179" s="2">
        <f t="shared" si="18"/>
        <v>270000</v>
      </c>
      <c r="H1179" s="2">
        <v>5</v>
      </c>
      <c r="I1179" s="2">
        <v>100</v>
      </c>
      <c r="J1179" s="2">
        <v>0</v>
      </c>
      <c r="K1179" s="2">
        <v>0</v>
      </c>
      <c r="L1179" s="2">
        <v>0</v>
      </c>
      <c r="M1179" s="2">
        <v>0</v>
      </c>
      <c r="N1179" s="2">
        <v>270000</v>
      </c>
      <c r="O1179" s="2">
        <v>0</v>
      </c>
    </row>
    <row r="1180" spans="1:15" ht="15.75" customHeight="1" x14ac:dyDescent="0.35">
      <c r="A1180" s="4">
        <v>43831</v>
      </c>
      <c r="B1180" s="2" t="s">
        <v>14</v>
      </c>
      <c r="C1180" s="2" t="s">
        <v>17</v>
      </c>
      <c r="D1180" s="2">
        <v>0</v>
      </c>
      <c r="E1180" s="2">
        <v>0</v>
      </c>
      <c r="F1180" s="2">
        <v>1513.3523600000001</v>
      </c>
      <c r="G1180" s="2">
        <f t="shared" si="18"/>
        <v>1513.3523600000001</v>
      </c>
      <c r="H1180" s="2">
        <v>1</v>
      </c>
      <c r="I1180" s="2">
        <v>100</v>
      </c>
      <c r="J1180" s="2">
        <v>0</v>
      </c>
      <c r="K1180" s="2">
        <v>0</v>
      </c>
      <c r="L1180" s="2">
        <v>0</v>
      </c>
      <c r="M1180" s="2">
        <v>0</v>
      </c>
      <c r="N1180" s="2">
        <v>1511.8629699999999</v>
      </c>
      <c r="O1180" s="2">
        <v>0</v>
      </c>
    </row>
    <row r="1181" spans="1:15" ht="15.75" customHeight="1" x14ac:dyDescent="0.35">
      <c r="A1181" s="4">
        <v>43831</v>
      </c>
      <c r="B1181" s="2" t="s">
        <v>14</v>
      </c>
      <c r="C1181" s="2" t="s">
        <v>18</v>
      </c>
      <c r="D1181" s="2">
        <v>7635.91687</v>
      </c>
      <c r="E1181" s="2">
        <v>12187.713680000001</v>
      </c>
      <c r="F1181" s="2">
        <v>217962.76968999999</v>
      </c>
      <c r="G1181" s="2">
        <f t="shared" si="18"/>
        <v>237786.40023999999</v>
      </c>
      <c r="H1181" s="2">
        <v>3430</v>
      </c>
      <c r="I1181" s="2">
        <v>88.169795966018484</v>
      </c>
      <c r="J1181" s="2">
        <v>1.880075855278901</v>
      </c>
      <c r="K1181" s="2">
        <v>1.092131654709249</v>
      </c>
      <c r="L1181" s="2">
        <v>3.0763203077849282</v>
      </c>
      <c r="M1181" s="2">
        <v>5.7816762162084334</v>
      </c>
      <c r="N1181" s="2">
        <v>237333.75265000001</v>
      </c>
      <c r="O1181" s="2">
        <v>3.2112504593589031</v>
      </c>
    </row>
    <row r="1182" spans="1:15" ht="15.75" customHeight="1" x14ac:dyDescent="0.35">
      <c r="A1182" s="4">
        <v>43831</v>
      </c>
      <c r="B1182" s="2" t="s">
        <v>14</v>
      </c>
      <c r="C1182" s="2" t="s">
        <v>19</v>
      </c>
      <c r="D1182" s="2">
        <v>6137.2372300000006</v>
      </c>
      <c r="E1182" s="2">
        <v>5603.7112900000002</v>
      </c>
      <c r="F1182" s="2">
        <v>179448.66188999999</v>
      </c>
      <c r="G1182" s="2">
        <f t="shared" si="18"/>
        <v>191189.61040999999</v>
      </c>
      <c r="H1182" s="2">
        <v>720</v>
      </c>
      <c r="I1182" s="2">
        <v>93.723212230809651</v>
      </c>
      <c r="J1182" s="2">
        <v>2.3497545719292861</v>
      </c>
      <c r="K1182" s="2">
        <v>0.94003349901391453</v>
      </c>
      <c r="L1182" s="2">
        <v>0.78459459219351169</v>
      </c>
      <c r="M1182" s="2">
        <v>2.2024051060536349</v>
      </c>
      <c r="N1182" s="2">
        <v>190676.34099</v>
      </c>
      <c r="O1182" s="2">
        <v>3.2100265369226348</v>
      </c>
    </row>
    <row r="1183" spans="1:15" ht="15.75" customHeight="1" x14ac:dyDescent="0.35">
      <c r="A1183" s="4">
        <v>43831</v>
      </c>
      <c r="B1183" s="2" t="s">
        <v>14</v>
      </c>
      <c r="C1183" s="2" t="s">
        <v>20</v>
      </c>
      <c r="D1183" s="2">
        <v>55008.876909999999</v>
      </c>
      <c r="E1183" s="2">
        <v>13071.42122</v>
      </c>
      <c r="F1183" s="2">
        <v>1089615.93401</v>
      </c>
      <c r="G1183" s="2">
        <f t="shared" si="18"/>
        <v>1157696.23214</v>
      </c>
      <c r="H1183" s="2">
        <v>225567</v>
      </c>
      <c r="I1183" s="2">
        <v>92.113556596689989</v>
      </c>
      <c r="J1183" s="2">
        <v>1.993972606901929</v>
      </c>
      <c r="K1183" s="2">
        <v>0.94296410887077398</v>
      </c>
      <c r="L1183" s="2">
        <v>1.196508866545541</v>
      </c>
      <c r="M1183" s="2">
        <v>3.752997820991764</v>
      </c>
      <c r="N1183" s="2">
        <v>1156261.93059</v>
      </c>
      <c r="O1183" s="2">
        <v>4.7515812337331482</v>
      </c>
    </row>
    <row r="1184" spans="1:15" ht="15.75" customHeight="1" x14ac:dyDescent="0.35">
      <c r="A1184" s="4">
        <v>43831</v>
      </c>
      <c r="B1184" s="2" t="s">
        <v>14</v>
      </c>
      <c r="C1184" s="2" t="s">
        <v>21</v>
      </c>
      <c r="D1184" s="2">
        <v>156338.38154</v>
      </c>
      <c r="E1184" s="2">
        <v>58422.434729999994</v>
      </c>
      <c r="F1184" s="2">
        <v>2092838.68515</v>
      </c>
      <c r="G1184" s="2">
        <f t="shared" si="18"/>
        <v>2307599.5014200001</v>
      </c>
      <c r="H1184" s="2">
        <v>70854</v>
      </c>
      <c r="I1184" s="2">
        <v>87.557626887345393</v>
      </c>
      <c r="J1184" s="2">
        <v>3.3410369651067038</v>
      </c>
      <c r="K1184" s="2">
        <v>1.4456186057098559</v>
      </c>
      <c r="L1184" s="2">
        <v>1.859792328856732</v>
      </c>
      <c r="M1184" s="2">
        <v>5.7959252129813157</v>
      </c>
      <c r="N1184" s="2">
        <v>2301536.76278</v>
      </c>
      <c r="O1184" s="2">
        <v>6.7749356612269978</v>
      </c>
    </row>
    <row r="1185" spans="1:15" ht="15.75" customHeight="1" x14ac:dyDescent="0.35">
      <c r="A1185" s="4">
        <v>43831</v>
      </c>
      <c r="B1185" s="2" t="s">
        <v>22</v>
      </c>
      <c r="C1185" s="2" t="s">
        <v>15</v>
      </c>
      <c r="D1185" s="2">
        <v>18509.41779</v>
      </c>
      <c r="E1185" s="2">
        <v>2000.48397</v>
      </c>
      <c r="F1185" s="2">
        <v>828423.87087999994</v>
      </c>
      <c r="G1185" s="2">
        <f t="shared" si="18"/>
        <v>848933.77263999998</v>
      </c>
      <c r="H1185" s="2">
        <v>139218</v>
      </c>
      <c r="I1185" s="2">
        <v>94.560391883664124</v>
      </c>
      <c r="J1185" s="2">
        <v>1.724704870313061</v>
      </c>
      <c r="K1185" s="2">
        <v>0.64445467989101501</v>
      </c>
      <c r="L1185" s="2">
        <v>1.0090033175210209</v>
      </c>
      <c r="M1185" s="2">
        <v>2.0614452486107959</v>
      </c>
      <c r="N1185" s="2">
        <v>848763.55322999996</v>
      </c>
      <c r="O1185" s="2">
        <v>2.1803135163818159</v>
      </c>
    </row>
    <row r="1186" spans="1:15" ht="15.75" customHeight="1" x14ac:dyDescent="0.35">
      <c r="A1186" s="4">
        <v>43831</v>
      </c>
      <c r="B1186" s="2" t="s">
        <v>22</v>
      </c>
      <c r="C1186" s="2" t="s">
        <v>16</v>
      </c>
      <c r="D1186" s="2">
        <v>0</v>
      </c>
      <c r="E1186" s="2">
        <v>0</v>
      </c>
      <c r="F1186" s="2">
        <v>0</v>
      </c>
      <c r="G1186" s="2">
        <f t="shared" si="18"/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</row>
    <row r="1187" spans="1:15" ht="15.75" customHeight="1" x14ac:dyDescent="0.35">
      <c r="A1187" s="4">
        <v>43831</v>
      </c>
      <c r="B1187" s="2" t="s">
        <v>22</v>
      </c>
      <c r="C1187" s="2" t="s">
        <v>17</v>
      </c>
      <c r="D1187" s="2">
        <v>0</v>
      </c>
      <c r="E1187" s="2">
        <v>0</v>
      </c>
      <c r="F1187" s="2">
        <v>7838.7698200000004</v>
      </c>
      <c r="G1187" s="2">
        <f t="shared" si="18"/>
        <v>7838.7698200000004</v>
      </c>
      <c r="H1187" s="2">
        <v>2</v>
      </c>
      <c r="I1187" s="2">
        <v>100</v>
      </c>
      <c r="J1187" s="2">
        <v>0</v>
      </c>
      <c r="K1187" s="2">
        <v>0</v>
      </c>
      <c r="L1187" s="2">
        <v>0</v>
      </c>
      <c r="M1187" s="2">
        <v>0</v>
      </c>
      <c r="N1187" s="2">
        <v>7838.7698200000004</v>
      </c>
      <c r="O1187" s="2">
        <v>0</v>
      </c>
    </row>
    <row r="1188" spans="1:15" ht="15.75" customHeight="1" x14ac:dyDescent="0.35">
      <c r="A1188" s="4">
        <v>43831</v>
      </c>
      <c r="B1188" s="2" t="s">
        <v>22</v>
      </c>
      <c r="C1188" s="2" t="s">
        <v>18</v>
      </c>
      <c r="D1188" s="2">
        <v>2060.20318</v>
      </c>
      <c r="E1188" s="2">
        <v>2735.1515199999999</v>
      </c>
      <c r="F1188" s="2">
        <v>143147.34424000001</v>
      </c>
      <c r="G1188" s="2">
        <f t="shared" si="18"/>
        <v>147942.69894</v>
      </c>
      <c r="H1188" s="2">
        <v>1399</v>
      </c>
      <c r="I1188" s="2">
        <v>95.461438091633738</v>
      </c>
      <c r="J1188" s="2">
        <v>0.70791446776675859</v>
      </c>
      <c r="K1188" s="2">
        <v>0.72294639689260753</v>
      </c>
      <c r="L1188" s="2">
        <v>1.0734894842887439</v>
      </c>
      <c r="M1188" s="2">
        <v>2.034211559418122</v>
      </c>
      <c r="N1188" s="2">
        <v>147884.54504999999</v>
      </c>
      <c r="O1188" s="2">
        <v>1.392568335417175</v>
      </c>
    </row>
    <row r="1189" spans="1:15" ht="15.75" customHeight="1" x14ac:dyDescent="0.35">
      <c r="A1189" s="4">
        <v>43831</v>
      </c>
      <c r="B1189" s="2" t="s">
        <v>22</v>
      </c>
      <c r="C1189" s="2" t="s">
        <v>19</v>
      </c>
      <c r="D1189" s="2">
        <v>31617.88366</v>
      </c>
      <c r="E1189" s="2">
        <v>10366.26872</v>
      </c>
      <c r="F1189" s="2">
        <v>274102.05479000002</v>
      </c>
      <c r="G1189" s="2">
        <f t="shared" si="18"/>
        <v>316086.20717000001</v>
      </c>
      <c r="H1189" s="2">
        <v>790</v>
      </c>
      <c r="I1189" s="2">
        <v>77.584427051156752</v>
      </c>
      <c r="J1189" s="2">
        <v>8.424702932672087</v>
      </c>
      <c r="K1189" s="2">
        <v>4.3951167191463831</v>
      </c>
      <c r="L1189" s="2">
        <v>2.1253141049290671</v>
      </c>
      <c r="M1189" s="2">
        <v>7.4704391920956956</v>
      </c>
      <c r="N1189" s="2">
        <v>315810.42135999998</v>
      </c>
      <c r="O1189" s="2">
        <v>10.002930511610399</v>
      </c>
    </row>
    <row r="1190" spans="1:15" ht="15.75" customHeight="1" x14ac:dyDescent="0.35">
      <c r="A1190" s="4">
        <v>43831</v>
      </c>
      <c r="B1190" s="2" t="s">
        <v>22</v>
      </c>
      <c r="C1190" s="2" t="s">
        <v>20</v>
      </c>
      <c r="D1190" s="2">
        <v>37972.319329999998</v>
      </c>
      <c r="E1190" s="2">
        <v>2645.9343800000001</v>
      </c>
      <c r="F1190" s="2">
        <v>512816.93939999997</v>
      </c>
      <c r="G1190" s="2">
        <f t="shared" si="18"/>
        <v>553435.19310999999</v>
      </c>
      <c r="H1190" s="2">
        <v>134047</v>
      </c>
      <c r="I1190" s="2">
        <v>91.471971177849852</v>
      </c>
      <c r="J1190" s="2">
        <v>1.02171667481462</v>
      </c>
      <c r="K1190" s="2">
        <v>0.68111016200587204</v>
      </c>
      <c r="L1190" s="2">
        <v>0.87879980374436806</v>
      </c>
      <c r="M1190" s="2">
        <v>5.9464021815852819</v>
      </c>
      <c r="N1190" s="2">
        <v>553383.25285000005</v>
      </c>
      <c r="O1190" s="2">
        <v>6.8612043113153938</v>
      </c>
    </row>
    <row r="1191" spans="1:15" ht="15.75" customHeight="1" x14ac:dyDescent="0.35">
      <c r="A1191" s="4">
        <v>43831</v>
      </c>
      <c r="B1191" s="2" t="s">
        <v>22</v>
      </c>
      <c r="C1191" s="2" t="s">
        <v>21</v>
      </c>
      <c r="D1191" s="2">
        <v>61092.79421</v>
      </c>
      <c r="E1191" s="2">
        <v>22077.692719999999</v>
      </c>
      <c r="F1191" s="2">
        <v>1187404.9575400001</v>
      </c>
      <c r="G1191" s="2">
        <f t="shared" si="18"/>
        <v>1270575.44447</v>
      </c>
      <c r="H1191" s="2">
        <v>37006</v>
      </c>
      <c r="I1191" s="2">
        <v>91.259575118944554</v>
      </c>
      <c r="J1191" s="2">
        <v>1.8708150272605151</v>
      </c>
      <c r="K1191" s="2">
        <v>1.3244006066132501</v>
      </c>
      <c r="L1191" s="2">
        <v>1.7728486973748061</v>
      </c>
      <c r="M1191" s="2">
        <v>3.7723605498068888</v>
      </c>
      <c r="N1191" s="2">
        <v>1270511.5435599999</v>
      </c>
      <c r="O1191" s="2">
        <v>4.8082775781554528</v>
      </c>
    </row>
    <row r="1192" spans="1:15" ht="15.75" customHeight="1" x14ac:dyDescent="0.35">
      <c r="A1192" s="4">
        <v>43831</v>
      </c>
      <c r="B1192" s="2" t="s">
        <v>23</v>
      </c>
      <c r="C1192" s="2" t="s">
        <v>15</v>
      </c>
      <c r="D1192" s="2">
        <v>2360.7978199999998</v>
      </c>
      <c r="E1192" s="2">
        <v>34.494309999999999</v>
      </c>
      <c r="F1192" s="2">
        <v>15365.635689999999</v>
      </c>
      <c r="G1192" s="2">
        <f t="shared" si="18"/>
        <v>17760.927819999997</v>
      </c>
      <c r="H1192" s="2">
        <v>6389</v>
      </c>
      <c r="I1192" s="2">
        <v>76.540850797302923</v>
      </c>
      <c r="J1192" s="2">
        <v>4.4930691604188899</v>
      </c>
      <c r="K1192" s="2">
        <v>2.48176171367684</v>
      </c>
      <c r="L1192" s="2">
        <v>4.3513176528717956</v>
      </c>
      <c r="M1192" s="2">
        <v>12.133000675729541</v>
      </c>
      <c r="N1192" s="2">
        <v>17733.441030000002</v>
      </c>
      <c r="O1192" s="2">
        <v>13.29208611129866</v>
      </c>
    </row>
    <row r="1193" spans="1:15" ht="15.75" customHeight="1" x14ac:dyDescent="0.35">
      <c r="A1193" s="4">
        <v>43831</v>
      </c>
      <c r="B1193" s="2" t="s">
        <v>23</v>
      </c>
      <c r="C1193" s="2" t="s">
        <v>16</v>
      </c>
      <c r="D1193" s="2">
        <v>0</v>
      </c>
      <c r="E1193" s="2">
        <v>0</v>
      </c>
      <c r="F1193" s="2">
        <v>0</v>
      </c>
      <c r="G1193" s="2">
        <f t="shared" si="18"/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</row>
    <row r="1194" spans="1:15" ht="15.75" customHeight="1" x14ac:dyDescent="0.35">
      <c r="A1194" s="4">
        <v>43831</v>
      </c>
      <c r="B1194" s="2" t="s">
        <v>23</v>
      </c>
      <c r="C1194" s="2" t="s">
        <v>17</v>
      </c>
      <c r="D1194" s="2">
        <v>0</v>
      </c>
      <c r="E1194" s="2">
        <v>0</v>
      </c>
      <c r="F1194" s="2">
        <v>0</v>
      </c>
      <c r="G1194" s="2">
        <f t="shared" si="18"/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</row>
    <row r="1195" spans="1:15" ht="15.75" customHeight="1" x14ac:dyDescent="0.35">
      <c r="A1195" s="4">
        <v>43831</v>
      </c>
      <c r="B1195" s="2" t="s">
        <v>23</v>
      </c>
      <c r="C1195" s="2" t="s">
        <v>18</v>
      </c>
      <c r="D1195" s="2">
        <v>0</v>
      </c>
      <c r="E1195" s="2">
        <v>0</v>
      </c>
      <c r="F1195" s="2">
        <v>0</v>
      </c>
      <c r="G1195" s="2">
        <f t="shared" si="18"/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</row>
    <row r="1196" spans="1:15" ht="15.75" customHeight="1" x14ac:dyDescent="0.35">
      <c r="A1196" s="4">
        <v>43831</v>
      </c>
      <c r="B1196" s="2" t="s">
        <v>23</v>
      </c>
      <c r="C1196" s="2" t="s">
        <v>19</v>
      </c>
      <c r="D1196" s="2">
        <v>4958.0031499999996</v>
      </c>
      <c r="E1196" s="2">
        <v>1843.91598</v>
      </c>
      <c r="F1196" s="2">
        <v>3445.2011000000002</v>
      </c>
      <c r="G1196" s="2">
        <f t="shared" si="18"/>
        <v>10247.12023</v>
      </c>
      <c r="H1196" s="2">
        <v>49</v>
      </c>
      <c r="I1196" s="2">
        <v>40.068877569822888</v>
      </c>
      <c r="J1196" s="2">
        <v>1.452657597014724</v>
      </c>
      <c r="K1196" s="2">
        <v>4.9144447602082697E-2</v>
      </c>
      <c r="L1196" s="2">
        <v>5.0363977427508759</v>
      </c>
      <c r="M1196" s="2">
        <v>53.392922642809417</v>
      </c>
      <c r="N1196" s="2">
        <v>9954.4510900000005</v>
      </c>
      <c r="O1196" s="2">
        <v>48.384356177306223</v>
      </c>
    </row>
    <row r="1197" spans="1:15" ht="15.75" customHeight="1" x14ac:dyDescent="0.35">
      <c r="A1197" s="4">
        <v>43831</v>
      </c>
      <c r="B1197" s="2" t="s">
        <v>23</v>
      </c>
      <c r="C1197" s="2" t="s">
        <v>20</v>
      </c>
      <c r="D1197" s="2">
        <v>6655.4920300000003</v>
      </c>
      <c r="E1197" s="2">
        <v>248.52001999999999</v>
      </c>
      <c r="F1197" s="2">
        <v>17298.170330000001</v>
      </c>
      <c r="G1197" s="2">
        <f t="shared" si="18"/>
        <v>24202.182380000002</v>
      </c>
      <c r="H1197" s="2">
        <v>6982</v>
      </c>
      <c r="I1197" s="2">
        <v>69.2940703598303</v>
      </c>
      <c r="J1197" s="2">
        <v>1.9404071823949449</v>
      </c>
      <c r="K1197" s="2">
        <v>1.12406991497944</v>
      </c>
      <c r="L1197" s="2">
        <v>1.891421438941052</v>
      </c>
      <c r="M1197" s="2">
        <v>25.750031103854269</v>
      </c>
      <c r="N1197" s="2">
        <v>24142.024119999998</v>
      </c>
      <c r="O1197" s="2">
        <v>27.499553244834281</v>
      </c>
    </row>
    <row r="1198" spans="1:15" ht="15.75" customHeight="1" x14ac:dyDescent="0.35">
      <c r="A1198" s="4">
        <v>43831</v>
      </c>
      <c r="B1198" s="2" t="s">
        <v>23</v>
      </c>
      <c r="C1198" s="2" t="s">
        <v>21</v>
      </c>
      <c r="D1198" s="2">
        <v>7854.7881799999996</v>
      </c>
      <c r="E1198" s="2">
        <v>2160.5475799999999</v>
      </c>
      <c r="F1198" s="2">
        <v>31319.31885</v>
      </c>
      <c r="G1198" s="2">
        <f t="shared" si="18"/>
        <v>41334.654609999998</v>
      </c>
      <c r="H1198" s="2">
        <v>1830</v>
      </c>
      <c r="I1198" s="2">
        <v>72.256203818720977</v>
      </c>
      <c r="J1198" s="2">
        <v>4.6836414731503764</v>
      </c>
      <c r="K1198" s="2">
        <v>1.825801033354167</v>
      </c>
      <c r="L1198" s="2">
        <v>3.2474367102341501</v>
      </c>
      <c r="M1198" s="2">
        <v>17.98691696454032</v>
      </c>
      <c r="N1198" s="2">
        <v>41043.206039999997</v>
      </c>
      <c r="O1198" s="2">
        <v>19.002912336177371</v>
      </c>
    </row>
    <row r="1199" spans="1:15" ht="15.75" customHeight="1" x14ac:dyDescent="0.35">
      <c r="A1199" s="4">
        <v>43831</v>
      </c>
      <c r="B1199" s="2" t="s">
        <v>24</v>
      </c>
      <c r="C1199" s="2" t="s">
        <v>15</v>
      </c>
      <c r="D1199" s="2">
        <v>31893.857899999999</v>
      </c>
      <c r="E1199" s="2">
        <v>4181.04565</v>
      </c>
      <c r="F1199" s="2">
        <v>1048701.5568599999</v>
      </c>
      <c r="G1199" s="2">
        <f t="shared" si="18"/>
        <v>1084776.4604099998</v>
      </c>
      <c r="H1199" s="2">
        <v>179762</v>
      </c>
      <c r="I1199" s="2">
        <v>92.81237031484693</v>
      </c>
      <c r="J1199" s="2">
        <v>1.723522661615269</v>
      </c>
      <c r="K1199" s="2">
        <v>0.76045129223439056</v>
      </c>
      <c r="L1199" s="2">
        <v>1.36598548726576</v>
      </c>
      <c r="M1199" s="2">
        <v>3.3376702440376369</v>
      </c>
      <c r="N1199" s="2">
        <v>1083183.8191500001</v>
      </c>
      <c r="O1199" s="2">
        <v>2.9401318210708092</v>
      </c>
    </row>
    <row r="1200" spans="1:15" ht="15.75" customHeight="1" x14ac:dyDescent="0.35">
      <c r="A1200" s="4">
        <v>43831</v>
      </c>
      <c r="B1200" s="2" t="s">
        <v>24</v>
      </c>
      <c r="C1200" s="2" t="s">
        <v>16</v>
      </c>
      <c r="D1200" s="2">
        <v>0</v>
      </c>
      <c r="E1200" s="2">
        <v>0</v>
      </c>
      <c r="F1200" s="2">
        <v>38769.583319999998</v>
      </c>
      <c r="G1200" s="2">
        <f t="shared" si="18"/>
        <v>38769.583319999998</v>
      </c>
      <c r="H1200" s="2">
        <v>3</v>
      </c>
      <c r="I1200" s="2">
        <v>100</v>
      </c>
      <c r="J1200" s="2">
        <v>0</v>
      </c>
      <c r="K1200" s="2">
        <v>0</v>
      </c>
      <c r="L1200" s="2">
        <v>0</v>
      </c>
      <c r="M1200" s="2">
        <v>0</v>
      </c>
      <c r="N1200" s="2">
        <v>38724.287759999999</v>
      </c>
      <c r="O1200" s="2">
        <v>0</v>
      </c>
    </row>
    <row r="1201" spans="1:15" ht="15.75" customHeight="1" x14ac:dyDescent="0.35">
      <c r="A1201" s="4">
        <v>43831</v>
      </c>
      <c r="B1201" s="2" t="s">
        <v>24</v>
      </c>
      <c r="C1201" s="2" t="s">
        <v>17</v>
      </c>
      <c r="D1201" s="2">
        <v>0</v>
      </c>
      <c r="E1201" s="2">
        <v>0</v>
      </c>
      <c r="F1201" s="2">
        <v>5190.7347199999986</v>
      </c>
      <c r="G1201" s="2">
        <f t="shared" si="18"/>
        <v>5190.7347199999986</v>
      </c>
      <c r="H1201" s="2">
        <v>1</v>
      </c>
      <c r="I1201" s="2">
        <v>0</v>
      </c>
      <c r="J1201" s="2">
        <v>100</v>
      </c>
      <c r="K1201" s="2">
        <v>0</v>
      </c>
      <c r="L1201" s="2">
        <v>0</v>
      </c>
      <c r="M1201" s="2">
        <v>0</v>
      </c>
      <c r="N1201" s="2">
        <v>5190.7347199999986</v>
      </c>
      <c r="O1201" s="2">
        <v>0</v>
      </c>
    </row>
    <row r="1202" spans="1:15" ht="15.75" customHeight="1" x14ac:dyDescent="0.35">
      <c r="A1202" s="4">
        <v>43831</v>
      </c>
      <c r="B1202" s="2" t="s">
        <v>24</v>
      </c>
      <c r="C1202" s="2" t="s">
        <v>18</v>
      </c>
      <c r="D1202" s="2">
        <v>4729.3779299999997</v>
      </c>
      <c r="E1202" s="2">
        <v>511.79446000000002</v>
      </c>
      <c r="F1202" s="2">
        <v>392694.51139</v>
      </c>
      <c r="G1202" s="2">
        <f t="shared" si="18"/>
        <v>397935.68378000002</v>
      </c>
      <c r="H1202" s="2">
        <v>5442</v>
      </c>
      <c r="I1202" s="2">
        <v>93.572301758592573</v>
      </c>
      <c r="J1202" s="2">
        <v>1.3285492976486251</v>
      </c>
      <c r="K1202" s="2">
        <v>1.6304413814526091</v>
      </c>
      <c r="L1202" s="2">
        <v>0.38110253625142992</v>
      </c>
      <c r="M1202" s="2">
        <v>3.0876050260547641</v>
      </c>
      <c r="N1202" s="2">
        <v>397722.00545</v>
      </c>
      <c r="O1202" s="2">
        <v>1.1884779683680371</v>
      </c>
    </row>
    <row r="1203" spans="1:15" ht="15.75" customHeight="1" x14ac:dyDescent="0.35">
      <c r="A1203" s="4">
        <v>43831</v>
      </c>
      <c r="B1203" s="2" t="s">
        <v>24</v>
      </c>
      <c r="C1203" s="2" t="s">
        <v>19</v>
      </c>
      <c r="D1203" s="2">
        <v>9687.1413200000006</v>
      </c>
      <c r="E1203" s="2">
        <v>12185.73969</v>
      </c>
      <c r="F1203" s="2">
        <v>181773.50403000001</v>
      </c>
      <c r="G1203" s="2">
        <f t="shared" si="18"/>
        <v>203646.38504000002</v>
      </c>
      <c r="H1203" s="2">
        <v>364</v>
      </c>
      <c r="I1203" s="2">
        <v>77.963379057606772</v>
      </c>
      <c r="J1203" s="2">
        <v>7.5552709606495947</v>
      </c>
      <c r="K1203" s="2">
        <v>2.7252816410863261</v>
      </c>
      <c r="L1203" s="2">
        <v>7.0242949815329023</v>
      </c>
      <c r="M1203" s="2">
        <v>4.7317733591244044</v>
      </c>
      <c r="N1203" s="2">
        <v>207642.3517</v>
      </c>
      <c r="O1203" s="2">
        <v>4.7568442317781692</v>
      </c>
    </row>
    <row r="1204" spans="1:15" ht="15.75" customHeight="1" x14ac:dyDescent="0.35">
      <c r="A1204" s="4">
        <v>43831</v>
      </c>
      <c r="B1204" s="2" t="s">
        <v>24</v>
      </c>
      <c r="C1204" s="2" t="s">
        <v>20</v>
      </c>
      <c r="D1204" s="2">
        <v>44888.998240000001</v>
      </c>
      <c r="E1204" s="2">
        <v>5702.4614600000004</v>
      </c>
      <c r="F1204" s="2">
        <v>945872.48080999998</v>
      </c>
      <c r="G1204" s="2">
        <f t="shared" si="18"/>
        <v>996463.94050999999</v>
      </c>
      <c r="H1204" s="2">
        <v>181271</v>
      </c>
      <c r="I1204" s="2">
        <v>92.971981467776715</v>
      </c>
      <c r="J1204" s="2">
        <v>1.8017431479136869</v>
      </c>
      <c r="K1204" s="2">
        <v>0.81489647720035319</v>
      </c>
      <c r="L1204" s="2">
        <v>0.824307209647965</v>
      </c>
      <c r="M1204" s="2">
        <v>3.5870716974612868</v>
      </c>
      <c r="N1204" s="2">
        <v>996790.21289999993</v>
      </c>
      <c r="O1204" s="2">
        <v>4.5048291679300876</v>
      </c>
    </row>
    <row r="1205" spans="1:15" ht="15.75" customHeight="1" x14ac:dyDescent="0.35">
      <c r="A1205" s="4">
        <v>43831</v>
      </c>
      <c r="B1205" s="2" t="s">
        <v>24</v>
      </c>
      <c r="C1205" s="2" t="s">
        <v>21</v>
      </c>
      <c r="D1205" s="2">
        <v>63879.314610000001</v>
      </c>
      <c r="E1205" s="2">
        <v>12548.18556</v>
      </c>
      <c r="F1205" s="2">
        <v>1679771.2250300001</v>
      </c>
      <c r="G1205" s="2">
        <f t="shared" si="18"/>
        <v>1756198.7252</v>
      </c>
      <c r="H1205" s="2">
        <v>56593</v>
      </c>
      <c r="I1205" s="2">
        <v>92.107977310756098</v>
      </c>
      <c r="J1205" s="2">
        <v>2.886831446582562</v>
      </c>
      <c r="K1205" s="2">
        <v>1.003160453497113</v>
      </c>
      <c r="L1205" s="2">
        <v>0.91787528264940654</v>
      </c>
      <c r="M1205" s="2">
        <v>3.0841555065148092</v>
      </c>
      <c r="N1205" s="2">
        <v>1757586.3131899999</v>
      </c>
      <c r="O1205" s="2">
        <v>3.6373625429391701</v>
      </c>
    </row>
    <row r="1206" spans="1:15" ht="15.75" customHeight="1" x14ac:dyDescent="0.35">
      <c r="A1206" s="4">
        <v>43831</v>
      </c>
      <c r="B1206" s="2" t="s">
        <v>25</v>
      </c>
      <c r="C1206" s="2" t="s">
        <v>15</v>
      </c>
      <c r="D1206" s="2">
        <v>13139.18376</v>
      </c>
      <c r="E1206" s="2">
        <v>2129.5577499999999</v>
      </c>
      <c r="F1206" s="2">
        <v>293796.44114000001</v>
      </c>
      <c r="G1206" s="2">
        <f t="shared" si="18"/>
        <v>309065.18265000003</v>
      </c>
      <c r="H1206" s="2">
        <v>50835</v>
      </c>
      <c r="I1206" s="2">
        <v>90.542481998399694</v>
      </c>
      <c r="J1206" s="2">
        <v>2.616812531803216</v>
      </c>
      <c r="K1206" s="2">
        <v>0.88593636865772418</v>
      </c>
      <c r="L1206" s="2">
        <v>1.447167105006564</v>
      </c>
      <c r="M1206" s="2">
        <v>4.5076019961328084</v>
      </c>
      <c r="N1206" s="2">
        <v>308897.46902999998</v>
      </c>
      <c r="O1206" s="2">
        <v>4.2512662368958694</v>
      </c>
    </row>
    <row r="1207" spans="1:15" ht="15.75" customHeight="1" x14ac:dyDescent="0.35">
      <c r="A1207" s="4">
        <v>43831</v>
      </c>
      <c r="B1207" s="2" t="s">
        <v>25</v>
      </c>
      <c r="C1207" s="2" t="s">
        <v>16</v>
      </c>
      <c r="D1207" s="2">
        <v>0</v>
      </c>
      <c r="E1207" s="2">
        <v>0</v>
      </c>
      <c r="F1207" s="2">
        <v>3512.01901</v>
      </c>
      <c r="G1207" s="2">
        <f t="shared" si="18"/>
        <v>3512.01901</v>
      </c>
      <c r="H1207" s="2">
        <v>1</v>
      </c>
      <c r="I1207" s="2">
        <v>100</v>
      </c>
      <c r="J1207" s="2">
        <v>0</v>
      </c>
      <c r="K1207" s="2">
        <v>0</v>
      </c>
      <c r="L1207" s="2">
        <v>0</v>
      </c>
      <c r="M1207" s="2">
        <v>0</v>
      </c>
      <c r="N1207" s="2">
        <v>3512.01901</v>
      </c>
      <c r="O1207" s="2">
        <v>0</v>
      </c>
    </row>
    <row r="1208" spans="1:15" ht="15.75" customHeight="1" x14ac:dyDescent="0.35">
      <c r="A1208" s="4">
        <v>43831</v>
      </c>
      <c r="B1208" s="2" t="s">
        <v>25</v>
      </c>
      <c r="C1208" s="2" t="s">
        <v>17</v>
      </c>
      <c r="D1208" s="2">
        <v>0</v>
      </c>
      <c r="E1208" s="2">
        <v>0</v>
      </c>
      <c r="F1208" s="2">
        <v>80.024979999999999</v>
      </c>
      <c r="G1208" s="2">
        <f t="shared" si="18"/>
        <v>80.024979999999999</v>
      </c>
      <c r="H1208" s="2">
        <v>1</v>
      </c>
      <c r="I1208" s="2">
        <v>100</v>
      </c>
      <c r="J1208" s="2">
        <v>0</v>
      </c>
      <c r="K1208" s="2">
        <v>0</v>
      </c>
      <c r="L1208" s="2">
        <v>0</v>
      </c>
      <c r="M1208" s="2">
        <v>0</v>
      </c>
      <c r="N1208" s="2">
        <v>80.024979999999999</v>
      </c>
      <c r="O1208" s="2">
        <v>0</v>
      </c>
    </row>
    <row r="1209" spans="1:15" ht="15.75" customHeight="1" x14ac:dyDescent="0.35">
      <c r="A1209" s="4">
        <v>43831</v>
      </c>
      <c r="B1209" s="2" t="s">
        <v>25</v>
      </c>
      <c r="C1209" s="2" t="s">
        <v>18</v>
      </c>
      <c r="D1209" s="2">
        <v>793.91251</v>
      </c>
      <c r="E1209" s="2">
        <v>56.934249999999999</v>
      </c>
      <c r="F1209" s="2">
        <v>54968.714169999999</v>
      </c>
      <c r="G1209" s="2">
        <f t="shared" si="18"/>
        <v>55819.56093</v>
      </c>
      <c r="H1209" s="2">
        <v>1546</v>
      </c>
      <c r="I1209" s="2">
        <v>89.610642969498926</v>
      </c>
      <c r="J1209" s="2">
        <v>2.1866071102346618</v>
      </c>
      <c r="K1209" s="2">
        <v>3.185498700663433</v>
      </c>
      <c r="L1209" s="2">
        <v>0.8113282723804911</v>
      </c>
      <c r="M1209" s="2">
        <v>4.2059229472224962</v>
      </c>
      <c r="N1209" s="2">
        <v>55816.569619999987</v>
      </c>
      <c r="O1209" s="2">
        <v>1.422283688321373</v>
      </c>
    </row>
    <row r="1210" spans="1:15" ht="15.75" customHeight="1" x14ac:dyDescent="0.35">
      <c r="A1210" s="4">
        <v>43831</v>
      </c>
      <c r="B1210" s="2" t="s">
        <v>25</v>
      </c>
      <c r="C1210" s="2" t="s">
        <v>19</v>
      </c>
      <c r="D1210" s="2">
        <v>1396.6983700000001</v>
      </c>
      <c r="E1210" s="2">
        <v>0</v>
      </c>
      <c r="F1210" s="2">
        <v>34796.048710000003</v>
      </c>
      <c r="G1210" s="2">
        <f t="shared" si="18"/>
        <v>36192.747080000001</v>
      </c>
      <c r="H1210" s="2">
        <v>138</v>
      </c>
      <c r="I1210" s="2">
        <v>94.935295070244436</v>
      </c>
      <c r="J1210" s="2">
        <v>1.276495115480951</v>
      </c>
      <c r="K1210" s="2">
        <v>0</v>
      </c>
      <c r="L1210" s="2">
        <v>2.1561772222482432E-2</v>
      </c>
      <c r="M1210" s="2">
        <v>3.7666480420521289</v>
      </c>
      <c r="N1210" s="2">
        <v>36832.54752</v>
      </c>
      <c r="O1210" s="2">
        <v>3.8590559785714951</v>
      </c>
    </row>
    <row r="1211" spans="1:15" ht="15.75" customHeight="1" x14ac:dyDescent="0.35">
      <c r="A1211" s="4">
        <v>43831</v>
      </c>
      <c r="B1211" s="2" t="s">
        <v>25</v>
      </c>
      <c r="C1211" s="2" t="s">
        <v>20</v>
      </c>
      <c r="D1211" s="2">
        <v>12372.95515</v>
      </c>
      <c r="E1211" s="2">
        <v>1438.94425</v>
      </c>
      <c r="F1211" s="2">
        <v>190390.16146</v>
      </c>
      <c r="G1211" s="2">
        <f t="shared" si="18"/>
        <v>204202.06086</v>
      </c>
      <c r="H1211" s="2">
        <v>29290</v>
      </c>
      <c r="I1211" s="2">
        <v>91.438983263676789</v>
      </c>
      <c r="J1211" s="2">
        <v>1.867149727413105</v>
      </c>
      <c r="K1211" s="2">
        <v>0.52886486061397431</v>
      </c>
      <c r="L1211" s="2">
        <v>0.67677336276801492</v>
      </c>
      <c r="M1211" s="2">
        <v>5.4882287855281042</v>
      </c>
      <c r="N1211" s="2">
        <v>204085.69190000001</v>
      </c>
      <c r="O1211" s="2">
        <v>6.0591725166196246</v>
      </c>
    </row>
    <row r="1212" spans="1:15" ht="15.75" customHeight="1" x14ac:dyDescent="0.35">
      <c r="A1212" s="4">
        <v>43831</v>
      </c>
      <c r="B1212" s="2" t="s">
        <v>25</v>
      </c>
      <c r="C1212" s="2" t="s">
        <v>21</v>
      </c>
      <c r="D1212" s="2">
        <v>35436.032020000013</v>
      </c>
      <c r="E1212" s="2">
        <v>7217.7474400000001</v>
      </c>
      <c r="F1212" s="2">
        <v>451979.62277000002</v>
      </c>
      <c r="G1212" s="2">
        <f t="shared" si="18"/>
        <v>494633.40223000001</v>
      </c>
      <c r="H1212" s="2">
        <v>14530</v>
      </c>
      <c r="I1212" s="2">
        <v>88.227623809637109</v>
      </c>
      <c r="J1212" s="2">
        <v>2.9258603101352709</v>
      </c>
      <c r="K1212" s="2">
        <v>1.0017402169319261</v>
      </c>
      <c r="L1212" s="2">
        <v>1.1426069703346511</v>
      </c>
      <c r="M1212" s="2">
        <v>6.7021686929610542</v>
      </c>
      <c r="N1212" s="2">
        <v>494163.91957999999</v>
      </c>
      <c r="O1212" s="2">
        <v>7.1641000911464063</v>
      </c>
    </row>
    <row r="1213" spans="1:15" ht="15.75" customHeight="1" x14ac:dyDescent="0.35">
      <c r="A1213" s="4">
        <v>43831</v>
      </c>
      <c r="B1213" s="2" t="s">
        <v>26</v>
      </c>
      <c r="C1213" s="2" t="s">
        <v>15</v>
      </c>
      <c r="D1213" s="2">
        <v>2615.9442800000002</v>
      </c>
      <c r="E1213" s="2">
        <v>413.09442000000001</v>
      </c>
      <c r="F1213" s="2">
        <v>95675.191550000003</v>
      </c>
      <c r="G1213" s="2">
        <f t="shared" si="18"/>
        <v>98704.230250000008</v>
      </c>
      <c r="H1213" s="2">
        <v>15027</v>
      </c>
      <c r="I1213" s="2">
        <v>89.771939457658604</v>
      </c>
      <c r="J1213" s="2">
        <v>3.4262333016814361</v>
      </c>
      <c r="K1213" s="2">
        <v>1.649807562655168</v>
      </c>
      <c r="L1213" s="2">
        <v>2.8191881084819368</v>
      </c>
      <c r="M1213" s="2">
        <v>2.332831569522861</v>
      </c>
      <c r="N1213" s="2">
        <v>98383.307650000002</v>
      </c>
      <c r="O1213" s="2">
        <v>2.6502858827572888</v>
      </c>
    </row>
    <row r="1214" spans="1:15" ht="15.75" customHeight="1" x14ac:dyDescent="0.35">
      <c r="A1214" s="4">
        <v>43831</v>
      </c>
      <c r="B1214" s="2" t="s">
        <v>26</v>
      </c>
      <c r="C1214" s="2" t="s">
        <v>16</v>
      </c>
      <c r="D1214" s="2">
        <v>0</v>
      </c>
      <c r="E1214" s="2">
        <v>0</v>
      </c>
      <c r="F1214" s="2">
        <v>18506.94281</v>
      </c>
      <c r="G1214" s="2">
        <f t="shared" si="18"/>
        <v>18506.94281</v>
      </c>
      <c r="H1214" s="2">
        <v>3</v>
      </c>
      <c r="I1214" s="2">
        <v>100</v>
      </c>
      <c r="J1214" s="2">
        <v>0</v>
      </c>
      <c r="K1214" s="2">
        <v>0</v>
      </c>
      <c r="L1214" s="2">
        <v>0</v>
      </c>
      <c r="M1214" s="2">
        <v>0</v>
      </c>
      <c r="N1214" s="2">
        <v>18471.402859999998</v>
      </c>
      <c r="O1214" s="2">
        <v>0</v>
      </c>
    </row>
    <row r="1215" spans="1:15" ht="15.75" customHeight="1" x14ac:dyDescent="0.35">
      <c r="A1215" s="4">
        <v>43831</v>
      </c>
      <c r="B1215" s="2" t="s">
        <v>26</v>
      </c>
      <c r="C1215" s="2" t="s">
        <v>17</v>
      </c>
      <c r="D1215" s="2">
        <v>0</v>
      </c>
      <c r="E1215" s="2">
        <v>0</v>
      </c>
      <c r="F1215" s="2">
        <v>764.43805000000009</v>
      </c>
      <c r="G1215" s="2">
        <f t="shared" si="18"/>
        <v>764.43805000000009</v>
      </c>
      <c r="H1215" s="2">
        <v>1</v>
      </c>
      <c r="I1215" s="2">
        <v>100</v>
      </c>
      <c r="J1215" s="2">
        <v>0</v>
      </c>
      <c r="K1215" s="2">
        <v>0</v>
      </c>
      <c r="L1215" s="2">
        <v>0</v>
      </c>
      <c r="M1215" s="2">
        <v>0</v>
      </c>
      <c r="N1215" s="2">
        <v>764.43805000000009</v>
      </c>
      <c r="O1215" s="2">
        <v>0</v>
      </c>
    </row>
    <row r="1216" spans="1:15" ht="15.75" customHeight="1" x14ac:dyDescent="0.35">
      <c r="A1216" s="4">
        <v>43831</v>
      </c>
      <c r="B1216" s="2" t="s">
        <v>26</v>
      </c>
      <c r="C1216" s="2" t="s">
        <v>18</v>
      </c>
      <c r="D1216" s="2">
        <v>1057.45454</v>
      </c>
      <c r="E1216" s="2">
        <v>678.73358999999994</v>
      </c>
      <c r="F1216" s="2">
        <v>16607.17655</v>
      </c>
      <c r="G1216" s="2">
        <f t="shared" si="18"/>
        <v>18343.364679999999</v>
      </c>
      <c r="H1216" s="2">
        <v>327</v>
      </c>
      <c r="I1216" s="2">
        <v>84.405759238482375</v>
      </c>
      <c r="J1216" s="2">
        <v>0.45626868746457488</v>
      </c>
      <c r="K1216" s="2">
        <v>2.7231623441422421</v>
      </c>
      <c r="L1216" s="2">
        <v>6.6919206562251006</v>
      </c>
      <c r="M1216" s="2">
        <v>5.7228890736856837</v>
      </c>
      <c r="N1216" s="2">
        <v>18314.603279999999</v>
      </c>
      <c r="O1216" s="2">
        <v>5.7647795725991093</v>
      </c>
    </row>
    <row r="1217" spans="1:15" ht="15.75" customHeight="1" x14ac:dyDescent="0.35">
      <c r="A1217" s="4">
        <v>43831</v>
      </c>
      <c r="B1217" s="2" t="s">
        <v>26</v>
      </c>
      <c r="C1217" s="2" t="s">
        <v>19</v>
      </c>
      <c r="D1217" s="2">
        <v>2358.5185299999998</v>
      </c>
      <c r="E1217" s="2">
        <v>981.83693000000005</v>
      </c>
      <c r="F1217" s="2">
        <v>44471.641730000003</v>
      </c>
      <c r="G1217" s="2">
        <f t="shared" si="18"/>
        <v>47811.997190000002</v>
      </c>
      <c r="H1217" s="2">
        <v>121</v>
      </c>
      <c r="I1217" s="2">
        <v>89.377732134167218</v>
      </c>
      <c r="J1217" s="2">
        <v>7.3533752281543352</v>
      </c>
      <c r="K1217" s="2">
        <v>0.95370264948192141</v>
      </c>
      <c r="L1217" s="2">
        <v>1.2809283346264071</v>
      </c>
      <c r="M1217" s="2">
        <v>1.034261653570127</v>
      </c>
      <c r="N1217" s="2">
        <v>48312.62556</v>
      </c>
      <c r="O1217" s="2">
        <v>4.9329010888783582</v>
      </c>
    </row>
    <row r="1218" spans="1:15" ht="15.75" customHeight="1" x14ac:dyDescent="0.35">
      <c r="A1218" s="4">
        <v>43831</v>
      </c>
      <c r="B1218" s="2" t="s">
        <v>26</v>
      </c>
      <c r="C1218" s="2" t="s">
        <v>20</v>
      </c>
      <c r="D1218" s="2">
        <v>7411.2234400000007</v>
      </c>
      <c r="E1218" s="2">
        <v>454.51620000000003</v>
      </c>
      <c r="F1218" s="2">
        <v>58972.678020000007</v>
      </c>
      <c r="G1218" s="2">
        <f t="shared" si="18"/>
        <v>66838.417660000006</v>
      </c>
      <c r="H1218" s="2">
        <v>16869</v>
      </c>
      <c r="I1218" s="2">
        <v>84.883513849484316</v>
      </c>
      <c r="J1218" s="2">
        <v>3.0195505753706722</v>
      </c>
      <c r="K1218" s="2">
        <v>1.4153450641076639</v>
      </c>
      <c r="L1218" s="2">
        <v>2.4197051591571581</v>
      </c>
      <c r="M1218" s="2">
        <v>8.2618853518801938</v>
      </c>
      <c r="N1218" s="2">
        <v>66805.195000000007</v>
      </c>
      <c r="O1218" s="2">
        <v>11.088268842180129</v>
      </c>
    </row>
    <row r="1219" spans="1:15" ht="15.75" customHeight="1" x14ac:dyDescent="0.35">
      <c r="A1219" s="4">
        <v>43831</v>
      </c>
      <c r="B1219" s="2" t="s">
        <v>26</v>
      </c>
      <c r="C1219" s="2" t="s">
        <v>21</v>
      </c>
      <c r="D1219" s="2">
        <v>16039.35384</v>
      </c>
      <c r="E1219" s="2">
        <v>7769.1474099999996</v>
      </c>
      <c r="F1219" s="2">
        <v>130015.93339000001</v>
      </c>
      <c r="G1219" s="2">
        <f t="shared" ref="G1219:G1282" si="19">D1219+E1219+F1219</f>
        <v>153824.43463999999</v>
      </c>
      <c r="H1219" s="2">
        <v>5029</v>
      </c>
      <c r="I1219" s="2">
        <v>79.837558132337691</v>
      </c>
      <c r="J1219" s="2">
        <v>5.0394860402773274</v>
      </c>
      <c r="K1219" s="2">
        <v>2.789930186405599</v>
      </c>
      <c r="L1219" s="2">
        <v>3.8200852178146221</v>
      </c>
      <c r="M1219" s="2">
        <v>8.5129404231647587</v>
      </c>
      <c r="N1219" s="2">
        <v>154041.39684</v>
      </c>
      <c r="O1219" s="2">
        <v>10.427052033402489</v>
      </c>
    </row>
    <row r="1220" spans="1:15" ht="15.75" customHeight="1" x14ac:dyDescent="0.35">
      <c r="A1220" s="4">
        <v>43831</v>
      </c>
      <c r="B1220" s="2" t="s">
        <v>27</v>
      </c>
      <c r="C1220" s="2" t="s">
        <v>15</v>
      </c>
      <c r="D1220" s="2">
        <v>1416.08437</v>
      </c>
      <c r="E1220" s="2">
        <v>121.09753000000001</v>
      </c>
      <c r="F1220" s="2">
        <v>23509.05762</v>
      </c>
      <c r="G1220" s="2">
        <f t="shared" si="19"/>
        <v>25046.239519999999</v>
      </c>
      <c r="H1220" s="2">
        <v>9884</v>
      </c>
      <c r="I1220" s="2">
        <v>87.525089116620848</v>
      </c>
      <c r="J1220" s="2">
        <v>3.4109569869336851</v>
      </c>
      <c r="K1220" s="2">
        <v>2.0440651926225479</v>
      </c>
      <c r="L1220" s="2">
        <v>2.8939981028142032</v>
      </c>
      <c r="M1220" s="2">
        <v>4.1258906010087184</v>
      </c>
      <c r="N1220" s="2">
        <v>25035.397199999999</v>
      </c>
      <c r="O1220" s="2">
        <v>5.6538801717887592</v>
      </c>
    </row>
    <row r="1221" spans="1:15" ht="15.75" customHeight="1" x14ac:dyDescent="0.35">
      <c r="A1221" s="4">
        <v>43831</v>
      </c>
      <c r="B1221" s="2" t="s">
        <v>27</v>
      </c>
      <c r="C1221" s="2" t="s">
        <v>16</v>
      </c>
      <c r="D1221" s="2">
        <v>0</v>
      </c>
      <c r="E1221" s="2">
        <v>0</v>
      </c>
      <c r="F1221" s="2">
        <v>0</v>
      </c>
      <c r="G1221" s="2">
        <f t="shared" si="19"/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</row>
    <row r="1222" spans="1:15" ht="15.75" customHeight="1" x14ac:dyDescent="0.35">
      <c r="A1222" s="4">
        <v>43831</v>
      </c>
      <c r="B1222" s="2" t="s">
        <v>27</v>
      </c>
      <c r="C1222" s="2" t="s">
        <v>17</v>
      </c>
      <c r="D1222" s="2">
        <v>0</v>
      </c>
      <c r="E1222" s="2">
        <v>0</v>
      </c>
      <c r="F1222" s="2">
        <v>0</v>
      </c>
      <c r="G1222" s="2">
        <f t="shared" si="19"/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</row>
    <row r="1223" spans="1:15" ht="15.75" customHeight="1" x14ac:dyDescent="0.35">
      <c r="A1223" s="4">
        <v>43831</v>
      </c>
      <c r="B1223" s="2" t="s">
        <v>27</v>
      </c>
      <c r="C1223" s="2" t="s">
        <v>18</v>
      </c>
      <c r="D1223" s="2">
        <v>0</v>
      </c>
      <c r="E1223" s="2">
        <v>0</v>
      </c>
      <c r="F1223" s="2">
        <v>0</v>
      </c>
      <c r="G1223" s="2">
        <f t="shared" si="19"/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</row>
    <row r="1224" spans="1:15" ht="15.75" customHeight="1" x14ac:dyDescent="0.35">
      <c r="A1224" s="4">
        <v>43831</v>
      </c>
      <c r="B1224" s="2" t="s">
        <v>27</v>
      </c>
      <c r="C1224" s="2" t="s">
        <v>19</v>
      </c>
      <c r="D1224" s="2">
        <v>3219.7772500000001</v>
      </c>
      <c r="E1224" s="2">
        <v>1006.43234</v>
      </c>
      <c r="F1224" s="2">
        <v>354.96640000000002</v>
      </c>
      <c r="G1224" s="2">
        <f t="shared" si="19"/>
        <v>4581.1759900000006</v>
      </c>
      <c r="H1224" s="2">
        <v>15</v>
      </c>
      <c r="I1224" s="2">
        <v>7.7635524447292257</v>
      </c>
      <c r="J1224" s="2">
        <v>0</v>
      </c>
      <c r="K1224" s="2">
        <v>6.9978901670283786</v>
      </c>
      <c r="L1224" s="2">
        <v>36.125490345265931</v>
      </c>
      <c r="M1224" s="2">
        <v>49.113067042976489</v>
      </c>
      <c r="N1224" s="2">
        <v>4555.9198899999992</v>
      </c>
      <c r="O1224" s="2">
        <v>70.282767067414056</v>
      </c>
    </row>
    <row r="1225" spans="1:15" ht="15.75" customHeight="1" x14ac:dyDescent="0.35">
      <c r="A1225" s="4">
        <v>43831</v>
      </c>
      <c r="B1225" s="2" t="s">
        <v>27</v>
      </c>
      <c r="C1225" s="2" t="s">
        <v>20</v>
      </c>
      <c r="D1225" s="2">
        <v>4188.1975899999998</v>
      </c>
      <c r="E1225" s="2">
        <v>609.65180000000009</v>
      </c>
      <c r="F1225" s="2">
        <v>37369.997940000001</v>
      </c>
      <c r="G1225" s="2">
        <f t="shared" si="19"/>
        <v>42167.847330000004</v>
      </c>
      <c r="H1225" s="2">
        <v>11128</v>
      </c>
      <c r="I1225" s="2">
        <v>86.364507099006389</v>
      </c>
      <c r="J1225" s="2">
        <v>2.2298229810187582</v>
      </c>
      <c r="K1225" s="2">
        <v>1.497641457438408</v>
      </c>
      <c r="L1225" s="2">
        <v>1.906378875912587</v>
      </c>
      <c r="M1225" s="2">
        <v>8.0016495866238557</v>
      </c>
      <c r="N1225" s="2">
        <v>42143.479460000002</v>
      </c>
      <c r="O1225" s="2">
        <v>9.9322063021707496</v>
      </c>
    </row>
    <row r="1226" spans="1:15" ht="15.75" customHeight="1" x14ac:dyDescent="0.35">
      <c r="A1226" s="4">
        <v>43831</v>
      </c>
      <c r="B1226" s="2" t="s">
        <v>27</v>
      </c>
      <c r="C1226" s="2" t="s">
        <v>21</v>
      </c>
      <c r="D1226" s="2">
        <v>11643.51563</v>
      </c>
      <c r="E1226" s="2">
        <v>1405.2843399999999</v>
      </c>
      <c r="F1226" s="2">
        <v>30508.190350000001</v>
      </c>
      <c r="G1226" s="2">
        <f t="shared" si="19"/>
        <v>43556.990319999997</v>
      </c>
      <c r="H1226" s="2">
        <v>1901</v>
      </c>
      <c r="I1226" s="2">
        <v>68.172421801492675</v>
      </c>
      <c r="J1226" s="2">
        <v>1.9744562246696149</v>
      </c>
      <c r="K1226" s="2">
        <v>1.1258309502750941</v>
      </c>
      <c r="L1226" s="2">
        <v>3.712442142982693</v>
      </c>
      <c r="M1226" s="2">
        <v>25.014848880579919</v>
      </c>
      <c r="N1226" s="2">
        <v>43504.895640000002</v>
      </c>
      <c r="O1226" s="2">
        <v>26.73168082656451</v>
      </c>
    </row>
    <row r="1227" spans="1:15" ht="15.75" customHeight="1" x14ac:dyDescent="0.35">
      <c r="A1227" s="4">
        <v>43831</v>
      </c>
      <c r="B1227" s="2" t="s">
        <v>28</v>
      </c>
      <c r="C1227" s="2" t="s">
        <v>15</v>
      </c>
      <c r="D1227" s="2">
        <v>23259.908640000001</v>
      </c>
      <c r="E1227" s="2">
        <v>2194.1085800000001</v>
      </c>
      <c r="F1227" s="2">
        <v>453098.13971999998</v>
      </c>
      <c r="G1227" s="2">
        <f t="shared" si="19"/>
        <v>478552.15693999996</v>
      </c>
      <c r="H1227" s="2">
        <v>120304</v>
      </c>
      <c r="I1227" s="2">
        <v>90.156233272445874</v>
      </c>
      <c r="J1227" s="2">
        <v>1.662343757515603</v>
      </c>
      <c r="K1227" s="2">
        <v>1.4724159275894479</v>
      </c>
      <c r="L1227" s="2">
        <v>2.51676068861895</v>
      </c>
      <c r="M1227" s="2">
        <v>4.1922463538301109</v>
      </c>
      <c r="N1227" s="2">
        <v>477860.22741000011</v>
      </c>
      <c r="O1227" s="2">
        <v>4.8604751441787526</v>
      </c>
    </row>
    <row r="1228" spans="1:15" ht="15.75" customHeight="1" x14ac:dyDescent="0.35">
      <c r="A1228" s="4">
        <v>43831</v>
      </c>
      <c r="B1228" s="2" t="s">
        <v>28</v>
      </c>
      <c r="C1228" s="2" t="s">
        <v>16</v>
      </c>
      <c r="D1228" s="2">
        <v>0</v>
      </c>
      <c r="E1228" s="2">
        <v>0</v>
      </c>
      <c r="F1228" s="2">
        <v>0</v>
      </c>
      <c r="G1228" s="2">
        <f t="shared" si="19"/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</row>
    <row r="1229" spans="1:15" ht="15.75" customHeight="1" x14ac:dyDescent="0.35">
      <c r="A1229" s="4">
        <v>43831</v>
      </c>
      <c r="B1229" s="2" t="s">
        <v>28</v>
      </c>
      <c r="C1229" s="2" t="s">
        <v>17</v>
      </c>
      <c r="D1229" s="2">
        <v>2136.1352099999999</v>
      </c>
      <c r="E1229" s="2">
        <v>0</v>
      </c>
      <c r="F1229" s="2">
        <v>45115.327950000014</v>
      </c>
      <c r="G1229" s="2">
        <f t="shared" si="19"/>
        <v>47251.463160000014</v>
      </c>
      <c r="H1229" s="2">
        <v>10</v>
      </c>
      <c r="I1229" s="2">
        <v>73.206451872591387</v>
      </c>
      <c r="J1229" s="2">
        <v>22.272767039172631</v>
      </c>
      <c r="K1229" s="2">
        <v>0</v>
      </c>
      <c r="L1229" s="2">
        <v>4.5207810882359949</v>
      </c>
      <c r="M1229" s="2">
        <v>0</v>
      </c>
      <c r="N1229" s="2">
        <v>47251.463150000003</v>
      </c>
      <c r="O1229" s="2">
        <v>4.5207810872792464</v>
      </c>
    </row>
    <row r="1230" spans="1:15" ht="15.75" customHeight="1" x14ac:dyDescent="0.35">
      <c r="A1230" s="4">
        <v>43831</v>
      </c>
      <c r="B1230" s="2" t="s">
        <v>28</v>
      </c>
      <c r="C1230" s="2" t="s">
        <v>18</v>
      </c>
      <c r="D1230" s="2">
        <v>7382.9839299999994</v>
      </c>
      <c r="E1230" s="2">
        <v>989.44293000000005</v>
      </c>
      <c r="F1230" s="2">
        <v>197136.79918</v>
      </c>
      <c r="G1230" s="2">
        <f t="shared" si="19"/>
        <v>205509.22604000001</v>
      </c>
      <c r="H1230" s="2">
        <v>2584</v>
      </c>
      <c r="I1230" s="2">
        <v>91.794314187456152</v>
      </c>
      <c r="J1230" s="2">
        <v>1.2198035911300511</v>
      </c>
      <c r="K1230" s="2">
        <v>1.094054959275746</v>
      </c>
      <c r="L1230" s="2">
        <v>2.2929663674341949</v>
      </c>
      <c r="M1230" s="2">
        <v>3.5988608947038672</v>
      </c>
      <c r="N1230" s="2">
        <v>205046.83525999999</v>
      </c>
      <c r="O1230" s="2">
        <v>3.5925316212144112</v>
      </c>
    </row>
    <row r="1231" spans="1:15" ht="15.75" customHeight="1" x14ac:dyDescent="0.35">
      <c r="A1231" s="4">
        <v>43831</v>
      </c>
      <c r="B1231" s="2" t="s">
        <v>28</v>
      </c>
      <c r="C1231" s="2" t="s">
        <v>19</v>
      </c>
      <c r="D1231" s="2">
        <v>104839.36062000001</v>
      </c>
      <c r="E1231" s="2">
        <v>32066.500629999999</v>
      </c>
      <c r="F1231" s="2">
        <v>600676.25130999996</v>
      </c>
      <c r="G1231" s="2">
        <f t="shared" si="19"/>
        <v>737582.11256000004</v>
      </c>
      <c r="H1231" s="2">
        <v>1639</v>
      </c>
      <c r="I1231" s="2">
        <v>77.708565035845155</v>
      </c>
      <c r="J1231" s="2">
        <v>7.4481007998730409</v>
      </c>
      <c r="K1231" s="2">
        <v>4.3659828830666427</v>
      </c>
      <c r="L1231" s="2">
        <v>5.6788116336257417</v>
      </c>
      <c r="M1231" s="2">
        <v>4.7985396475894104</v>
      </c>
      <c r="N1231" s="2">
        <v>739071.06816999998</v>
      </c>
      <c r="O1231" s="2">
        <v>14.21392395975054</v>
      </c>
    </row>
    <row r="1232" spans="1:15" ht="15.75" customHeight="1" x14ac:dyDescent="0.35">
      <c r="A1232" s="4">
        <v>43831</v>
      </c>
      <c r="B1232" s="2" t="s">
        <v>28</v>
      </c>
      <c r="C1232" s="2" t="s">
        <v>20</v>
      </c>
      <c r="D1232" s="2">
        <v>50950.774829999988</v>
      </c>
      <c r="E1232" s="2">
        <v>2927.4931099999999</v>
      </c>
      <c r="F1232" s="2">
        <v>674953.02598000003</v>
      </c>
      <c r="G1232" s="2">
        <f t="shared" si="19"/>
        <v>728831.29392000008</v>
      </c>
      <c r="H1232" s="2">
        <v>154106</v>
      </c>
      <c r="I1232" s="2">
        <v>90.803382501632981</v>
      </c>
      <c r="J1232" s="2">
        <v>1.209637566798464</v>
      </c>
      <c r="K1232" s="2">
        <v>0.96363986042581085</v>
      </c>
      <c r="L1232" s="2">
        <v>1.5300077491766091</v>
      </c>
      <c r="M1232" s="2">
        <v>5.4933323219661423</v>
      </c>
      <c r="N1232" s="2">
        <v>728610.01691000001</v>
      </c>
      <c r="O1232" s="2">
        <v>6.9907501578263176</v>
      </c>
    </row>
    <row r="1233" spans="1:15" ht="15.75" customHeight="1" x14ac:dyDescent="0.35">
      <c r="A1233" s="4">
        <v>43831</v>
      </c>
      <c r="B1233" s="2" t="s">
        <v>28</v>
      </c>
      <c r="C1233" s="2" t="s">
        <v>21</v>
      </c>
      <c r="D1233" s="2">
        <v>140180.54031000001</v>
      </c>
      <c r="E1233" s="2">
        <v>25150.655719999999</v>
      </c>
      <c r="F1233" s="2">
        <v>1500780.5497699999</v>
      </c>
      <c r="G1233" s="2">
        <f t="shared" si="19"/>
        <v>1666111.7457999999</v>
      </c>
      <c r="H1233" s="2">
        <v>38497</v>
      </c>
      <c r="I1233" s="2">
        <v>87.274495105540637</v>
      </c>
      <c r="J1233" s="2">
        <v>2.0199703467669821</v>
      </c>
      <c r="K1233" s="2">
        <v>1.5594150989868081</v>
      </c>
      <c r="L1233" s="2">
        <v>2.2393220286007178</v>
      </c>
      <c r="M1233" s="2">
        <v>6.906797420104863</v>
      </c>
      <c r="N1233" s="2">
        <v>1665359.2803400001</v>
      </c>
      <c r="O1233" s="2">
        <v>8.4136337591624706</v>
      </c>
    </row>
    <row r="1234" spans="1:15" ht="15.75" customHeight="1" x14ac:dyDescent="0.35">
      <c r="A1234" s="4">
        <v>43831</v>
      </c>
      <c r="B1234" s="2" t="s">
        <v>29</v>
      </c>
      <c r="C1234" s="2" t="s">
        <v>15</v>
      </c>
      <c r="D1234" s="2">
        <v>52426.161480000002</v>
      </c>
      <c r="E1234" s="2">
        <v>17029.85009</v>
      </c>
      <c r="F1234" s="2">
        <v>283368.17752999999</v>
      </c>
      <c r="G1234" s="2">
        <f t="shared" si="19"/>
        <v>352824.18909999996</v>
      </c>
      <c r="H1234" s="2">
        <v>99376</v>
      </c>
      <c r="I1234" s="2">
        <v>75.176819975272949</v>
      </c>
      <c r="J1234" s="2">
        <v>3.6640317283479868</v>
      </c>
      <c r="K1234" s="2">
        <v>2.7664870849513261</v>
      </c>
      <c r="L1234" s="2">
        <v>3.9221125351095161</v>
      </c>
      <c r="M1234" s="2">
        <v>14.470548676318209</v>
      </c>
      <c r="N1234" s="2">
        <v>351963.75949000003</v>
      </c>
      <c r="O1234" s="2">
        <v>14.85900431422546</v>
      </c>
    </row>
    <row r="1235" spans="1:15" ht="15.75" customHeight="1" x14ac:dyDescent="0.35">
      <c r="A1235" s="4">
        <v>43831</v>
      </c>
      <c r="B1235" s="2" t="s">
        <v>29</v>
      </c>
      <c r="C1235" s="2" t="s">
        <v>16</v>
      </c>
      <c r="D1235" s="2">
        <v>0</v>
      </c>
      <c r="E1235" s="2">
        <v>0</v>
      </c>
      <c r="F1235" s="2">
        <v>0</v>
      </c>
      <c r="G1235" s="2">
        <f t="shared" si="19"/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</row>
    <row r="1236" spans="1:15" ht="15.75" customHeight="1" x14ac:dyDescent="0.35">
      <c r="A1236" s="4">
        <v>43831</v>
      </c>
      <c r="B1236" s="2" t="s">
        <v>29</v>
      </c>
      <c r="C1236" s="2" t="s">
        <v>17</v>
      </c>
      <c r="D1236" s="2">
        <v>0</v>
      </c>
      <c r="E1236" s="2">
        <v>0</v>
      </c>
      <c r="F1236" s="2">
        <v>8009.1865299999999</v>
      </c>
      <c r="G1236" s="2">
        <f t="shared" si="19"/>
        <v>8009.1865299999999</v>
      </c>
      <c r="H1236" s="2">
        <v>1</v>
      </c>
      <c r="I1236" s="2">
        <v>100</v>
      </c>
      <c r="J1236" s="2">
        <v>0</v>
      </c>
      <c r="K1236" s="2">
        <v>0</v>
      </c>
      <c r="L1236" s="2">
        <v>0</v>
      </c>
      <c r="M1236" s="2">
        <v>0</v>
      </c>
      <c r="N1236" s="2">
        <v>8009.1865299999999</v>
      </c>
      <c r="O1236" s="2">
        <v>0</v>
      </c>
    </row>
    <row r="1237" spans="1:15" ht="15.75" customHeight="1" x14ac:dyDescent="0.35">
      <c r="A1237" s="4">
        <v>43831</v>
      </c>
      <c r="B1237" s="2" t="s">
        <v>29</v>
      </c>
      <c r="C1237" s="2" t="s">
        <v>18</v>
      </c>
      <c r="D1237" s="2">
        <v>18554.52738</v>
      </c>
      <c r="E1237" s="2">
        <v>2420.63427</v>
      </c>
      <c r="F1237" s="2">
        <v>168430.51097</v>
      </c>
      <c r="G1237" s="2">
        <f t="shared" si="19"/>
        <v>189405.67262</v>
      </c>
      <c r="H1237" s="2">
        <v>3757</v>
      </c>
      <c r="I1237" s="2">
        <v>82.336462419828521</v>
      </c>
      <c r="J1237" s="2">
        <v>1.5077858189138149</v>
      </c>
      <c r="K1237" s="2">
        <v>2.596666080399975</v>
      </c>
      <c r="L1237" s="2">
        <v>5.5604131346859553</v>
      </c>
      <c r="M1237" s="2">
        <v>7.9986725461717354</v>
      </c>
      <c r="N1237" s="2">
        <v>189400.09411000001</v>
      </c>
      <c r="O1237" s="2">
        <v>9.7961835690240893</v>
      </c>
    </row>
    <row r="1238" spans="1:15" ht="15.75" customHeight="1" x14ac:dyDescent="0.35">
      <c r="A1238" s="4">
        <v>43831</v>
      </c>
      <c r="B1238" s="2" t="s">
        <v>29</v>
      </c>
      <c r="C1238" s="2" t="s">
        <v>19</v>
      </c>
      <c r="D1238" s="2">
        <v>63426.268630000013</v>
      </c>
      <c r="E1238" s="2">
        <v>17845.682290000001</v>
      </c>
      <c r="F1238" s="2">
        <v>114189.23396</v>
      </c>
      <c r="G1238" s="2">
        <f t="shared" si="19"/>
        <v>195461.18488000002</v>
      </c>
      <c r="H1238" s="2">
        <v>800</v>
      </c>
      <c r="I1238" s="2">
        <v>65.272135022660365</v>
      </c>
      <c r="J1238" s="2">
        <v>1.788794197382398</v>
      </c>
      <c r="K1238" s="2">
        <v>12.80130299558807</v>
      </c>
      <c r="L1238" s="2">
        <v>8.0445587505336373</v>
      </c>
      <c r="M1238" s="2">
        <v>12.09320903383553</v>
      </c>
      <c r="N1238" s="2">
        <v>232918.03193999999</v>
      </c>
      <c r="O1238" s="2">
        <v>32.449546782876332</v>
      </c>
    </row>
    <row r="1239" spans="1:15" ht="15.75" customHeight="1" x14ac:dyDescent="0.35">
      <c r="A1239" s="4">
        <v>43831</v>
      </c>
      <c r="B1239" s="2" t="s">
        <v>29</v>
      </c>
      <c r="C1239" s="2" t="s">
        <v>20</v>
      </c>
      <c r="D1239" s="2">
        <v>80746.290769999992</v>
      </c>
      <c r="E1239" s="2">
        <v>9453.8917600000004</v>
      </c>
      <c r="F1239" s="2">
        <v>298574.85415000003</v>
      </c>
      <c r="G1239" s="2">
        <f t="shared" si="19"/>
        <v>388775.03668000002</v>
      </c>
      <c r="H1239" s="2">
        <v>68981</v>
      </c>
      <c r="I1239" s="2">
        <v>75.076341550187834</v>
      </c>
      <c r="J1239" s="2">
        <v>2.4787603201062001</v>
      </c>
      <c r="K1239" s="2">
        <v>1.2403820182202889</v>
      </c>
      <c r="L1239" s="2">
        <v>2.2282402614607322</v>
      </c>
      <c r="M1239" s="2">
        <v>18.97627585002494</v>
      </c>
      <c r="N1239" s="2">
        <v>387882.24992999999</v>
      </c>
      <c r="O1239" s="2">
        <v>20.769412424096071</v>
      </c>
    </row>
    <row r="1240" spans="1:15" ht="15.75" customHeight="1" x14ac:dyDescent="0.35">
      <c r="A1240" s="4">
        <v>43831</v>
      </c>
      <c r="B1240" s="2" t="s">
        <v>29</v>
      </c>
      <c r="C1240" s="2" t="s">
        <v>21</v>
      </c>
      <c r="D1240" s="2">
        <v>207969.87077000001</v>
      </c>
      <c r="E1240" s="2">
        <v>60856.361080000002</v>
      </c>
      <c r="F1240" s="2">
        <v>813681.00944000005</v>
      </c>
      <c r="G1240" s="2">
        <f t="shared" si="19"/>
        <v>1082507.24129</v>
      </c>
      <c r="H1240" s="2">
        <v>30298</v>
      </c>
      <c r="I1240" s="2">
        <v>72.561442228323301</v>
      </c>
      <c r="J1240" s="2">
        <v>3.7721995625859162</v>
      </c>
      <c r="K1240" s="2">
        <v>2.6681654820286238</v>
      </c>
      <c r="L1240" s="2">
        <v>3.7394238769679671</v>
      </c>
      <c r="M1240" s="2">
        <v>17.258768850094182</v>
      </c>
      <c r="N1240" s="2">
        <v>1081265.1919199999</v>
      </c>
      <c r="O1240" s="2">
        <v>19.211868783636671</v>
      </c>
    </row>
    <row r="1241" spans="1:15" ht="15.75" customHeight="1" x14ac:dyDescent="0.35">
      <c r="A1241" s="4">
        <v>43831</v>
      </c>
      <c r="B1241" s="2" t="s">
        <v>30</v>
      </c>
      <c r="C1241" s="2" t="s">
        <v>15</v>
      </c>
      <c r="D1241" s="2">
        <v>12568.17008</v>
      </c>
      <c r="E1241" s="2">
        <v>548.33025999999995</v>
      </c>
      <c r="F1241" s="2">
        <v>219902.25797999999</v>
      </c>
      <c r="G1241" s="2">
        <f t="shared" si="19"/>
        <v>233018.75831999999</v>
      </c>
      <c r="H1241" s="2">
        <v>21910</v>
      </c>
      <c r="I1241" s="2">
        <v>89.577242254113557</v>
      </c>
      <c r="J1241" s="2">
        <v>1.9973526754535269</v>
      </c>
      <c r="K1241" s="2">
        <v>1.2162288700823189</v>
      </c>
      <c r="L1241" s="2">
        <v>1.976485002643529</v>
      </c>
      <c r="M1241" s="2">
        <v>5.2326911977070703</v>
      </c>
      <c r="N1241" s="2">
        <v>232958.60751999999</v>
      </c>
      <c r="O1241" s="2">
        <v>5.3936301826569606</v>
      </c>
    </row>
    <row r="1242" spans="1:15" ht="15.75" customHeight="1" x14ac:dyDescent="0.35">
      <c r="A1242" s="4">
        <v>43831</v>
      </c>
      <c r="B1242" s="2" t="s">
        <v>30</v>
      </c>
      <c r="C1242" s="2" t="s">
        <v>16</v>
      </c>
      <c r="D1242" s="2">
        <v>0</v>
      </c>
      <c r="E1242" s="2">
        <v>0</v>
      </c>
      <c r="F1242" s="2">
        <v>0</v>
      </c>
      <c r="G1242" s="2">
        <f t="shared" si="19"/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</row>
    <row r="1243" spans="1:15" ht="15.75" customHeight="1" x14ac:dyDescent="0.35">
      <c r="A1243" s="4">
        <v>43831</v>
      </c>
      <c r="B1243" s="2" t="s">
        <v>30</v>
      </c>
      <c r="C1243" s="2" t="s">
        <v>17</v>
      </c>
      <c r="D1243" s="2">
        <v>951.29079999999999</v>
      </c>
      <c r="E1243" s="2">
        <v>0</v>
      </c>
      <c r="F1243" s="2">
        <v>24.115069999999999</v>
      </c>
      <c r="G1243" s="2">
        <f t="shared" si="19"/>
        <v>975.40586999999994</v>
      </c>
      <c r="H1243" s="2">
        <v>2</v>
      </c>
      <c r="I1243" s="2">
        <v>2.472311346660236</v>
      </c>
      <c r="J1243" s="2">
        <v>0</v>
      </c>
      <c r="K1243" s="2">
        <v>0</v>
      </c>
      <c r="L1243" s="2">
        <v>0</v>
      </c>
      <c r="M1243" s="2">
        <v>97.527688653339766</v>
      </c>
      <c r="N1243" s="2">
        <v>975.40587000000005</v>
      </c>
      <c r="O1243" s="2">
        <v>97.527688653339766</v>
      </c>
    </row>
    <row r="1244" spans="1:15" ht="15.75" customHeight="1" x14ac:dyDescent="0.35">
      <c r="A1244" s="4">
        <v>43831</v>
      </c>
      <c r="B1244" s="2" t="s">
        <v>30</v>
      </c>
      <c r="C1244" s="2" t="s">
        <v>18</v>
      </c>
      <c r="D1244" s="2">
        <v>433.97181999999998</v>
      </c>
      <c r="E1244" s="2">
        <v>19.37509</v>
      </c>
      <c r="F1244" s="2">
        <v>10090.275320000001</v>
      </c>
      <c r="G1244" s="2">
        <f t="shared" si="19"/>
        <v>10543.622230000001</v>
      </c>
      <c r="H1244" s="2">
        <v>136</v>
      </c>
      <c r="I1244" s="2">
        <v>86.859812003102732</v>
      </c>
      <c r="J1244" s="2">
        <v>5.1762288745916853</v>
      </c>
      <c r="K1244" s="2">
        <v>3.478932811741926</v>
      </c>
      <c r="L1244" s="2">
        <v>2.9709280760996082</v>
      </c>
      <c r="M1244" s="2">
        <v>1.514098234464043</v>
      </c>
      <c r="N1244" s="2">
        <v>10542.58676</v>
      </c>
      <c r="O1244" s="2">
        <v>4.1159651828686581</v>
      </c>
    </row>
    <row r="1245" spans="1:15" ht="15.75" customHeight="1" x14ac:dyDescent="0.35">
      <c r="A1245" s="4">
        <v>43831</v>
      </c>
      <c r="B1245" s="2" t="s">
        <v>30</v>
      </c>
      <c r="C1245" s="2" t="s">
        <v>19</v>
      </c>
      <c r="D1245" s="2">
        <v>13662.340529999999</v>
      </c>
      <c r="E1245" s="2">
        <v>1251.1921600000001</v>
      </c>
      <c r="F1245" s="2">
        <v>27566.782790000001</v>
      </c>
      <c r="G1245" s="2">
        <f t="shared" si="19"/>
        <v>42480.315480000005</v>
      </c>
      <c r="H1245" s="2">
        <v>199</v>
      </c>
      <c r="I1245" s="2">
        <v>56.283664766103939</v>
      </c>
      <c r="J1245" s="2">
        <v>11.673286913420419</v>
      </c>
      <c r="K1245" s="2">
        <v>1.063319769123672</v>
      </c>
      <c r="L1245" s="2">
        <v>1.4408134702318041</v>
      </c>
      <c r="M1245" s="2">
        <v>29.538915081120191</v>
      </c>
      <c r="N1245" s="2">
        <v>41129.035939999987</v>
      </c>
      <c r="O1245" s="2">
        <v>32.161579723748318</v>
      </c>
    </row>
    <row r="1246" spans="1:15" ht="15.75" customHeight="1" x14ac:dyDescent="0.35">
      <c r="A1246" s="4">
        <v>43831</v>
      </c>
      <c r="B1246" s="2" t="s">
        <v>30</v>
      </c>
      <c r="C1246" s="2" t="s">
        <v>20</v>
      </c>
      <c r="D1246" s="2">
        <v>15062.59763</v>
      </c>
      <c r="E1246" s="2">
        <v>766.58141000000001</v>
      </c>
      <c r="F1246" s="2">
        <v>120142.97416</v>
      </c>
      <c r="G1246" s="2">
        <f t="shared" si="19"/>
        <v>135972.1532</v>
      </c>
      <c r="H1246" s="2">
        <v>21651</v>
      </c>
      <c r="I1246" s="2">
        <v>86.059313639217152</v>
      </c>
      <c r="J1246" s="2">
        <v>2.2260510258061821</v>
      </c>
      <c r="K1246" s="2">
        <v>0.93574475446319294</v>
      </c>
      <c r="L1246" s="2">
        <v>1.0846202653543651</v>
      </c>
      <c r="M1246" s="2">
        <v>9.6942703151591125</v>
      </c>
      <c r="N1246" s="2">
        <v>135747.98084</v>
      </c>
      <c r="O1246" s="2">
        <v>11.07770765962983</v>
      </c>
    </row>
    <row r="1247" spans="1:15" ht="15.75" customHeight="1" x14ac:dyDescent="0.35">
      <c r="A1247" s="4">
        <v>43831</v>
      </c>
      <c r="B1247" s="2" t="s">
        <v>30</v>
      </c>
      <c r="C1247" s="2" t="s">
        <v>21</v>
      </c>
      <c r="D1247" s="2">
        <v>52530.588280000004</v>
      </c>
      <c r="E1247" s="2">
        <v>5368.1640700000007</v>
      </c>
      <c r="F1247" s="2">
        <v>316927.37322000001</v>
      </c>
      <c r="G1247" s="2">
        <f t="shared" si="19"/>
        <v>374826.12557000003</v>
      </c>
      <c r="H1247" s="2">
        <v>12361</v>
      </c>
      <c r="I1247" s="2">
        <v>79.340954465298495</v>
      </c>
      <c r="J1247" s="2">
        <v>4.5738564475186374</v>
      </c>
      <c r="K1247" s="2">
        <v>2.0009446096284771</v>
      </c>
      <c r="L1247" s="2">
        <v>2.1872071704414831</v>
      </c>
      <c r="M1247" s="2">
        <v>11.8970373071129</v>
      </c>
      <c r="N1247" s="2">
        <v>373896.04060000001</v>
      </c>
      <c r="O1247" s="2">
        <v>14.014654981724251</v>
      </c>
    </row>
    <row r="1248" spans="1:15" ht="15.75" customHeight="1" x14ac:dyDescent="0.35">
      <c r="A1248" s="4">
        <v>43831</v>
      </c>
      <c r="B1248" s="2" t="s">
        <v>31</v>
      </c>
      <c r="C1248" s="2" t="s">
        <v>15</v>
      </c>
      <c r="D1248" s="2">
        <v>10914.957560000001</v>
      </c>
      <c r="E1248" s="2">
        <v>1324.4484</v>
      </c>
      <c r="F1248" s="2">
        <v>343371.34986000002</v>
      </c>
      <c r="G1248" s="2">
        <f t="shared" si="19"/>
        <v>355610.75582000002</v>
      </c>
      <c r="H1248" s="2">
        <v>63327</v>
      </c>
      <c r="I1248" s="2">
        <v>91.918071992328336</v>
      </c>
      <c r="J1248" s="2">
        <v>1.281056416705054</v>
      </c>
      <c r="K1248" s="2">
        <v>1.555369635813493</v>
      </c>
      <c r="L1248" s="2">
        <v>2.7130167384955128</v>
      </c>
      <c r="M1248" s="2">
        <v>2.5324852166576211</v>
      </c>
      <c r="N1248" s="2">
        <v>355367.49674999999</v>
      </c>
      <c r="O1248" s="2">
        <v>3.0693552940577651</v>
      </c>
    </row>
    <row r="1249" spans="1:15" ht="15.75" customHeight="1" x14ac:dyDescent="0.35">
      <c r="A1249" s="4">
        <v>43831</v>
      </c>
      <c r="B1249" s="2" t="s">
        <v>31</v>
      </c>
      <c r="C1249" s="2" t="s">
        <v>16</v>
      </c>
      <c r="D1249" s="2">
        <v>0</v>
      </c>
      <c r="E1249" s="2">
        <v>0</v>
      </c>
      <c r="F1249" s="2">
        <v>41499.803930000002</v>
      </c>
      <c r="G1249" s="2">
        <f t="shared" si="19"/>
        <v>41499.803930000002</v>
      </c>
      <c r="H1249" s="2">
        <v>3</v>
      </c>
      <c r="I1249" s="2">
        <v>100</v>
      </c>
      <c r="J1249" s="2">
        <v>0</v>
      </c>
      <c r="K1249" s="2">
        <v>0</v>
      </c>
      <c r="L1249" s="2">
        <v>0</v>
      </c>
      <c r="M1249" s="2">
        <v>0</v>
      </c>
      <c r="N1249" s="2">
        <v>41499.803930000002</v>
      </c>
      <c r="O1249" s="2">
        <v>0</v>
      </c>
    </row>
    <row r="1250" spans="1:15" ht="15.75" customHeight="1" x14ac:dyDescent="0.35">
      <c r="A1250" s="4">
        <v>43831</v>
      </c>
      <c r="B1250" s="2" t="s">
        <v>31</v>
      </c>
      <c r="C1250" s="2" t="s">
        <v>17</v>
      </c>
      <c r="D1250" s="2">
        <v>0</v>
      </c>
      <c r="E1250" s="2">
        <v>0</v>
      </c>
      <c r="F1250" s="2">
        <v>195.41480000000001</v>
      </c>
      <c r="G1250" s="2">
        <f t="shared" si="19"/>
        <v>195.41480000000001</v>
      </c>
      <c r="H1250" s="2">
        <v>2</v>
      </c>
      <c r="I1250" s="2">
        <v>0</v>
      </c>
      <c r="J1250" s="2">
        <v>100</v>
      </c>
      <c r="K1250" s="2">
        <v>0</v>
      </c>
      <c r="L1250" s="2">
        <v>0</v>
      </c>
      <c r="M1250" s="2">
        <v>0</v>
      </c>
      <c r="N1250" s="2">
        <v>195.33313000000001</v>
      </c>
      <c r="O1250" s="2">
        <v>0</v>
      </c>
    </row>
    <row r="1251" spans="1:15" ht="15.75" customHeight="1" x14ac:dyDescent="0.35">
      <c r="A1251" s="4">
        <v>43831</v>
      </c>
      <c r="B1251" s="2" t="s">
        <v>31</v>
      </c>
      <c r="C1251" s="2" t="s">
        <v>18</v>
      </c>
      <c r="D1251" s="2">
        <v>7993.1346800000001</v>
      </c>
      <c r="E1251" s="2">
        <v>1917.8941</v>
      </c>
      <c r="F1251" s="2">
        <v>179677.36577</v>
      </c>
      <c r="G1251" s="2">
        <f t="shared" si="19"/>
        <v>189588.39455</v>
      </c>
      <c r="H1251" s="2">
        <v>2337</v>
      </c>
      <c r="I1251" s="2">
        <v>87.046762401633572</v>
      </c>
      <c r="J1251" s="2">
        <v>3.1989318173815291</v>
      </c>
      <c r="K1251" s="2">
        <v>2.7721215438025801</v>
      </c>
      <c r="L1251" s="2">
        <v>1.939034234340028</v>
      </c>
      <c r="M1251" s="2">
        <v>5.0431500028423129</v>
      </c>
      <c r="N1251" s="2">
        <v>189513.31776000001</v>
      </c>
      <c r="O1251" s="2">
        <v>4.2160463982894143</v>
      </c>
    </row>
    <row r="1252" spans="1:15" ht="15.75" customHeight="1" x14ac:dyDescent="0.35">
      <c r="A1252" s="4">
        <v>43831</v>
      </c>
      <c r="B1252" s="2" t="s">
        <v>31</v>
      </c>
      <c r="C1252" s="2" t="s">
        <v>19</v>
      </c>
      <c r="D1252" s="2">
        <v>7994.18606</v>
      </c>
      <c r="E1252" s="2">
        <v>6372.6767399999999</v>
      </c>
      <c r="F1252" s="2">
        <v>73022.014009999999</v>
      </c>
      <c r="G1252" s="2">
        <f t="shared" si="19"/>
        <v>87388.876810000002</v>
      </c>
      <c r="H1252" s="2">
        <v>279</v>
      </c>
      <c r="I1252" s="2">
        <v>81.845831112450412</v>
      </c>
      <c r="J1252" s="2">
        <v>7.9693506842754962</v>
      </c>
      <c r="K1252" s="2">
        <v>1.1760717582141369</v>
      </c>
      <c r="L1252" s="2">
        <v>1.0937082243808931</v>
      </c>
      <c r="M1252" s="2">
        <v>7.9150382206790519</v>
      </c>
      <c r="N1252" s="2">
        <v>88104.731090000001</v>
      </c>
      <c r="O1252" s="2">
        <v>9.1478301951183969</v>
      </c>
    </row>
    <row r="1253" spans="1:15" ht="15.75" customHeight="1" x14ac:dyDescent="0.35">
      <c r="A1253" s="4">
        <v>43831</v>
      </c>
      <c r="B1253" s="2" t="s">
        <v>31</v>
      </c>
      <c r="C1253" s="2" t="s">
        <v>20</v>
      </c>
      <c r="D1253" s="2">
        <v>20158.541099999999</v>
      </c>
      <c r="E1253" s="2">
        <v>1605.32683</v>
      </c>
      <c r="F1253" s="2">
        <v>271992.35022999998</v>
      </c>
      <c r="G1253" s="2">
        <f t="shared" si="19"/>
        <v>293756.21815999999</v>
      </c>
      <c r="H1253" s="2">
        <v>65691</v>
      </c>
      <c r="I1253" s="2">
        <v>90.806244720369307</v>
      </c>
      <c r="J1253" s="2">
        <v>1.7568520522354361</v>
      </c>
      <c r="K1253" s="2">
        <v>0.80380116172069171</v>
      </c>
      <c r="L1253" s="2">
        <v>1.2225821637758401</v>
      </c>
      <c r="M1253" s="2">
        <v>5.4105199018987218</v>
      </c>
      <c r="N1253" s="2">
        <v>293616.60723999998</v>
      </c>
      <c r="O1253" s="2">
        <v>6.8623368132484126</v>
      </c>
    </row>
    <row r="1254" spans="1:15" ht="15.75" customHeight="1" x14ac:dyDescent="0.35">
      <c r="A1254" s="4">
        <v>43831</v>
      </c>
      <c r="B1254" s="2" t="s">
        <v>31</v>
      </c>
      <c r="C1254" s="2" t="s">
        <v>21</v>
      </c>
      <c r="D1254" s="2">
        <v>61265.517220000002</v>
      </c>
      <c r="E1254" s="2">
        <v>14108.716780000001</v>
      </c>
      <c r="F1254" s="2">
        <v>685042.11077000003</v>
      </c>
      <c r="G1254" s="2">
        <f t="shared" si="19"/>
        <v>760416.34477000008</v>
      </c>
      <c r="H1254" s="2">
        <v>21327</v>
      </c>
      <c r="I1254" s="2">
        <v>87.42068740853729</v>
      </c>
      <c r="J1254" s="2">
        <v>3.3731679583076351</v>
      </c>
      <c r="K1254" s="2">
        <v>1.1278420342143569</v>
      </c>
      <c r="L1254" s="2">
        <v>1.3612339865337499</v>
      </c>
      <c r="M1254" s="2">
        <v>6.717068612406953</v>
      </c>
      <c r="N1254" s="2">
        <v>759980.14172000007</v>
      </c>
      <c r="O1254" s="2">
        <v>8.0568385518502659</v>
      </c>
    </row>
    <row r="1255" spans="1:15" ht="15.75" customHeight="1" x14ac:dyDescent="0.35">
      <c r="A1255" s="4">
        <v>43831</v>
      </c>
      <c r="B1255" s="2" t="s">
        <v>32</v>
      </c>
      <c r="C1255" s="2" t="s">
        <v>15</v>
      </c>
      <c r="D1255" s="2">
        <v>4222.2257300000001</v>
      </c>
      <c r="E1255" s="2">
        <v>384.64586000000003</v>
      </c>
      <c r="F1255" s="2">
        <v>122329.45858999999</v>
      </c>
      <c r="G1255" s="2">
        <f t="shared" si="19"/>
        <v>126936.33017999999</v>
      </c>
      <c r="H1255" s="2">
        <v>19612</v>
      </c>
      <c r="I1255" s="2">
        <v>85.523841318059425</v>
      </c>
      <c r="J1255" s="2">
        <v>3.9929650482897339</v>
      </c>
      <c r="K1255" s="2">
        <v>2.6945234757062888</v>
      </c>
      <c r="L1255" s="2">
        <v>5.4422005875556607</v>
      </c>
      <c r="M1255" s="2">
        <v>2.346469570388904</v>
      </c>
      <c r="N1255" s="2">
        <v>126916.51013</v>
      </c>
      <c r="O1255" s="2">
        <v>3.3262547641110638</v>
      </c>
    </row>
    <row r="1256" spans="1:15" ht="15.75" customHeight="1" x14ac:dyDescent="0.35">
      <c r="A1256" s="4">
        <v>43831</v>
      </c>
      <c r="B1256" s="2" t="s">
        <v>32</v>
      </c>
      <c r="C1256" s="2" t="s">
        <v>16</v>
      </c>
      <c r="D1256" s="2">
        <v>0</v>
      </c>
      <c r="E1256" s="2">
        <v>0</v>
      </c>
      <c r="F1256" s="2">
        <v>883.34625000000005</v>
      </c>
      <c r="G1256" s="2">
        <f t="shared" si="19"/>
        <v>883.34625000000005</v>
      </c>
      <c r="H1256" s="2">
        <v>1</v>
      </c>
      <c r="I1256" s="2">
        <v>100</v>
      </c>
      <c r="J1256" s="2">
        <v>0</v>
      </c>
      <c r="K1256" s="2">
        <v>0</v>
      </c>
      <c r="L1256" s="2">
        <v>0</v>
      </c>
      <c r="M1256" s="2">
        <v>0</v>
      </c>
      <c r="N1256" s="2">
        <v>883.34627999999998</v>
      </c>
      <c r="O1256" s="2">
        <v>0</v>
      </c>
    </row>
    <row r="1257" spans="1:15" ht="15.75" customHeight="1" x14ac:dyDescent="0.35">
      <c r="A1257" s="4">
        <v>43831</v>
      </c>
      <c r="B1257" s="2" t="s">
        <v>32</v>
      </c>
      <c r="C1257" s="2" t="s">
        <v>17</v>
      </c>
      <c r="D1257" s="2">
        <v>0</v>
      </c>
      <c r="E1257" s="2">
        <v>0</v>
      </c>
      <c r="F1257" s="2">
        <v>0</v>
      </c>
      <c r="G1257" s="2">
        <f t="shared" si="19"/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</row>
    <row r="1258" spans="1:15" ht="15.75" customHeight="1" x14ac:dyDescent="0.35">
      <c r="A1258" s="4">
        <v>43831</v>
      </c>
      <c r="B1258" s="2" t="s">
        <v>32</v>
      </c>
      <c r="C1258" s="2" t="s">
        <v>18</v>
      </c>
      <c r="D1258" s="2">
        <v>3526.1933899999999</v>
      </c>
      <c r="E1258" s="2">
        <v>274.63099</v>
      </c>
      <c r="F1258" s="2">
        <v>28092.673019999998</v>
      </c>
      <c r="G1258" s="2">
        <f t="shared" si="19"/>
        <v>31893.4974</v>
      </c>
      <c r="H1258" s="2">
        <v>550</v>
      </c>
      <c r="I1258" s="2">
        <v>78.591668874062151</v>
      </c>
      <c r="J1258" s="2">
        <v>4.3505944226564726</v>
      </c>
      <c r="K1258" s="2">
        <v>2.9150198965588752</v>
      </c>
      <c r="L1258" s="2">
        <v>6.1162415901048632</v>
      </c>
      <c r="M1258" s="2">
        <v>8.0264752166176319</v>
      </c>
      <c r="N1258" s="2">
        <v>31880.55804</v>
      </c>
      <c r="O1258" s="2">
        <v>11.056151496260799</v>
      </c>
    </row>
    <row r="1259" spans="1:15" ht="15.75" customHeight="1" x14ac:dyDescent="0.35">
      <c r="A1259" s="4">
        <v>43831</v>
      </c>
      <c r="B1259" s="2" t="s">
        <v>32</v>
      </c>
      <c r="C1259" s="2" t="s">
        <v>19</v>
      </c>
      <c r="D1259" s="2">
        <v>51692.136469999998</v>
      </c>
      <c r="E1259" s="2">
        <v>99.018979999999999</v>
      </c>
      <c r="F1259" s="2">
        <v>16719.915420000001</v>
      </c>
      <c r="G1259" s="2">
        <f t="shared" si="19"/>
        <v>68511.070869999996</v>
      </c>
      <c r="H1259" s="2">
        <v>165</v>
      </c>
      <c r="I1259" s="2">
        <v>15.33304558021428</v>
      </c>
      <c r="J1259" s="2">
        <v>14.131731375549601</v>
      </c>
      <c r="K1259" s="2">
        <v>0.2756968687641263</v>
      </c>
      <c r="L1259" s="2">
        <v>23.803757994883561</v>
      </c>
      <c r="M1259" s="2">
        <v>46.45576818058845</v>
      </c>
      <c r="N1259" s="2">
        <v>55199.030980000003</v>
      </c>
      <c r="O1259" s="2">
        <v>75.450778704198058</v>
      </c>
    </row>
    <row r="1260" spans="1:15" ht="15.75" customHeight="1" x14ac:dyDescent="0.35">
      <c r="A1260" s="4">
        <v>43831</v>
      </c>
      <c r="B1260" s="2" t="s">
        <v>32</v>
      </c>
      <c r="C1260" s="2" t="s">
        <v>20</v>
      </c>
      <c r="D1260" s="2">
        <v>4165.66867</v>
      </c>
      <c r="E1260" s="2">
        <v>173.10656</v>
      </c>
      <c r="F1260" s="2">
        <v>33136.808550000002</v>
      </c>
      <c r="G1260" s="2">
        <f t="shared" si="19"/>
        <v>37475.583780000001</v>
      </c>
      <c r="H1260" s="2">
        <v>7506</v>
      </c>
      <c r="I1260" s="2">
        <v>86.644176870475505</v>
      </c>
      <c r="J1260" s="2">
        <v>1.9296543316956281</v>
      </c>
      <c r="K1260" s="2">
        <v>0.97953873882679376</v>
      </c>
      <c r="L1260" s="2">
        <v>1.3772138887764389</v>
      </c>
      <c r="M1260" s="2">
        <v>9.0694161702256224</v>
      </c>
      <c r="N1260" s="2">
        <v>37293.63276</v>
      </c>
      <c r="O1260" s="2">
        <v>11.11568720171115</v>
      </c>
    </row>
    <row r="1261" spans="1:15" ht="15.75" customHeight="1" x14ac:dyDescent="0.35">
      <c r="A1261" s="4">
        <v>43831</v>
      </c>
      <c r="B1261" s="2" t="s">
        <v>32</v>
      </c>
      <c r="C1261" s="2" t="s">
        <v>21</v>
      </c>
      <c r="D1261" s="2">
        <v>13849.637339999999</v>
      </c>
      <c r="E1261" s="2">
        <v>2272.5408000000002</v>
      </c>
      <c r="F1261" s="2">
        <v>78319.15969</v>
      </c>
      <c r="G1261" s="2">
        <f t="shared" si="19"/>
        <v>94441.337830000004</v>
      </c>
      <c r="H1261" s="2">
        <v>3431</v>
      </c>
      <c r="I1261" s="2">
        <v>80.006491377215454</v>
      </c>
      <c r="J1261" s="2">
        <v>3.0959908164288792</v>
      </c>
      <c r="K1261" s="2">
        <v>2.3358916609820262</v>
      </c>
      <c r="L1261" s="2">
        <v>2.4901789093462852</v>
      </c>
      <c r="M1261" s="2">
        <v>12.07144723602735</v>
      </c>
      <c r="N1261" s="2">
        <v>93983.230329999991</v>
      </c>
      <c r="O1261" s="2">
        <v>14.66480426709982</v>
      </c>
    </row>
    <row r="1262" spans="1:15" ht="15.75" customHeight="1" x14ac:dyDescent="0.35">
      <c r="A1262" s="4">
        <v>43831</v>
      </c>
      <c r="B1262" s="2" t="s">
        <v>33</v>
      </c>
      <c r="C1262" s="2" t="s">
        <v>15</v>
      </c>
      <c r="D1262" s="2">
        <v>203809.15703999999</v>
      </c>
      <c r="E1262" s="2">
        <v>40789.851219999997</v>
      </c>
      <c r="F1262" s="2">
        <v>4854342.5244199997</v>
      </c>
      <c r="G1262" s="2">
        <f t="shared" si="19"/>
        <v>5098941.5326799992</v>
      </c>
      <c r="H1262" s="2">
        <v>798123</v>
      </c>
      <c r="I1262" s="2">
        <v>90.755307225215148</v>
      </c>
      <c r="J1262" s="2">
        <v>2.1817056921180211</v>
      </c>
      <c r="K1262" s="2">
        <v>1.186998246879025</v>
      </c>
      <c r="L1262" s="2">
        <v>1.969655915789146</v>
      </c>
      <c r="M1262" s="2">
        <v>3.9063329199986541</v>
      </c>
      <c r="N1262" s="2">
        <v>5092023.17349</v>
      </c>
      <c r="O1262" s="2">
        <v>3.997087547165461</v>
      </c>
    </row>
    <row r="1263" spans="1:15" ht="15.75" customHeight="1" x14ac:dyDescent="0.35">
      <c r="A1263" s="4">
        <v>43831</v>
      </c>
      <c r="B1263" s="2" t="s">
        <v>33</v>
      </c>
      <c r="C1263" s="2" t="s">
        <v>16</v>
      </c>
      <c r="D1263" s="2">
        <v>0</v>
      </c>
      <c r="E1263" s="2">
        <v>0</v>
      </c>
      <c r="F1263" s="2">
        <v>373171.69532</v>
      </c>
      <c r="G1263" s="2">
        <f t="shared" si="19"/>
        <v>373171.69532</v>
      </c>
      <c r="H1263" s="2">
        <v>8</v>
      </c>
      <c r="I1263" s="2">
        <v>100</v>
      </c>
      <c r="J1263" s="2">
        <v>0</v>
      </c>
      <c r="K1263" s="2">
        <v>0</v>
      </c>
      <c r="L1263" s="2">
        <v>0</v>
      </c>
      <c r="M1263" s="2">
        <v>0</v>
      </c>
      <c r="N1263" s="2">
        <v>373090.85983999999</v>
      </c>
      <c r="O1263" s="2">
        <v>0</v>
      </c>
    </row>
    <row r="1264" spans="1:15" ht="15.75" customHeight="1" x14ac:dyDescent="0.35">
      <c r="A1264" s="4">
        <v>43831</v>
      </c>
      <c r="B1264" s="2" t="s">
        <v>33</v>
      </c>
      <c r="C1264" s="2" t="s">
        <v>17</v>
      </c>
      <c r="D1264" s="2">
        <v>3087.4260100000001</v>
      </c>
      <c r="E1264" s="2">
        <v>0</v>
      </c>
      <c r="F1264" s="2">
        <v>68731.364279999994</v>
      </c>
      <c r="G1264" s="2">
        <f t="shared" si="19"/>
        <v>71818.79028999999</v>
      </c>
      <c r="H1264" s="2">
        <v>21</v>
      </c>
      <c r="I1264" s="2">
        <v>73.547148752997899</v>
      </c>
      <c r="J1264" s="2">
        <v>22.153846017431469</v>
      </c>
      <c r="K1264" s="2">
        <v>0</v>
      </c>
      <c r="L1264" s="2">
        <v>2.974405349024039</v>
      </c>
      <c r="M1264" s="2">
        <v>1.324599880546586</v>
      </c>
      <c r="N1264" s="2">
        <v>71817.219219999999</v>
      </c>
      <c r="O1264" s="2">
        <v>4.2989111867982697</v>
      </c>
    </row>
    <row r="1265" spans="1:15" ht="15.75" customHeight="1" x14ac:dyDescent="0.35">
      <c r="A1265" s="4">
        <v>43831</v>
      </c>
      <c r="B1265" s="2" t="s">
        <v>33</v>
      </c>
      <c r="C1265" s="2" t="s">
        <v>18</v>
      </c>
      <c r="D1265" s="2">
        <v>54167.676229999997</v>
      </c>
      <c r="E1265" s="2">
        <v>21792.30488</v>
      </c>
      <c r="F1265" s="2">
        <v>1408808.1403000001</v>
      </c>
      <c r="G1265" s="2">
        <f t="shared" si="19"/>
        <v>1484768.1214100001</v>
      </c>
      <c r="H1265" s="2">
        <v>21497</v>
      </c>
      <c r="I1265" s="2">
        <v>89.750476686423198</v>
      </c>
      <c r="J1265" s="2">
        <v>1.7155194572689281</v>
      </c>
      <c r="K1265" s="2">
        <v>1.761669123482382</v>
      </c>
      <c r="L1265" s="2">
        <v>2.2416435159420249</v>
      </c>
      <c r="M1265" s="2">
        <v>4.5306912168834614</v>
      </c>
      <c r="N1265" s="2">
        <v>1483454.8679800001</v>
      </c>
      <c r="O1265" s="2">
        <v>3.6482246250384218</v>
      </c>
    </row>
    <row r="1266" spans="1:15" ht="15.75" customHeight="1" x14ac:dyDescent="0.35">
      <c r="A1266" s="4">
        <v>43831</v>
      </c>
      <c r="B1266" s="2" t="s">
        <v>33</v>
      </c>
      <c r="C1266" s="2" t="s">
        <v>19</v>
      </c>
      <c r="D1266" s="2">
        <v>300989.55181999999</v>
      </c>
      <c r="E1266" s="2">
        <v>89622.975749999998</v>
      </c>
      <c r="F1266" s="2">
        <v>1550566.27614</v>
      </c>
      <c r="G1266" s="2">
        <f t="shared" si="19"/>
        <v>1941178.8037099999</v>
      </c>
      <c r="H1266" s="2">
        <v>4778</v>
      </c>
      <c r="I1266" s="2">
        <v>76.041651885311481</v>
      </c>
      <c r="J1266" s="2">
        <v>6.5870292980006626</v>
      </c>
      <c r="K1266" s="2">
        <v>4.3561887056262938</v>
      </c>
      <c r="L1266" s="2">
        <v>5.1248801056275033</v>
      </c>
      <c r="M1266" s="2">
        <v>7.8902500054340701</v>
      </c>
      <c r="N1266" s="2">
        <v>1970206.55623</v>
      </c>
      <c r="O1266" s="2">
        <v>15.505503730246071</v>
      </c>
    </row>
    <row r="1267" spans="1:15" ht="15.75" customHeight="1" x14ac:dyDescent="0.35">
      <c r="A1267" s="4">
        <v>43831</v>
      </c>
      <c r="B1267" s="2" t="s">
        <v>33</v>
      </c>
      <c r="C1267" s="2" t="s">
        <v>20</v>
      </c>
      <c r="D1267" s="2">
        <v>339581.93569000001</v>
      </c>
      <c r="E1267" s="2">
        <v>39097.849000000002</v>
      </c>
      <c r="F1267" s="2">
        <v>4251136.3750400003</v>
      </c>
      <c r="G1267" s="2">
        <f t="shared" si="19"/>
        <v>4629816.1597300004</v>
      </c>
      <c r="H1267" s="2">
        <v>855836</v>
      </c>
      <c r="I1267" s="2">
        <v>89.976867202451729</v>
      </c>
      <c r="J1267" s="2">
        <v>1.7557248246297379</v>
      </c>
      <c r="K1267" s="2">
        <v>0.89804782599275079</v>
      </c>
      <c r="L1267" s="2">
        <v>1.2219917840086121</v>
      </c>
      <c r="M1267" s="2">
        <v>6.1473683629171738</v>
      </c>
      <c r="N1267" s="2">
        <v>4626762.2745000003</v>
      </c>
      <c r="O1267" s="2">
        <v>7.334674293197069</v>
      </c>
    </row>
    <row r="1268" spans="1:15" ht="15.75" customHeight="1" x14ac:dyDescent="0.35">
      <c r="A1268" s="4">
        <v>43831</v>
      </c>
      <c r="B1268" s="2" t="s">
        <v>33</v>
      </c>
      <c r="C1268" s="2" t="s">
        <v>21</v>
      </c>
      <c r="D1268" s="2">
        <v>828080.33395</v>
      </c>
      <c r="E1268" s="2">
        <v>219357.47823000001</v>
      </c>
      <c r="F1268" s="2">
        <v>8998588.1359700002</v>
      </c>
      <c r="G1268" s="2">
        <f t="shared" si="19"/>
        <v>10046025.94815</v>
      </c>
      <c r="H1268" s="2">
        <v>254221</v>
      </c>
      <c r="I1268" s="2">
        <v>86.54129506129884</v>
      </c>
      <c r="J1268" s="2">
        <v>2.953900831136349</v>
      </c>
      <c r="K1268" s="2">
        <v>1.5072877939217031</v>
      </c>
      <c r="L1268" s="2">
        <v>1.93813868644815</v>
      </c>
      <c r="M1268" s="2">
        <v>7.0593776271949444</v>
      </c>
      <c r="N1268" s="2">
        <v>10036871.92254</v>
      </c>
      <c r="O1268" s="2">
        <v>8.2428647728358015</v>
      </c>
    </row>
    <row r="1269" spans="1:15" ht="15.75" customHeight="1" x14ac:dyDescent="0.35">
      <c r="A1269" s="4">
        <v>43831</v>
      </c>
      <c r="B1269" s="2" t="s">
        <v>34</v>
      </c>
      <c r="C1269" s="2" t="s">
        <v>15</v>
      </c>
      <c r="D1269" s="2">
        <v>199586.93131000001</v>
      </c>
      <c r="E1269" s="2">
        <v>40405.20536</v>
      </c>
      <c r="F1269" s="2">
        <v>4732013.0658299997</v>
      </c>
      <c r="G1269" s="2">
        <f t="shared" si="19"/>
        <v>4972005.2024999997</v>
      </c>
      <c r="H1269" s="2">
        <v>779643</v>
      </c>
      <c r="I1269" s="2">
        <v>90.889032327376611</v>
      </c>
      <c r="J1269" s="2">
        <v>2.1354068445782461</v>
      </c>
      <c r="K1269" s="2">
        <v>1.1484633565034359</v>
      </c>
      <c r="L1269" s="2">
        <v>1.880891810424915</v>
      </c>
      <c r="M1269" s="2">
        <v>3.9462056611168039</v>
      </c>
      <c r="N1269" s="2">
        <v>4965106.6633599997</v>
      </c>
      <c r="O1269" s="2">
        <v>4.0142140480795288</v>
      </c>
    </row>
    <row r="1270" spans="1:15" ht="15.75" customHeight="1" x14ac:dyDescent="0.35">
      <c r="A1270" s="4">
        <v>43831</v>
      </c>
      <c r="B1270" s="2" t="s">
        <v>34</v>
      </c>
      <c r="C1270" s="2" t="s">
        <v>16</v>
      </c>
      <c r="D1270" s="2">
        <v>0</v>
      </c>
      <c r="E1270" s="2">
        <v>0</v>
      </c>
      <c r="F1270" s="2">
        <v>372288.34907</v>
      </c>
      <c r="G1270" s="2">
        <f t="shared" si="19"/>
        <v>372288.34907</v>
      </c>
      <c r="H1270" s="2">
        <v>8</v>
      </c>
      <c r="I1270" s="2">
        <v>100</v>
      </c>
      <c r="J1270" s="2">
        <v>0</v>
      </c>
      <c r="K1270" s="2">
        <v>0</v>
      </c>
      <c r="L1270" s="2">
        <v>0</v>
      </c>
      <c r="M1270" s="2">
        <v>0</v>
      </c>
      <c r="N1270" s="2">
        <v>372207.51355999999</v>
      </c>
      <c r="O1270" s="2">
        <v>0</v>
      </c>
    </row>
    <row r="1271" spans="1:15" ht="15.75" customHeight="1" x14ac:dyDescent="0.35">
      <c r="A1271" s="4">
        <v>43831</v>
      </c>
      <c r="B1271" s="2" t="s">
        <v>34</v>
      </c>
      <c r="C1271" s="2" t="s">
        <v>17</v>
      </c>
      <c r="D1271" s="2">
        <v>3087.4260100000001</v>
      </c>
      <c r="E1271" s="2">
        <v>0</v>
      </c>
      <c r="F1271" s="2">
        <v>68731.364279999994</v>
      </c>
      <c r="G1271" s="2">
        <f t="shared" si="19"/>
        <v>71818.79028999999</v>
      </c>
      <c r="H1271" s="2">
        <v>21</v>
      </c>
      <c r="I1271" s="2">
        <v>73.547148752997899</v>
      </c>
      <c r="J1271" s="2">
        <v>22.153846017431469</v>
      </c>
      <c r="K1271" s="2">
        <v>0</v>
      </c>
      <c r="L1271" s="2">
        <v>2.974405349024039</v>
      </c>
      <c r="M1271" s="2">
        <v>1.324599880546586</v>
      </c>
      <c r="N1271" s="2">
        <v>71817.219219999999</v>
      </c>
      <c r="O1271" s="2">
        <v>4.2989111867982697</v>
      </c>
    </row>
    <row r="1272" spans="1:15" ht="15.75" customHeight="1" x14ac:dyDescent="0.35">
      <c r="A1272" s="4">
        <v>43831</v>
      </c>
      <c r="B1272" s="2" t="s">
        <v>34</v>
      </c>
      <c r="C1272" s="2" t="s">
        <v>18</v>
      </c>
      <c r="D1272" s="2">
        <v>50641.482839999997</v>
      </c>
      <c r="E1272" s="2">
        <v>21517.673889999998</v>
      </c>
      <c r="F1272" s="2">
        <v>1380715.46728</v>
      </c>
      <c r="G1272" s="2">
        <f t="shared" si="19"/>
        <v>1452874.6240099999</v>
      </c>
      <c r="H1272" s="2">
        <v>20947</v>
      </c>
      <c r="I1272" s="2">
        <v>89.995554749380844</v>
      </c>
      <c r="J1272" s="2">
        <v>1.6576459748033561</v>
      </c>
      <c r="K1272" s="2">
        <v>1.7363383732688</v>
      </c>
      <c r="L1272" s="2">
        <v>2.1565467021315592</v>
      </c>
      <c r="M1272" s="2">
        <v>4.4539142004154337</v>
      </c>
      <c r="N1272" s="2">
        <v>1451574.3099400001</v>
      </c>
      <c r="O1272" s="2">
        <v>3.4856058467197402</v>
      </c>
    </row>
    <row r="1273" spans="1:15" ht="15.75" customHeight="1" x14ac:dyDescent="0.35">
      <c r="A1273" s="4">
        <v>43831</v>
      </c>
      <c r="B1273" s="2" t="s">
        <v>34</v>
      </c>
      <c r="C1273" s="2" t="s">
        <v>19</v>
      </c>
      <c r="D1273" s="2">
        <v>249297.41535</v>
      </c>
      <c r="E1273" s="2">
        <v>89523.95676999999</v>
      </c>
      <c r="F1273" s="2">
        <v>1533846.36072</v>
      </c>
      <c r="G1273" s="2">
        <f t="shared" si="19"/>
        <v>1872667.73284</v>
      </c>
      <c r="H1273" s="2">
        <v>4653</v>
      </c>
      <c r="I1273" s="2">
        <v>77.79154382881714</v>
      </c>
      <c r="J1273" s="2">
        <v>6.369557440463641</v>
      </c>
      <c r="K1273" s="2">
        <v>4.4738066221862756</v>
      </c>
      <c r="L1273" s="2">
        <v>4.586471798774463</v>
      </c>
      <c r="M1273" s="2">
        <v>6.7786203097584927</v>
      </c>
      <c r="N1273" s="2">
        <v>1915007.5252499999</v>
      </c>
      <c r="O1273" s="2">
        <v>13.312421150757331</v>
      </c>
    </row>
    <row r="1274" spans="1:15" ht="15.75" customHeight="1" x14ac:dyDescent="0.35">
      <c r="A1274" s="4">
        <v>43831</v>
      </c>
      <c r="B1274" s="2" t="s">
        <v>34</v>
      </c>
      <c r="C1274" s="2" t="s">
        <v>20</v>
      </c>
      <c r="D1274" s="2">
        <v>335416.26702000003</v>
      </c>
      <c r="E1274" s="2">
        <v>38924.742439999987</v>
      </c>
      <c r="F1274" s="2">
        <v>4217999.5664900001</v>
      </c>
      <c r="G1274" s="2">
        <f t="shared" si="19"/>
        <v>4592340.5759500004</v>
      </c>
      <c r="H1274" s="2">
        <v>849956</v>
      </c>
      <c r="I1274" s="2">
        <v>90.003948361305973</v>
      </c>
      <c r="J1274" s="2">
        <v>1.75431148821348</v>
      </c>
      <c r="K1274" s="2">
        <v>0.89738563774967839</v>
      </c>
      <c r="L1274" s="2">
        <v>1.22073046235608</v>
      </c>
      <c r="M1274" s="2">
        <v>6.1236240503747918</v>
      </c>
      <c r="N1274" s="2">
        <v>4589468.6417399999</v>
      </c>
      <c r="O1274" s="2">
        <v>7.3038195114832849</v>
      </c>
    </row>
    <row r="1275" spans="1:15" ht="15.75" customHeight="1" x14ac:dyDescent="0.35">
      <c r="A1275" s="4">
        <v>43831</v>
      </c>
      <c r="B1275" s="2" t="s">
        <v>34</v>
      </c>
      <c r="C1275" s="2" t="s">
        <v>21</v>
      </c>
      <c r="D1275" s="2">
        <v>814230.69660999998</v>
      </c>
      <c r="E1275" s="2">
        <v>217084.93742999999</v>
      </c>
      <c r="F1275" s="2">
        <v>8920268.9762800001</v>
      </c>
      <c r="G1275" s="2">
        <f t="shared" si="19"/>
        <v>9951584.61032</v>
      </c>
      <c r="H1275" s="2">
        <v>251954</v>
      </c>
      <c r="I1275" s="2">
        <v>86.603064027925598</v>
      </c>
      <c r="J1275" s="2">
        <v>2.9525577530602778</v>
      </c>
      <c r="K1275" s="2">
        <v>1.4994555762935129</v>
      </c>
      <c r="L1275" s="2">
        <v>1.9329206331211819</v>
      </c>
      <c r="M1275" s="2">
        <v>7.0120020095994331</v>
      </c>
      <c r="N1275" s="2">
        <v>9942888.69221</v>
      </c>
      <c r="O1275" s="2">
        <v>8.1819200508592971</v>
      </c>
    </row>
    <row r="1276" spans="1:15" ht="15.75" customHeight="1" x14ac:dyDescent="0.35">
      <c r="A1276" s="4">
        <v>43862</v>
      </c>
      <c r="B1276" s="2" t="s">
        <v>14</v>
      </c>
      <c r="C1276" s="2" t="s">
        <v>15</v>
      </c>
      <c r="D1276" s="2">
        <v>31676.943200000002</v>
      </c>
      <c r="E1276" s="2">
        <v>10660.46818</v>
      </c>
      <c r="F1276" s="2">
        <v>1148738.1601799999</v>
      </c>
      <c r="G1276" s="2">
        <f t="shared" si="19"/>
        <v>1191075.5715599998</v>
      </c>
      <c r="H1276" s="2">
        <v>116220</v>
      </c>
      <c r="I1276" s="2">
        <v>91.643429635133174</v>
      </c>
      <c r="J1276" s="2">
        <v>2.6966131490459539</v>
      </c>
      <c r="K1276" s="2">
        <v>1.036881736151239</v>
      </c>
      <c r="L1276" s="2">
        <v>1.9259477331624379</v>
      </c>
      <c r="M1276" s="2">
        <v>2.697127746507193</v>
      </c>
      <c r="N1276" s="2">
        <v>1188276.36368</v>
      </c>
      <c r="O1276" s="2">
        <v>2.659524211256505</v>
      </c>
    </row>
    <row r="1277" spans="1:15" ht="15.75" customHeight="1" x14ac:dyDescent="0.35">
      <c r="A1277" s="4">
        <v>43862</v>
      </c>
      <c r="B1277" s="2" t="s">
        <v>14</v>
      </c>
      <c r="C1277" s="2" t="s">
        <v>16</v>
      </c>
      <c r="D1277" s="2">
        <v>0</v>
      </c>
      <c r="E1277" s="2">
        <v>0</v>
      </c>
      <c r="F1277" s="2">
        <v>262200</v>
      </c>
      <c r="G1277" s="2">
        <f t="shared" si="19"/>
        <v>262200</v>
      </c>
      <c r="H1277" s="2">
        <v>5</v>
      </c>
      <c r="I1277" s="2">
        <v>100</v>
      </c>
      <c r="J1277" s="2">
        <v>0</v>
      </c>
      <c r="K1277" s="2">
        <v>0</v>
      </c>
      <c r="L1277" s="2">
        <v>0</v>
      </c>
      <c r="M1277" s="2">
        <v>0</v>
      </c>
      <c r="N1277" s="2">
        <v>262200</v>
      </c>
      <c r="O1277" s="2">
        <v>0</v>
      </c>
    </row>
    <row r="1278" spans="1:15" ht="15.75" customHeight="1" x14ac:dyDescent="0.35">
      <c r="A1278" s="4">
        <v>43862</v>
      </c>
      <c r="B1278" s="2" t="s">
        <v>14</v>
      </c>
      <c r="C1278" s="2" t="s">
        <v>17</v>
      </c>
      <c r="D1278" s="2">
        <v>0</v>
      </c>
      <c r="E1278" s="2">
        <v>0</v>
      </c>
      <c r="F1278" s="2">
        <v>1071.43019</v>
      </c>
      <c r="G1278" s="2">
        <f t="shared" si="19"/>
        <v>1071.43019</v>
      </c>
      <c r="H1278" s="2">
        <v>1</v>
      </c>
      <c r="I1278" s="2">
        <v>100</v>
      </c>
      <c r="J1278" s="2">
        <v>0</v>
      </c>
      <c r="K1278" s="2">
        <v>0</v>
      </c>
      <c r="L1278" s="2">
        <v>0</v>
      </c>
      <c r="M1278" s="2">
        <v>0</v>
      </c>
      <c r="N1278" s="2">
        <v>1070.2589800000001</v>
      </c>
      <c r="O1278" s="2">
        <v>0</v>
      </c>
    </row>
    <row r="1279" spans="1:15" ht="15.75" customHeight="1" x14ac:dyDescent="0.35">
      <c r="A1279" s="4">
        <v>43862</v>
      </c>
      <c r="B1279" s="2" t="s">
        <v>14</v>
      </c>
      <c r="C1279" s="2" t="s">
        <v>18</v>
      </c>
      <c r="D1279" s="2">
        <v>7757.2356100000006</v>
      </c>
      <c r="E1279" s="2">
        <v>12393.870709999999</v>
      </c>
      <c r="F1279" s="2">
        <v>216595.66005999999</v>
      </c>
      <c r="G1279" s="2">
        <f t="shared" si="19"/>
        <v>236746.76637999999</v>
      </c>
      <c r="H1279" s="2">
        <v>3403</v>
      </c>
      <c r="I1279" s="2">
        <v>88.315707918730411</v>
      </c>
      <c r="J1279" s="2">
        <v>1.325219552780863</v>
      </c>
      <c r="K1279" s="2">
        <v>1.46509442543283</v>
      </c>
      <c r="L1279" s="2">
        <v>3.1302433697254091</v>
      </c>
      <c r="M1279" s="2">
        <v>5.7637347333304794</v>
      </c>
      <c r="N1279" s="2">
        <v>236297.20173</v>
      </c>
      <c r="O1279" s="2">
        <v>3.2765962249929679</v>
      </c>
    </row>
    <row r="1280" spans="1:15" ht="15.75" customHeight="1" x14ac:dyDescent="0.35">
      <c r="A1280" s="4">
        <v>43862</v>
      </c>
      <c r="B1280" s="2" t="s">
        <v>14</v>
      </c>
      <c r="C1280" s="2" t="s">
        <v>19</v>
      </c>
      <c r="D1280" s="2">
        <v>6053.47786</v>
      </c>
      <c r="E1280" s="2">
        <v>5487.3835199999994</v>
      </c>
      <c r="F1280" s="2">
        <v>185467.36282000001</v>
      </c>
      <c r="G1280" s="2">
        <f t="shared" si="19"/>
        <v>197008.2242</v>
      </c>
      <c r="H1280" s="2">
        <v>736</v>
      </c>
      <c r="I1280" s="2">
        <v>93.310890257010954</v>
      </c>
      <c r="J1280" s="2">
        <v>2.6976886623832881</v>
      </c>
      <c r="K1280" s="2">
        <v>0.64042135584855808</v>
      </c>
      <c r="L1280" s="2">
        <v>1.2890285932609149</v>
      </c>
      <c r="M1280" s="2">
        <v>2.0619711314962861</v>
      </c>
      <c r="N1280" s="2">
        <v>196683.76428999999</v>
      </c>
      <c r="O1280" s="2">
        <v>3.0727031242384051</v>
      </c>
    </row>
    <row r="1281" spans="1:15" ht="15.75" customHeight="1" x14ac:dyDescent="0.35">
      <c r="A1281" s="4">
        <v>43862</v>
      </c>
      <c r="B1281" s="2" t="s">
        <v>14</v>
      </c>
      <c r="C1281" s="2" t="s">
        <v>20</v>
      </c>
      <c r="D1281" s="2">
        <v>58146.851009999998</v>
      </c>
      <c r="E1281" s="2">
        <v>13375.874159999999</v>
      </c>
      <c r="F1281" s="2">
        <v>1087193.79575</v>
      </c>
      <c r="G1281" s="2">
        <f t="shared" si="19"/>
        <v>1158716.52092</v>
      </c>
      <c r="H1281" s="2">
        <v>229051</v>
      </c>
      <c r="I1281" s="2">
        <v>91.783975133325285</v>
      </c>
      <c r="J1281" s="2">
        <v>2.0269763421565008</v>
      </c>
      <c r="K1281" s="2">
        <v>0.9661009403123979</v>
      </c>
      <c r="L1281" s="2">
        <v>1.2513760220608849</v>
      </c>
      <c r="M1281" s="2">
        <v>3.9715715621449128</v>
      </c>
      <c r="N1281" s="2">
        <v>1157246.29006</v>
      </c>
      <c r="O1281" s="2">
        <v>5.0182119578162609</v>
      </c>
    </row>
    <row r="1282" spans="1:15" ht="15.75" customHeight="1" x14ac:dyDescent="0.35">
      <c r="A1282" s="4">
        <v>43862</v>
      </c>
      <c r="B1282" s="2" t="s">
        <v>14</v>
      </c>
      <c r="C1282" s="2" t="s">
        <v>21</v>
      </c>
      <c r="D1282" s="2">
        <v>159264.31099999999</v>
      </c>
      <c r="E1282" s="2">
        <v>60065.016060000002</v>
      </c>
      <c r="F1282" s="2">
        <v>2112381.3538899999</v>
      </c>
      <c r="G1282" s="2">
        <f t="shared" si="19"/>
        <v>2331710.68095</v>
      </c>
      <c r="H1282" s="2">
        <v>71768</v>
      </c>
      <c r="I1282" s="2">
        <v>87.382270511467965</v>
      </c>
      <c r="J1282" s="2">
        <v>3.405636688758455</v>
      </c>
      <c r="K1282" s="2">
        <v>1.324201968426024</v>
      </c>
      <c r="L1282" s="2">
        <v>2.0737984541942112</v>
      </c>
      <c r="M1282" s="2">
        <v>5.8140923771533517</v>
      </c>
      <c r="N1282" s="2">
        <v>2325451.6904699998</v>
      </c>
      <c r="O1282" s="2">
        <v>6.8303633165634228</v>
      </c>
    </row>
    <row r="1283" spans="1:15" ht="15.75" customHeight="1" x14ac:dyDescent="0.35">
      <c r="A1283" s="4">
        <v>43862</v>
      </c>
      <c r="B1283" s="2" t="s">
        <v>22</v>
      </c>
      <c r="C1283" s="2" t="s">
        <v>15</v>
      </c>
      <c r="D1283" s="2">
        <v>18424.605520000001</v>
      </c>
      <c r="E1283" s="2">
        <v>2044.3105</v>
      </c>
      <c r="F1283" s="2">
        <v>846038.59980999993</v>
      </c>
      <c r="G1283" s="2">
        <f t="shared" ref="G1283:G1346" si="20">D1283+E1283+F1283</f>
        <v>866507.51582999993</v>
      </c>
      <c r="H1283" s="2">
        <v>141539</v>
      </c>
      <c r="I1283" s="2">
        <v>94.617994729311022</v>
      </c>
      <c r="J1283" s="2">
        <v>1.7786599190455561</v>
      </c>
      <c r="K1283" s="2">
        <v>0.56505442395082528</v>
      </c>
      <c r="L1283" s="2">
        <v>1.034452345982783</v>
      </c>
      <c r="M1283" s="2">
        <v>2.0038385817098199</v>
      </c>
      <c r="N1283" s="2">
        <v>866339.70862000005</v>
      </c>
      <c r="O1283" s="2">
        <v>2.1263064870651069</v>
      </c>
    </row>
    <row r="1284" spans="1:15" ht="15.75" customHeight="1" x14ac:dyDescent="0.35">
      <c r="A1284" s="4">
        <v>43862</v>
      </c>
      <c r="B1284" s="2" t="s">
        <v>22</v>
      </c>
      <c r="C1284" s="2" t="s">
        <v>16</v>
      </c>
      <c r="D1284" s="2">
        <v>0</v>
      </c>
      <c r="E1284" s="2">
        <v>0</v>
      </c>
      <c r="F1284" s="2">
        <v>0</v>
      </c>
      <c r="G1284" s="2">
        <f t="shared" si="20"/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</row>
    <row r="1285" spans="1:15" ht="15.75" customHeight="1" x14ac:dyDescent="0.35">
      <c r="A1285" s="4">
        <v>43862</v>
      </c>
      <c r="B1285" s="2" t="s">
        <v>22</v>
      </c>
      <c r="C1285" s="2" t="s">
        <v>17</v>
      </c>
      <c r="D1285" s="2">
        <v>0</v>
      </c>
      <c r="E1285" s="2">
        <v>0</v>
      </c>
      <c r="F1285" s="2">
        <v>7734.1931500000001</v>
      </c>
      <c r="G1285" s="2">
        <f t="shared" si="20"/>
        <v>7734.1931500000001</v>
      </c>
      <c r="H1285" s="2">
        <v>2</v>
      </c>
      <c r="I1285" s="2">
        <v>100</v>
      </c>
      <c r="J1285" s="2">
        <v>0</v>
      </c>
      <c r="K1285" s="2">
        <v>0</v>
      </c>
      <c r="L1285" s="2">
        <v>0</v>
      </c>
      <c r="M1285" s="2">
        <v>0</v>
      </c>
      <c r="N1285" s="2">
        <v>7734.1931500000001</v>
      </c>
      <c r="O1285" s="2">
        <v>0</v>
      </c>
    </row>
    <row r="1286" spans="1:15" ht="15.75" customHeight="1" x14ac:dyDescent="0.35">
      <c r="A1286" s="4">
        <v>43862</v>
      </c>
      <c r="B1286" s="2" t="s">
        <v>22</v>
      </c>
      <c r="C1286" s="2" t="s">
        <v>18</v>
      </c>
      <c r="D1286" s="2">
        <v>2068.7217999999998</v>
      </c>
      <c r="E1286" s="2">
        <v>2703.05834</v>
      </c>
      <c r="F1286" s="2">
        <v>147060.12345000001</v>
      </c>
      <c r="G1286" s="2">
        <f t="shared" si="20"/>
        <v>151831.90359</v>
      </c>
      <c r="H1286" s="2">
        <v>1413</v>
      </c>
      <c r="I1286" s="2">
        <v>95.713820922202444</v>
      </c>
      <c r="J1286" s="2">
        <v>0.77186473907532216</v>
      </c>
      <c r="K1286" s="2">
        <v>0.39648395015989868</v>
      </c>
      <c r="L1286" s="2">
        <v>1.0224279746914691</v>
      </c>
      <c r="M1286" s="2">
        <v>2.09540241387087</v>
      </c>
      <c r="N1286" s="2">
        <v>151776.31270000001</v>
      </c>
      <c r="O1286" s="2">
        <v>1.362507978287806</v>
      </c>
    </row>
    <row r="1287" spans="1:15" ht="15.75" customHeight="1" x14ac:dyDescent="0.35">
      <c r="A1287" s="4">
        <v>43862</v>
      </c>
      <c r="B1287" s="2" t="s">
        <v>22</v>
      </c>
      <c r="C1287" s="2" t="s">
        <v>19</v>
      </c>
      <c r="D1287" s="2">
        <v>32568.088940000001</v>
      </c>
      <c r="E1287" s="2">
        <v>8664.5322500000002</v>
      </c>
      <c r="F1287" s="2">
        <v>274321.63990000001</v>
      </c>
      <c r="G1287" s="2">
        <f t="shared" si="20"/>
        <v>315554.26109000004</v>
      </c>
      <c r="H1287" s="2">
        <v>778</v>
      </c>
      <c r="I1287" s="2">
        <v>76.178606031327007</v>
      </c>
      <c r="J1287" s="2">
        <v>9.1837902490919081</v>
      </c>
      <c r="K1287" s="2">
        <v>5.0971932944644642</v>
      </c>
      <c r="L1287" s="2">
        <v>2.0928187888403569</v>
      </c>
      <c r="M1287" s="2">
        <v>7.4475916362762709</v>
      </c>
      <c r="N1287" s="2">
        <v>315271.79492000001</v>
      </c>
      <c r="O1287" s="2">
        <v>10.320915593882971</v>
      </c>
    </row>
    <row r="1288" spans="1:15" ht="15.75" customHeight="1" x14ac:dyDescent="0.35">
      <c r="A1288" s="4">
        <v>43862</v>
      </c>
      <c r="B1288" s="2" t="s">
        <v>22</v>
      </c>
      <c r="C1288" s="2" t="s">
        <v>20</v>
      </c>
      <c r="D1288" s="2">
        <v>34867.496189999998</v>
      </c>
      <c r="E1288" s="2">
        <v>2669.3104800000001</v>
      </c>
      <c r="F1288" s="2">
        <v>516605.13069000002</v>
      </c>
      <c r="G1288" s="2">
        <f t="shared" si="20"/>
        <v>554141.93735999998</v>
      </c>
      <c r="H1288" s="2">
        <v>132789</v>
      </c>
      <c r="I1288" s="2">
        <v>92.040175332419921</v>
      </c>
      <c r="J1288" s="2">
        <v>0.99800332311326745</v>
      </c>
      <c r="K1288" s="2">
        <v>0.65653000932274452</v>
      </c>
      <c r="L1288" s="2">
        <v>0.97151063197816445</v>
      </c>
      <c r="M1288" s="2">
        <v>5.3337807031659041</v>
      </c>
      <c r="N1288" s="2">
        <v>554060.8134199999</v>
      </c>
      <c r="O1288" s="2">
        <v>6.292159795036091</v>
      </c>
    </row>
    <row r="1289" spans="1:15" ht="15.75" customHeight="1" x14ac:dyDescent="0.35">
      <c r="A1289" s="4">
        <v>43862</v>
      </c>
      <c r="B1289" s="2" t="s">
        <v>22</v>
      </c>
      <c r="C1289" s="2" t="s">
        <v>21</v>
      </c>
      <c r="D1289" s="2">
        <v>62235.100680000003</v>
      </c>
      <c r="E1289" s="2">
        <v>21660.09864</v>
      </c>
      <c r="F1289" s="2">
        <v>1198033.5779599999</v>
      </c>
      <c r="G1289" s="2">
        <f t="shared" si="20"/>
        <v>1281928.7772799998</v>
      </c>
      <c r="H1289" s="2">
        <v>37312</v>
      </c>
      <c r="I1289" s="2">
        <v>91.358322758595662</v>
      </c>
      <c r="J1289" s="2">
        <v>1.7329248411561691</v>
      </c>
      <c r="K1289" s="2">
        <v>1.276974497325446</v>
      </c>
      <c r="L1289" s="2">
        <v>1.833260034759965</v>
      </c>
      <c r="M1289" s="2">
        <v>3.798517868162778</v>
      </c>
      <c r="N1289" s="2">
        <v>1281967.6065799999</v>
      </c>
      <c r="O1289" s="2">
        <v>4.8548017474145961</v>
      </c>
    </row>
    <row r="1290" spans="1:15" ht="15.75" customHeight="1" x14ac:dyDescent="0.35">
      <c r="A1290" s="4">
        <v>43862</v>
      </c>
      <c r="B1290" s="2" t="s">
        <v>23</v>
      </c>
      <c r="C1290" s="2" t="s">
        <v>15</v>
      </c>
      <c r="D1290" s="2">
        <v>2444.5455900000002</v>
      </c>
      <c r="E1290" s="2">
        <v>33.906640000000003</v>
      </c>
      <c r="F1290" s="2">
        <v>15355.40992</v>
      </c>
      <c r="G1290" s="2">
        <f t="shared" si="20"/>
        <v>17833.862150000001</v>
      </c>
      <c r="H1290" s="2">
        <v>6457</v>
      </c>
      <c r="I1290" s="2">
        <v>76.332619749335223</v>
      </c>
      <c r="J1290" s="2">
        <v>3.966877580771675</v>
      </c>
      <c r="K1290" s="2">
        <v>2.9008056829827722</v>
      </c>
      <c r="L1290" s="2">
        <v>4.5154474590329476</v>
      </c>
      <c r="M1290" s="2">
        <v>12.284249527877391</v>
      </c>
      <c r="N1290" s="2">
        <v>17806.280269999999</v>
      </c>
      <c r="O1290" s="2">
        <v>13.70732581332642</v>
      </c>
    </row>
    <row r="1291" spans="1:15" ht="15.75" customHeight="1" x14ac:dyDescent="0.35">
      <c r="A1291" s="4">
        <v>43862</v>
      </c>
      <c r="B1291" s="2" t="s">
        <v>23</v>
      </c>
      <c r="C1291" s="2" t="s">
        <v>16</v>
      </c>
      <c r="D1291" s="2">
        <v>0</v>
      </c>
      <c r="E1291" s="2">
        <v>0</v>
      </c>
      <c r="F1291" s="2">
        <v>0</v>
      </c>
      <c r="G1291" s="2">
        <f t="shared" si="20"/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</row>
    <row r="1292" spans="1:15" ht="15.75" customHeight="1" x14ac:dyDescent="0.35">
      <c r="A1292" s="4">
        <v>43862</v>
      </c>
      <c r="B1292" s="2" t="s">
        <v>23</v>
      </c>
      <c r="C1292" s="2" t="s">
        <v>17</v>
      </c>
      <c r="D1292" s="2">
        <v>0</v>
      </c>
      <c r="E1292" s="2">
        <v>0</v>
      </c>
      <c r="F1292" s="2">
        <v>0</v>
      </c>
      <c r="G1292" s="2">
        <f t="shared" si="20"/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</row>
    <row r="1293" spans="1:15" ht="15.75" customHeight="1" x14ac:dyDescent="0.35">
      <c r="A1293" s="4">
        <v>43862</v>
      </c>
      <c r="B1293" s="2" t="s">
        <v>23</v>
      </c>
      <c r="C1293" s="2" t="s">
        <v>18</v>
      </c>
      <c r="D1293" s="2">
        <v>0</v>
      </c>
      <c r="E1293" s="2">
        <v>0</v>
      </c>
      <c r="F1293" s="2">
        <v>0</v>
      </c>
      <c r="G1293" s="2">
        <f t="shared" si="20"/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</row>
    <row r="1294" spans="1:15" ht="15.75" customHeight="1" x14ac:dyDescent="0.35">
      <c r="A1294" s="4">
        <v>43862</v>
      </c>
      <c r="B1294" s="2" t="s">
        <v>23</v>
      </c>
      <c r="C1294" s="2" t="s">
        <v>19</v>
      </c>
      <c r="D1294" s="2">
        <v>4947.4923200000003</v>
      </c>
      <c r="E1294" s="2">
        <v>1833.48676</v>
      </c>
      <c r="F1294" s="2">
        <v>3724.5055499999999</v>
      </c>
      <c r="G1294" s="2">
        <f t="shared" si="20"/>
        <v>10505.484629999999</v>
      </c>
      <c r="H1294" s="2">
        <v>48</v>
      </c>
      <c r="I1294" s="2">
        <v>41.363445031323842</v>
      </c>
      <c r="J1294" s="2">
        <v>1.8902886033558921</v>
      </c>
      <c r="K1294" s="2">
        <v>4.7898977134294751E-2</v>
      </c>
      <c r="L1294" s="2">
        <v>4.8987381877144323</v>
      </c>
      <c r="M1294" s="2">
        <v>51.799629200471529</v>
      </c>
      <c r="N1294" s="2">
        <v>10213.286990000001</v>
      </c>
      <c r="O1294" s="2">
        <v>47.094374931278161</v>
      </c>
    </row>
    <row r="1295" spans="1:15" ht="15.75" customHeight="1" x14ac:dyDescent="0.35">
      <c r="A1295" s="4">
        <v>43862</v>
      </c>
      <c r="B1295" s="2" t="s">
        <v>23</v>
      </c>
      <c r="C1295" s="2" t="s">
        <v>20</v>
      </c>
      <c r="D1295" s="2">
        <v>6829.8984099999998</v>
      </c>
      <c r="E1295" s="2">
        <v>237.73326</v>
      </c>
      <c r="F1295" s="2">
        <v>15782.661249999999</v>
      </c>
      <c r="G1295" s="2">
        <f t="shared" si="20"/>
        <v>22850.29292</v>
      </c>
      <c r="H1295" s="2">
        <v>6935</v>
      </c>
      <c r="I1295" s="2">
        <v>66.566495401801632</v>
      </c>
      <c r="J1295" s="2">
        <v>2.3011893237840511</v>
      </c>
      <c r="K1295" s="2">
        <v>1.199030613349908</v>
      </c>
      <c r="L1295" s="2">
        <v>2.1256134860952178</v>
      </c>
      <c r="M1295" s="2">
        <v>27.807671174969212</v>
      </c>
      <c r="N1295" s="2">
        <v>22791.376380000002</v>
      </c>
      <c r="O1295" s="2">
        <v>29.889763049917171</v>
      </c>
    </row>
    <row r="1296" spans="1:15" ht="15.75" customHeight="1" x14ac:dyDescent="0.35">
      <c r="A1296" s="4">
        <v>43862</v>
      </c>
      <c r="B1296" s="2" t="s">
        <v>23</v>
      </c>
      <c r="C1296" s="2" t="s">
        <v>21</v>
      </c>
      <c r="D1296" s="2">
        <v>8278.2948500000002</v>
      </c>
      <c r="E1296" s="2">
        <v>1904.73882</v>
      </c>
      <c r="F1296" s="2">
        <v>32159.628909999999</v>
      </c>
      <c r="G1296" s="2">
        <f t="shared" si="20"/>
        <v>42342.662580000004</v>
      </c>
      <c r="H1296" s="2">
        <v>1815</v>
      </c>
      <c r="I1296" s="2">
        <v>72.714875766328063</v>
      </c>
      <c r="J1296" s="2">
        <v>4.3637905825481544</v>
      </c>
      <c r="K1296" s="2">
        <v>1.5575362294288519</v>
      </c>
      <c r="L1296" s="2">
        <v>3.8583060101175799</v>
      </c>
      <c r="M1296" s="2">
        <v>17.505491411577349</v>
      </c>
      <c r="N1296" s="2">
        <v>42052.029199999997</v>
      </c>
      <c r="O1296" s="2">
        <v>19.550718697388071</v>
      </c>
    </row>
    <row r="1297" spans="1:15" ht="15.75" customHeight="1" x14ac:dyDescent="0.35">
      <c r="A1297" s="4">
        <v>43862</v>
      </c>
      <c r="B1297" s="2" t="s">
        <v>24</v>
      </c>
      <c r="C1297" s="2" t="s">
        <v>15</v>
      </c>
      <c r="D1297" s="2">
        <v>23705.32057</v>
      </c>
      <c r="E1297" s="2">
        <v>4538.4810399999997</v>
      </c>
      <c r="F1297" s="2">
        <v>1063712.84134</v>
      </c>
      <c r="G1297" s="2">
        <f t="shared" si="20"/>
        <v>1091956.64295</v>
      </c>
      <c r="H1297" s="2">
        <v>176347</v>
      </c>
      <c r="I1297" s="2">
        <v>93.320276892945088</v>
      </c>
      <c r="J1297" s="2">
        <v>1.897608152633778</v>
      </c>
      <c r="K1297" s="2">
        <v>0.82349956026435633</v>
      </c>
      <c r="L1297" s="2">
        <v>1.3461806140184041</v>
      </c>
      <c r="M1297" s="2">
        <v>2.6124347801383858</v>
      </c>
      <c r="N1297" s="2">
        <v>1090345.5901200001</v>
      </c>
      <c r="O1297" s="2">
        <v>2.1709030961117981</v>
      </c>
    </row>
    <row r="1298" spans="1:15" ht="15.75" customHeight="1" x14ac:dyDescent="0.35">
      <c r="A1298" s="4">
        <v>43862</v>
      </c>
      <c r="B1298" s="2" t="s">
        <v>24</v>
      </c>
      <c r="C1298" s="2" t="s">
        <v>16</v>
      </c>
      <c r="D1298" s="2">
        <v>0</v>
      </c>
      <c r="E1298" s="2">
        <v>0</v>
      </c>
      <c r="F1298" s="2">
        <v>37203.807130000001</v>
      </c>
      <c r="G1298" s="2">
        <f t="shared" si="20"/>
        <v>37203.807130000001</v>
      </c>
      <c r="H1298" s="2">
        <v>3</v>
      </c>
      <c r="I1298" s="2">
        <v>100</v>
      </c>
      <c r="J1298" s="2">
        <v>0</v>
      </c>
      <c r="K1298" s="2">
        <v>0</v>
      </c>
      <c r="L1298" s="2">
        <v>0</v>
      </c>
      <c r="M1298" s="2">
        <v>0</v>
      </c>
      <c r="N1298" s="2">
        <v>37158.511570000002</v>
      </c>
      <c r="O1298" s="2">
        <v>0</v>
      </c>
    </row>
    <row r="1299" spans="1:15" ht="15.75" customHeight="1" x14ac:dyDescent="0.35">
      <c r="A1299" s="4">
        <v>43862</v>
      </c>
      <c r="B1299" s="2" t="s">
        <v>24</v>
      </c>
      <c r="C1299" s="2" t="s">
        <v>17</v>
      </c>
      <c r="D1299" s="2">
        <v>0</v>
      </c>
      <c r="E1299" s="2">
        <v>0</v>
      </c>
      <c r="F1299" s="2">
        <v>5084.8095499999999</v>
      </c>
      <c r="G1299" s="2">
        <f t="shared" si="20"/>
        <v>5084.8095499999999</v>
      </c>
      <c r="H1299" s="2">
        <v>1</v>
      </c>
      <c r="I1299" s="2">
        <v>0</v>
      </c>
      <c r="J1299" s="2">
        <v>100</v>
      </c>
      <c r="K1299" s="2">
        <v>0</v>
      </c>
      <c r="L1299" s="2">
        <v>0</v>
      </c>
      <c r="M1299" s="2">
        <v>0</v>
      </c>
      <c r="N1299" s="2">
        <v>5084.8095499999999</v>
      </c>
      <c r="O1299" s="2">
        <v>0</v>
      </c>
    </row>
    <row r="1300" spans="1:15" ht="15.75" customHeight="1" x14ac:dyDescent="0.35">
      <c r="A1300" s="4">
        <v>43862</v>
      </c>
      <c r="B1300" s="2" t="s">
        <v>24</v>
      </c>
      <c r="C1300" s="2" t="s">
        <v>18</v>
      </c>
      <c r="D1300" s="2">
        <v>4671.0988799999996</v>
      </c>
      <c r="E1300" s="2">
        <v>514.41755000000001</v>
      </c>
      <c r="F1300" s="2">
        <v>392371.39247999998</v>
      </c>
      <c r="G1300" s="2">
        <f t="shared" si="20"/>
        <v>397556.90891</v>
      </c>
      <c r="H1300" s="2">
        <v>5482</v>
      </c>
      <c r="I1300" s="2">
        <v>93.432337965495677</v>
      </c>
      <c r="J1300" s="2">
        <v>1.3964818051242991</v>
      </c>
      <c r="K1300" s="2">
        <v>1.6509702036545499</v>
      </c>
      <c r="L1300" s="2">
        <v>0.39531306016455348</v>
      </c>
      <c r="M1300" s="2">
        <v>3.124896965560938</v>
      </c>
      <c r="N1300" s="2">
        <v>397345.60233000002</v>
      </c>
      <c r="O1300" s="2">
        <v>1.1749510008031221</v>
      </c>
    </row>
    <row r="1301" spans="1:15" ht="15.75" customHeight="1" x14ac:dyDescent="0.35">
      <c r="A1301" s="4">
        <v>43862</v>
      </c>
      <c r="B1301" s="2" t="s">
        <v>24</v>
      </c>
      <c r="C1301" s="2" t="s">
        <v>19</v>
      </c>
      <c r="D1301" s="2">
        <v>9810.0873499999998</v>
      </c>
      <c r="E1301" s="2">
        <v>12337.52637</v>
      </c>
      <c r="F1301" s="2">
        <v>170875.46898999999</v>
      </c>
      <c r="G1301" s="2">
        <f t="shared" si="20"/>
        <v>193023.08270999999</v>
      </c>
      <c r="H1301" s="2">
        <v>355</v>
      </c>
      <c r="I1301" s="2">
        <v>75.17057608140297</v>
      </c>
      <c r="J1301" s="2">
        <v>9.313373057239188</v>
      </c>
      <c r="K1301" s="2">
        <v>3.0275741356668728</v>
      </c>
      <c r="L1301" s="2">
        <v>7.2653947430650456</v>
      </c>
      <c r="M1301" s="2">
        <v>5.2230819826259083</v>
      </c>
      <c r="N1301" s="2">
        <v>196814.65434000001</v>
      </c>
      <c r="O1301" s="2">
        <v>5.0823389681009186</v>
      </c>
    </row>
    <row r="1302" spans="1:15" ht="15.75" customHeight="1" x14ac:dyDescent="0.35">
      <c r="A1302" s="4">
        <v>43862</v>
      </c>
      <c r="B1302" s="2" t="s">
        <v>24</v>
      </c>
      <c r="C1302" s="2" t="s">
        <v>20</v>
      </c>
      <c r="D1302" s="2">
        <v>31173.35556</v>
      </c>
      <c r="E1302" s="2">
        <v>5693.7658099999999</v>
      </c>
      <c r="F1302" s="2">
        <v>956473.08032000007</v>
      </c>
      <c r="G1302" s="2">
        <f t="shared" si="20"/>
        <v>993340.20169000002</v>
      </c>
      <c r="H1302" s="2">
        <v>178373</v>
      </c>
      <c r="I1302" s="2">
        <v>94.214635147963506</v>
      </c>
      <c r="J1302" s="2">
        <v>1.91997996701361</v>
      </c>
      <c r="K1302" s="2">
        <v>0.73441035886425521</v>
      </c>
      <c r="L1302" s="2">
        <v>1.0266599161852279</v>
      </c>
      <c r="M1302" s="2">
        <v>2.1043146099734118</v>
      </c>
      <c r="N1302" s="2">
        <v>993265.86722999997</v>
      </c>
      <c r="O1302" s="2">
        <v>3.1382355719585111</v>
      </c>
    </row>
    <row r="1303" spans="1:15" ht="15.75" customHeight="1" x14ac:dyDescent="0.35">
      <c r="A1303" s="4">
        <v>43862</v>
      </c>
      <c r="B1303" s="2" t="s">
        <v>24</v>
      </c>
      <c r="C1303" s="2" t="s">
        <v>21</v>
      </c>
      <c r="D1303" s="2">
        <v>61789.719380000002</v>
      </c>
      <c r="E1303" s="2">
        <v>12398.23113</v>
      </c>
      <c r="F1303" s="2">
        <v>1694733.4501499999</v>
      </c>
      <c r="G1303" s="2">
        <f t="shared" si="20"/>
        <v>1768921.4006599998</v>
      </c>
      <c r="H1303" s="2">
        <v>56974</v>
      </c>
      <c r="I1303" s="2">
        <v>92.035119312168305</v>
      </c>
      <c r="J1303" s="2">
        <v>3.1083659479297672</v>
      </c>
      <c r="K1303" s="2">
        <v>0.67918419330956425</v>
      </c>
      <c r="L1303" s="2">
        <v>1.2130282934755201</v>
      </c>
      <c r="M1303" s="2">
        <v>2.9643022531168461</v>
      </c>
      <c r="N1303" s="2">
        <v>1769956.8744999999</v>
      </c>
      <c r="O1303" s="2">
        <v>3.4930732002533129</v>
      </c>
    </row>
    <row r="1304" spans="1:15" ht="15.75" customHeight="1" x14ac:dyDescent="0.35">
      <c r="A1304" s="4">
        <v>43862</v>
      </c>
      <c r="B1304" s="2" t="s">
        <v>25</v>
      </c>
      <c r="C1304" s="2" t="s">
        <v>15</v>
      </c>
      <c r="D1304" s="2">
        <v>13790.03335</v>
      </c>
      <c r="E1304" s="2">
        <v>2148.4734400000002</v>
      </c>
      <c r="F1304" s="2">
        <v>298573.39578000002</v>
      </c>
      <c r="G1304" s="2">
        <f t="shared" si="20"/>
        <v>314511.90257000003</v>
      </c>
      <c r="H1304" s="2">
        <v>50949</v>
      </c>
      <c r="I1304" s="2">
        <v>89.84404664059295</v>
      </c>
      <c r="J1304" s="2">
        <v>2.9915897483959202</v>
      </c>
      <c r="K1304" s="2">
        <v>1.0004852226879279</v>
      </c>
      <c r="L1304" s="2">
        <v>1.432242250692271</v>
      </c>
      <c r="M1304" s="2">
        <v>4.7316361376309413</v>
      </c>
      <c r="N1304" s="2">
        <v>314342.51487999997</v>
      </c>
      <c r="O1304" s="2">
        <v>4.384582344043654</v>
      </c>
    </row>
    <row r="1305" spans="1:15" ht="15.75" customHeight="1" x14ac:dyDescent="0.35">
      <c r="A1305" s="4">
        <v>43862</v>
      </c>
      <c r="B1305" s="2" t="s">
        <v>25</v>
      </c>
      <c r="C1305" s="2" t="s">
        <v>16</v>
      </c>
      <c r="D1305" s="2">
        <v>0</v>
      </c>
      <c r="E1305" s="2">
        <v>0</v>
      </c>
      <c r="F1305" s="2">
        <v>3512.01901</v>
      </c>
      <c r="G1305" s="2">
        <f t="shared" si="20"/>
        <v>3512.01901</v>
      </c>
      <c r="H1305" s="2">
        <v>1</v>
      </c>
      <c r="I1305" s="2">
        <v>100</v>
      </c>
      <c r="J1305" s="2">
        <v>0</v>
      </c>
      <c r="K1305" s="2">
        <v>0</v>
      </c>
      <c r="L1305" s="2">
        <v>0</v>
      </c>
      <c r="M1305" s="2">
        <v>0</v>
      </c>
      <c r="N1305" s="2">
        <v>3512.01901</v>
      </c>
      <c r="O1305" s="2">
        <v>0</v>
      </c>
    </row>
    <row r="1306" spans="1:15" ht="15.75" customHeight="1" x14ac:dyDescent="0.35">
      <c r="A1306" s="4">
        <v>43862</v>
      </c>
      <c r="B1306" s="2" t="s">
        <v>25</v>
      </c>
      <c r="C1306" s="2" t="s">
        <v>17</v>
      </c>
      <c r="D1306" s="2">
        <v>0</v>
      </c>
      <c r="E1306" s="2">
        <v>0</v>
      </c>
      <c r="F1306" s="2">
        <v>74.883240000000001</v>
      </c>
      <c r="G1306" s="2">
        <f t="shared" si="20"/>
        <v>74.883240000000001</v>
      </c>
      <c r="H1306" s="2">
        <v>1</v>
      </c>
      <c r="I1306" s="2">
        <v>100</v>
      </c>
      <c r="J1306" s="2">
        <v>0</v>
      </c>
      <c r="K1306" s="2">
        <v>0</v>
      </c>
      <c r="L1306" s="2">
        <v>0</v>
      </c>
      <c r="M1306" s="2">
        <v>0</v>
      </c>
      <c r="N1306" s="2">
        <v>74.883240000000001</v>
      </c>
      <c r="O1306" s="2">
        <v>0</v>
      </c>
    </row>
    <row r="1307" spans="1:15" ht="15.75" customHeight="1" x14ac:dyDescent="0.35">
      <c r="A1307" s="4">
        <v>43862</v>
      </c>
      <c r="B1307" s="2" t="s">
        <v>25</v>
      </c>
      <c r="C1307" s="2" t="s">
        <v>18</v>
      </c>
      <c r="D1307" s="2">
        <v>863.06107999999995</v>
      </c>
      <c r="E1307" s="2">
        <v>55.535339999999998</v>
      </c>
      <c r="F1307" s="2">
        <v>55391.868349999997</v>
      </c>
      <c r="G1307" s="2">
        <f t="shared" si="20"/>
        <v>56310.464769999999</v>
      </c>
      <c r="H1307" s="2">
        <v>1550</v>
      </c>
      <c r="I1307" s="2">
        <v>90.686913825856166</v>
      </c>
      <c r="J1307" s="2">
        <v>2.110436423478399</v>
      </c>
      <c r="K1307" s="2">
        <v>2.1744871803547809</v>
      </c>
      <c r="L1307" s="2">
        <v>0.59870475320005045</v>
      </c>
      <c r="M1307" s="2">
        <v>4.4294578171106069</v>
      </c>
      <c r="N1307" s="2">
        <v>56307.546950000004</v>
      </c>
      <c r="O1307" s="2">
        <v>1.53268328280573</v>
      </c>
    </row>
    <row r="1308" spans="1:15" ht="15.75" customHeight="1" x14ac:dyDescent="0.35">
      <c r="A1308" s="4">
        <v>43862</v>
      </c>
      <c r="B1308" s="2" t="s">
        <v>25</v>
      </c>
      <c r="C1308" s="2" t="s">
        <v>19</v>
      </c>
      <c r="D1308" s="2">
        <v>1758.3751400000001</v>
      </c>
      <c r="E1308" s="2">
        <v>0</v>
      </c>
      <c r="F1308" s="2">
        <v>34756.136890000002</v>
      </c>
      <c r="G1308" s="2">
        <f t="shared" si="20"/>
        <v>36514.512029999998</v>
      </c>
      <c r="H1308" s="2">
        <v>138</v>
      </c>
      <c r="I1308" s="2">
        <v>94.075105465637407</v>
      </c>
      <c r="J1308" s="2">
        <v>2.2999146067633229</v>
      </c>
      <c r="K1308" s="2">
        <v>0</v>
      </c>
      <c r="L1308" s="2">
        <v>2.1375042270362299E-2</v>
      </c>
      <c r="M1308" s="2">
        <v>3.6036048853288838</v>
      </c>
      <c r="N1308" s="2">
        <v>37154.312489999997</v>
      </c>
      <c r="O1308" s="2">
        <v>4.8155515225161283</v>
      </c>
    </row>
    <row r="1309" spans="1:15" ht="15.75" customHeight="1" x14ac:dyDescent="0.35">
      <c r="A1309" s="4">
        <v>43862</v>
      </c>
      <c r="B1309" s="2" t="s">
        <v>25</v>
      </c>
      <c r="C1309" s="2" t="s">
        <v>20</v>
      </c>
      <c r="D1309" s="2">
        <v>13012.1155</v>
      </c>
      <c r="E1309" s="2">
        <v>1332.7864400000001</v>
      </c>
      <c r="F1309" s="2">
        <v>193495.90536999999</v>
      </c>
      <c r="G1309" s="2">
        <f t="shared" si="20"/>
        <v>207840.80731</v>
      </c>
      <c r="H1309" s="2">
        <v>29460</v>
      </c>
      <c r="I1309" s="2">
        <v>91.21135130041786</v>
      </c>
      <c r="J1309" s="2">
        <v>1.9005487156696741</v>
      </c>
      <c r="K1309" s="2">
        <v>0.5654780570216339</v>
      </c>
      <c r="L1309" s="2">
        <v>0.62888074778561687</v>
      </c>
      <c r="M1309" s="2">
        <v>5.693741179105209</v>
      </c>
      <c r="N1309" s="2">
        <v>207698.75602</v>
      </c>
      <c r="O1309" s="2">
        <v>6.2606163190042334</v>
      </c>
    </row>
    <row r="1310" spans="1:15" ht="15.75" customHeight="1" x14ac:dyDescent="0.35">
      <c r="A1310" s="4">
        <v>43862</v>
      </c>
      <c r="B1310" s="2" t="s">
        <v>25</v>
      </c>
      <c r="C1310" s="2" t="s">
        <v>21</v>
      </c>
      <c r="D1310" s="2">
        <v>37125.572209999998</v>
      </c>
      <c r="E1310" s="2">
        <v>7409.7377500000002</v>
      </c>
      <c r="F1310" s="2">
        <v>451754.53479000001</v>
      </c>
      <c r="G1310" s="2">
        <f t="shared" si="20"/>
        <v>496289.84474999999</v>
      </c>
      <c r="H1310" s="2">
        <v>14597</v>
      </c>
      <c r="I1310" s="2">
        <v>87.83649001673939</v>
      </c>
      <c r="J1310" s="2">
        <v>3.13401938963134</v>
      </c>
      <c r="K1310" s="2">
        <v>0.8459554385235778</v>
      </c>
      <c r="L1310" s="2">
        <v>1.1875939853208599</v>
      </c>
      <c r="M1310" s="2">
        <v>6.9959411697848433</v>
      </c>
      <c r="N1310" s="2">
        <v>495790.80752999999</v>
      </c>
      <c r="O1310" s="2">
        <v>7.4806229872991974</v>
      </c>
    </row>
    <row r="1311" spans="1:15" ht="15.75" customHeight="1" x14ac:dyDescent="0.35">
      <c r="A1311" s="4">
        <v>43862</v>
      </c>
      <c r="B1311" s="2" t="s">
        <v>26</v>
      </c>
      <c r="C1311" s="2" t="s">
        <v>15</v>
      </c>
      <c r="D1311" s="2">
        <v>2734.5572499999998</v>
      </c>
      <c r="E1311" s="2">
        <v>434.55644000000001</v>
      </c>
      <c r="F1311" s="2">
        <v>96678.779459999991</v>
      </c>
      <c r="G1311" s="2">
        <f t="shared" si="20"/>
        <v>99847.893149999989</v>
      </c>
      <c r="H1311" s="2">
        <v>15210</v>
      </c>
      <c r="I1311" s="2">
        <v>88.3966541853558</v>
      </c>
      <c r="J1311" s="2">
        <v>4.2913252065412566</v>
      </c>
      <c r="K1311" s="2">
        <v>1.8654095158656501</v>
      </c>
      <c r="L1311" s="2">
        <v>3.0101610623246691</v>
      </c>
      <c r="M1311" s="2">
        <v>2.4364500299126242</v>
      </c>
      <c r="N1311" s="2">
        <v>99536.85527</v>
      </c>
      <c r="O1311" s="2">
        <v>2.7387230353392789</v>
      </c>
    </row>
    <row r="1312" spans="1:15" ht="15.75" customHeight="1" x14ac:dyDescent="0.35">
      <c r="A1312" s="4">
        <v>43862</v>
      </c>
      <c r="B1312" s="2" t="s">
        <v>26</v>
      </c>
      <c r="C1312" s="2" t="s">
        <v>16</v>
      </c>
      <c r="D1312" s="2">
        <v>0</v>
      </c>
      <c r="E1312" s="2">
        <v>0</v>
      </c>
      <c r="F1312" s="2">
        <v>17822.318859999999</v>
      </c>
      <c r="G1312" s="2">
        <f t="shared" si="20"/>
        <v>17822.318859999999</v>
      </c>
      <c r="H1312" s="2">
        <v>3</v>
      </c>
      <c r="I1312" s="2">
        <v>100</v>
      </c>
      <c r="J1312" s="2">
        <v>0</v>
      </c>
      <c r="K1312" s="2">
        <v>0</v>
      </c>
      <c r="L1312" s="2">
        <v>0</v>
      </c>
      <c r="M1312" s="2">
        <v>0</v>
      </c>
      <c r="N1312" s="2">
        <v>17787.601620000001</v>
      </c>
      <c r="O1312" s="2">
        <v>0</v>
      </c>
    </row>
    <row r="1313" spans="1:15" ht="15.75" customHeight="1" x14ac:dyDescent="0.35">
      <c r="A1313" s="4">
        <v>43862</v>
      </c>
      <c r="B1313" s="2" t="s">
        <v>26</v>
      </c>
      <c r="C1313" s="2" t="s">
        <v>17</v>
      </c>
      <c r="D1313" s="2">
        <v>0</v>
      </c>
      <c r="E1313" s="2">
        <v>0</v>
      </c>
      <c r="F1313" s="2">
        <v>1443.9601500000001</v>
      </c>
      <c r="G1313" s="2">
        <f t="shared" si="20"/>
        <v>1443.9601500000001</v>
      </c>
      <c r="H1313" s="2">
        <v>2</v>
      </c>
      <c r="I1313" s="2">
        <v>100</v>
      </c>
      <c r="J1313" s="2">
        <v>0</v>
      </c>
      <c r="K1313" s="2">
        <v>0</v>
      </c>
      <c r="L1313" s="2">
        <v>0</v>
      </c>
      <c r="M1313" s="2">
        <v>0</v>
      </c>
      <c r="N1313" s="2">
        <v>1439.95174</v>
      </c>
      <c r="O1313" s="2">
        <v>0</v>
      </c>
    </row>
    <row r="1314" spans="1:15" ht="15.75" customHeight="1" x14ac:dyDescent="0.35">
      <c r="A1314" s="4">
        <v>43862</v>
      </c>
      <c r="B1314" s="2" t="s">
        <v>26</v>
      </c>
      <c r="C1314" s="2" t="s">
        <v>18</v>
      </c>
      <c r="D1314" s="2">
        <v>1017.68457</v>
      </c>
      <c r="E1314" s="2">
        <v>671.31346999999994</v>
      </c>
      <c r="F1314" s="2">
        <v>16420.880789999999</v>
      </c>
      <c r="G1314" s="2">
        <f t="shared" si="20"/>
        <v>18109.878829999998</v>
      </c>
      <c r="H1314" s="2">
        <v>321</v>
      </c>
      <c r="I1314" s="2">
        <v>84.343404885844706</v>
      </c>
      <c r="J1314" s="2">
        <v>0.71800632866654646</v>
      </c>
      <c r="K1314" s="2">
        <v>2.2372098687594262</v>
      </c>
      <c r="L1314" s="2">
        <v>6.9759696423883373</v>
      </c>
      <c r="M1314" s="2">
        <v>5.7254092743409837</v>
      </c>
      <c r="N1314" s="2">
        <v>18081.46458</v>
      </c>
      <c r="O1314" s="2">
        <v>5.619499608766847</v>
      </c>
    </row>
    <row r="1315" spans="1:15" ht="15.75" customHeight="1" x14ac:dyDescent="0.35">
      <c r="A1315" s="4">
        <v>43862</v>
      </c>
      <c r="B1315" s="2" t="s">
        <v>26</v>
      </c>
      <c r="C1315" s="2" t="s">
        <v>19</v>
      </c>
      <c r="D1315" s="2">
        <v>1378.9081799999999</v>
      </c>
      <c r="E1315" s="2">
        <v>985.09978999999998</v>
      </c>
      <c r="F1315" s="2">
        <v>40937.662659999987</v>
      </c>
      <c r="G1315" s="2">
        <f t="shared" si="20"/>
        <v>43301.670629999986</v>
      </c>
      <c r="H1315" s="2">
        <v>115</v>
      </c>
      <c r="I1315" s="2">
        <v>77.214444312238854</v>
      </c>
      <c r="J1315" s="2">
        <v>16.89969939425653</v>
      </c>
      <c r="K1315" s="2">
        <v>3.2861338709138659</v>
      </c>
      <c r="L1315" s="2">
        <v>1.438605813188262</v>
      </c>
      <c r="M1315" s="2">
        <v>1.1611166094024969</v>
      </c>
      <c r="N1315" s="2">
        <v>44407.684450000001</v>
      </c>
      <c r="O1315" s="2">
        <v>3.1844225867920049</v>
      </c>
    </row>
    <row r="1316" spans="1:15" ht="15.75" customHeight="1" x14ac:dyDescent="0.35">
      <c r="A1316" s="4">
        <v>43862</v>
      </c>
      <c r="B1316" s="2" t="s">
        <v>26</v>
      </c>
      <c r="C1316" s="2" t="s">
        <v>20</v>
      </c>
      <c r="D1316" s="2">
        <v>7915.7566800000004</v>
      </c>
      <c r="E1316" s="2">
        <v>469.71471000000003</v>
      </c>
      <c r="F1316" s="2">
        <v>59431.191840000007</v>
      </c>
      <c r="G1316" s="2">
        <f t="shared" si="20"/>
        <v>67816.663230000006</v>
      </c>
      <c r="H1316" s="2">
        <v>17237</v>
      </c>
      <c r="I1316" s="2">
        <v>84.177843332952861</v>
      </c>
      <c r="J1316" s="2">
        <v>3.046006048746678</v>
      </c>
      <c r="K1316" s="2">
        <v>1.505793483631144</v>
      </c>
      <c r="L1316" s="2">
        <v>2.374883052947057</v>
      </c>
      <c r="M1316" s="2">
        <v>8.8954740817222593</v>
      </c>
      <c r="N1316" s="2">
        <v>67799.688410000002</v>
      </c>
      <c r="O1316" s="2">
        <v>11.672288642621259</v>
      </c>
    </row>
    <row r="1317" spans="1:15" ht="15.75" customHeight="1" x14ac:dyDescent="0.35">
      <c r="A1317" s="4">
        <v>43862</v>
      </c>
      <c r="B1317" s="2" t="s">
        <v>26</v>
      </c>
      <c r="C1317" s="2" t="s">
        <v>21</v>
      </c>
      <c r="D1317" s="2">
        <v>16840.634719999998</v>
      </c>
      <c r="E1317" s="2">
        <v>7829.1666999999998</v>
      </c>
      <c r="F1317" s="2">
        <v>131202.16347999999</v>
      </c>
      <c r="G1317" s="2">
        <f t="shared" si="20"/>
        <v>155871.96489999999</v>
      </c>
      <c r="H1317" s="2">
        <v>5122</v>
      </c>
      <c r="I1317" s="2">
        <v>79.867603142427257</v>
      </c>
      <c r="J1317" s="2">
        <v>5.051892250758069</v>
      </c>
      <c r="K1317" s="2">
        <v>2.6880238798410292</v>
      </c>
      <c r="L1317" s="2">
        <v>3.6874499925668478</v>
      </c>
      <c r="M1317" s="2">
        <v>8.7050307344067992</v>
      </c>
      <c r="N1317" s="2">
        <v>156470.76358</v>
      </c>
      <c r="O1317" s="2">
        <v>10.80414603793835</v>
      </c>
    </row>
    <row r="1318" spans="1:15" ht="15.75" customHeight="1" x14ac:dyDescent="0.35">
      <c r="A1318" s="4">
        <v>43862</v>
      </c>
      <c r="B1318" s="2" t="s">
        <v>27</v>
      </c>
      <c r="C1318" s="2" t="s">
        <v>15</v>
      </c>
      <c r="D1318" s="2">
        <v>1350.2782500000001</v>
      </c>
      <c r="E1318" s="2">
        <v>124.03036</v>
      </c>
      <c r="F1318" s="2">
        <v>24373.3884</v>
      </c>
      <c r="G1318" s="2">
        <f t="shared" si="20"/>
        <v>25847.69701</v>
      </c>
      <c r="H1318" s="2">
        <v>10090</v>
      </c>
      <c r="I1318" s="2">
        <v>88.591411208712429</v>
      </c>
      <c r="J1318" s="2">
        <v>2.9680782051898742</v>
      </c>
      <c r="K1318" s="2">
        <v>1.902592182667137</v>
      </c>
      <c r="L1318" s="2">
        <v>2.8225485157408068</v>
      </c>
      <c r="M1318" s="2">
        <v>3.715369887689755</v>
      </c>
      <c r="N1318" s="2">
        <v>25837.037199999999</v>
      </c>
      <c r="O1318" s="2">
        <v>5.2239789466643858</v>
      </c>
    </row>
    <row r="1319" spans="1:15" ht="15.75" customHeight="1" x14ac:dyDescent="0.35">
      <c r="A1319" s="4">
        <v>43862</v>
      </c>
      <c r="B1319" s="2" t="s">
        <v>27</v>
      </c>
      <c r="C1319" s="2" t="s">
        <v>16</v>
      </c>
      <c r="D1319" s="2">
        <v>0</v>
      </c>
      <c r="E1319" s="2">
        <v>0</v>
      </c>
      <c r="F1319" s="2">
        <v>0</v>
      </c>
      <c r="G1319" s="2">
        <f t="shared" si="20"/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</row>
    <row r="1320" spans="1:15" ht="15.75" customHeight="1" x14ac:dyDescent="0.35">
      <c r="A1320" s="4">
        <v>43862</v>
      </c>
      <c r="B1320" s="2" t="s">
        <v>27</v>
      </c>
      <c r="C1320" s="2" t="s">
        <v>17</v>
      </c>
      <c r="D1320" s="2">
        <v>0</v>
      </c>
      <c r="E1320" s="2">
        <v>0</v>
      </c>
      <c r="F1320" s="2">
        <v>0</v>
      </c>
      <c r="G1320" s="2">
        <f t="shared" si="20"/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</row>
    <row r="1321" spans="1:15" ht="15.75" customHeight="1" x14ac:dyDescent="0.35">
      <c r="A1321" s="4">
        <v>43862</v>
      </c>
      <c r="B1321" s="2" t="s">
        <v>27</v>
      </c>
      <c r="C1321" s="2" t="s">
        <v>18</v>
      </c>
      <c r="D1321" s="2">
        <v>0</v>
      </c>
      <c r="E1321" s="2">
        <v>0</v>
      </c>
      <c r="F1321" s="2">
        <v>0</v>
      </c>
      <c r="G1321" s="2">
        <f t="shared" si="20"/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</row>
    <row r="1322" spans="1:15" ht="15.75" customHeight="1" x14ac:dyDescent="0.35">
      <c r="A1322" s="4">
        <v>43862</v>
      </c>
      <c r="B1322" s="2" t="s">
        <v>27</v>
      </c>
      <c r="C1322" s="2" t="s">
        <v>19</v>
      </c>
      <c r="D1322" s="2">
        <v>3383.9903100000001</v>
      </c>
      <c r="E1322" s="2">
        <v>1006.43234</v>
      </c>
      <c r="F1322" s="2">
        <v>1497.7919400000001</v>
      </c>
      <c r="G1322" s="2">
        <f t="shared" si="20"/>
        <v>5888.2145900000005</v>
      </c>
      <c r="H1322" s="2">
        <v>15</v>
      </c>
      <c r="I1322" s="2">
        <v>25.545228383152779</v>
      </c>
      <c r="J1322" s="2">
        <v>3.0740160985171658</v>
      </c>
      <c r="K1322" s="2">
        <v>5.4377171959338293</v>
      </c>
      <c r="L1322" s="2">
        <v>28.071346559217499</v>
      </c>
      <c r="M1322" s="2">
        <v>37.871691763178731</v>
      </c>
      <c r="N1322" s="2">
        <v>5863.0903099999996</v>
      </c>
      <c r="O1322" s="2">
        <v>57.470566982172443</v>
      </c>
    </row>
    <row r="1323" spans="1:15" ht="15.75" customHeight="1" x14ac:dyDescent="0.35">
      <c r="A1323" s="4">
        <v>43862</v>
      </c>
      <c r="B1323" s="2" t="s">
        <v>27</v>
      </c>
      <c r="C1323" s="2" t="s">
        <v>20</v>
      </c>
      <c r="D1323" s="2">
        <v>3941.2734599999999</v>
      </c>
      <c r="E1323" s="2">
        <v>586.27386999999999</v>
      </c>
      <c r="F1323" s="2">
        <v>36868.907249999997</v>
      </c>
      <c r="G1323" s="2">
        <f t="shared" si="20"/>
        <v>41396.454579999998</v>
      </c>
      <c r="H1323" s="2">
        <v>10965</v>
      </c>
      <c r="I1323" s="2">
        <v>86.74339005200342</v>
      </c>
      <c r="J1323" s="2">
        <v>2.2818582067852171</v>
      </c>
      <c r="K1323" s="2">
        <v>1.566111381076104</v>
      </c>
      <c r="L1323" s="2">
        <v>1.9233260623154469</v>
      </c>
      <c r="M1323" s="2">
        <v>7.4853142978198131</v>
      </c>
      <c r="N1323" s="2">
        <v>41373.450689999998</v>
      </c>
      <c r="O1323" s="2">
        <v>9.520799546693933</v>
      </c>
    </row>
    <row r="1324" spans="1:15" ht="15.75" customHeight="1" x14ac:dyDescent="0.35">
      <c r="A1324" s="4">
        <v>43862</v>
      </c>
      <c r="B1324" s="2" t="s">
        <v>27</v>
      </c>
      <c r="C1324" s="2" t="s">
        <v>21</v>
      </c>
      <c r="D1324" s="2">
        <v>11780.286050000001</v>
      </c>
      <c r="E1324" s="2">
        <v>1344.88069</v>
      </c>
      <c r="F1324" s="2">
        <v>30366.84031</v>
      </c>
      <c r="G1324" s="2">
        <f t="shared" si="20"/>
        <v>43492.00705</v>
      </c>
      <c r="H1324" s="2">
        <v>1900</v>
      </c>
      <c r="I1324" s="2">
        <v>68.365195725023639</v>
      </c>
      <c r="J1324" s="2">
        <v>1.5022681415841821</v>
      </c>
      <c r="K1324" s="2">
        <v>1.527519518743738</v>
      </c>
      <c r="L1324" s="2">
        <v>3.1254782866097082</v>
      </c>
      <c r="M1324" s="2">
        <v>25.479538328038728</v>
      </c>
      <c r="N1324" s="2">
        <v>43440.284189999998</v>
      </c>
      <c r="O1324" s="2">
        <v>27.08609431718558</v>
      </c>
    </row>
    <row r="1325" spans="1:15" ht="15.75" customHeight="1" x14ac:dyDescent="0.35">
      <c r="A1325" s="4">
        <v>43862</v>
      </c>
      <c r="B1325" s="2" t="s">
        <v>28</v>
      </c>
      <c r="C1325" s="2" t="s">
        <v>15</v>
      </c>
      <c r="D1325" s="2">
        <v>23696.791260000002</v>
      </c>
      <c r="E1325" s="2">
        <v>2424.4130599999999</v>
      </c>
      <c r="F1325" s="2">
        <v>465084.87975999998</v>
      </c>
      <c r="G1325" s="2">
        <f t="shared" si="20"/>
        <v>491206.08408</v>
      </c>
      <c r="H1325" s="2">
        <v>120108</v>
      </c>
      <c r="I1325" s="2">
        <v>89.679293160991861</v>
      </c>
      <c r="J1325" s="2">
        <v>2.029351422641207</v>
      </c>
      <c r="K1325" s="2">
        <v>1.6426031650156661</v>
      </c>
      <c r="L1325" s="2">
        <v>2.4834086924038088</v>
      </c>
      <c r="M1325" s="2">
        <v>4.165343558947459</v>
      </c>
      <c r="N1325" s="2">
        <v>490584.39503999997</v>
      </c>
      <c r="O1325" s="2">
        <v>4.8242055682967946</v>
      </c>
    </row>
    <row r="1326" spans="1:15" ht="15.75" customHeight="1" x14ac:dyDescent="0.35">
      <c r="A1326" s="4">
        <v>43862</v>
      </c>
      <c r="B1326" s="2" t="s">
        <v>28</v>
      </c>
      <c r="C1326" s="2" t="s">
        <v>16</v>
      </c>
      <c r="D1326" s="2">
        <v>0</v>
      </c>
      <c r="E1326" s="2">
        <v>0</v>
      </c>
      <c r="F1326" s="2">
        <v>0</v>
      </c>
      <c r="G1326" s="2">
        <f t="shared" si="20"/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</row>
    <row r="1327" spans="1:15" ht="15.75" customHeight="1" x14ac:dyDescent="0.35">
      <c r="A1327" s="4">
        <v>43862</v>
      </c>
      <c r="B1327" s="2" t="s">
        <v>28</v>
      </c>
      <c r="C1327" s="2" t="s">
        <v>17</v>
      </c>
      <c r="D1327" s="2">
        <v>2136.1352099999999</v>
      </c>
      <c r="E1327" s="2">
        <v>0</v>
      </c>
      <c r="F1327" s="2">
        <v>44093.946960000001</v>
      </c>
      <c r="G1327" s="2">
        <f t="shared" si="20"/>
        <v>46230.082170000001</v>
      </c>
      <c r="H1327" s="2">
        <v>8</v>
      </c>
      <c r="I1327" s="2">
        <v>72.860092344499492</v>
      </c>
      <c r="J1327" s="2">
        <v>22.519247016947279</v>
      </c>
      <c r="K1327" s="2">
        <v>0</v>
      </c>
      <c r="L1327" s="2">
        <v>4.6206606385532183</v>
      </c>
      <c r="M1327" s="2">
        <v>0</v>
      </c>
      <c r="N1327" s="2">
        <v>46230.082170000001</v>
      </c>
      <c r="O1327" s="2">
        <v>4.6206606385532192</v>
      </c>
    </row>
    <row r="1328" spans="1:15" ht="15.75" customHeight="1" x14ac:dyDescent="0.35">
      <c r="A1328" s="4">
        <v>43862</v>
      </c>
      <c r="B1328" s="2" t="s">
        <v>28</v>
      </c>
      <c r="C1328" s="2" t="s">
        <v>18</v>
      </c>
      <c r="D1328" s="2">
        <v>7703.9600399999999</v>
      </c>
      <c r="E1328" s="2">
        <v>984.28555000000006</v>
      </c>
      <c r="F1328" s="2">
        <v>200568.5239</v>
      </c>
      <c r="G1328" s="2">
        <f t="shared" si="20"/>
        <v>209256.76949000001</v>
      </c>
      <c r="H1328" s="2">
        <v>2611</v>
      </c>
      <c r="I1328" s="2">
        <v>91.070639235498348</v>
      </c>
      <c r="J1328" s="2">
        <v>1.8838342528627079</v>
      </c>
      <c r="K1328" s="2">
        <v>1.029376594413812</v>
      </c>
      <c r="L1328" s="2">
        <v>2.333068292804513</v>
      </c>
      <c r="M1328" s="2">
        <v>3.6830816244206241</v>
      </c>
      <c r="N1328" s="2">
        <v>208804.31726000001</v>
      </c>
      <c r="O1328" s="2">
        <v>3.6815822297056719</v>
      </c>
    </row>
    <row r="1329" spans="1:15" ht="15.75" customHeight="1" x14ac:dyDescent="0.35">
      <c r="A1329" s="4">
        <v>43862</v>
      </c>
      <c r="B1329" s="2" t="s">
        <v>28</v>
      </c>
      <c r="C1329" s="2" t="s">
        <v>19</v>
      </c>
      <c r="D1329" s="2">
        <v>101900.01856</v>
      </c>
      <c r="E1329" s="2">
        <v>31844.127639999999</v>
      </c>
      <c r="F1329" s="2">
        <v>612626.72397000005</v>
      </c>
      <c r="G1329" s="2">
        <f t="shared" si="20"/>
        <v>746370.87017000001</v>
      </c>
      <c r="H1329" s="2">
        <v>1680</v>
      </c>
      <c r="I1329" s="2">
        <v>78.809778144515448</v>
      </c>
      <c r="J1329" s="2">
        <v>6.6382346275612623</v>
      </c>
      <c r="K1329" s="2">
        <v>4.5141737957500343</v>
      </c>
      <c r="L1329" s="2">
        <v>3.5415457645817989</v>
      </c>
      <c r="M1329" s="2">
        <v>6.4962676675914386</v>
      </c>
      <c r="N1329" s="2">
        <v>748055.90697000001</v>
      </c>
      <c r="O1329" s="2">
        <v>13.65273252649723</v>
      </c>
    </row>
    <row r="1330" spans="1:15" ht="15.75" customHeight="1" x14ac:dyDescent="0.35">
      <c r="A1330" s="4">
        <v>43862</v>
      </c>
      <c r="B1330" s="2" t="s">
        <v>28</v>
      </c>
      <c r="C1330" s="2" t="s">
        <v>20</v>
      </c>
      <c r="D1330" s="2">
        <v>52697.882429999998</v>
      </c>
      <c r="E1330" s="2">
        <v>2942.7124600000002</v>
      </c>
      <c r="F1330" s="2">
        <v>689222.19944000011</v>
      </c>
      <c r="G1330" s="2">
        <f t="shared" si="20"/>
        <v>744862.79433000006</v>
      </c>
      <c r="H1330" s="2">
        <v>153194</v>
      </c>
      <c r="I1330" s="2">
        <v>90.607439984823102</v>
      </c>
      <c r="J1330" s="2">
        <v>1.3562454178962691</v>
      </c>
      <c r="K1330" s="2">
        <v>0.95942067851209345</v>
      </c>
      <c r="L1330" s="2">
        <v>1.5602618025848209</v>
      </c>
      <c r="M1330" s="2">
        <v>5.5166321161837173</v>
      </c>
      <c r="N1330" s="2">
        <v>744625.68401999993</v>
      </c>
      <c r="O1330" s="2">
        <v>7.0748442305272414</v>
      </c>
    </row>
    <row r="1331" spans="1:15" ht="15.75" customHeight="1" x14ac:dyDescent="0.35">
      <c r="A1331" s="4">
        <v>43862</v>
      </c>
      <c r="B1331" s="2" t="s">
        <v>28</v>
      </c>
      <c r="C1331" s="2" t="s">
        <v>21</v>
      </c>
      <c r="D1331" s="2">
        <v>146767.64347000001</v>
      </c>
      <c r="E1331" s="2">
        <v>24283.240239999999</v>
      </c>
      <c r="F1331" s="2">
        <v>1498837.0305399999</v>
      </c>
      <c r="G1331" s="2">
        <f t="shared" si="20"/>
        <v>1669887.9142499999</v>
      </c>
      <c r="H1331" s="2">
        <v>39024</v>
      </c>
      <c r="I1331" s="2">
        <v>86.82757141163151</v>
      </c>
      <c r="J1331" s="2">
        <v>2.2061644155798259</v>
      </c>
      <c r="K1331" s="2">
        <v>1.5060829383881389</v>
      </c>
      <c r="L1331" s="2">
        <v>2.373891499869436</v>
      </c>
      <c r="M1331" s="2">
        <v>7.0862897345310776</v>
      </c>
      <c r="N1331" s="2">
        <v>1670641.2454899999</v>
      </c>
      <c r="O1331" s="2">
        <v>8.7890715429195758</v>
      </c>
    </row>
    <row r="1332" spans="1:15" ht="15.75" customHeight="1" x14ac:dyDescent="0.35">
      <c r="A1332" s="4">
        <v>43862</v>
      </c>
      <c r="B1332" s="2" t="s">
        <v>29</v>
      </c>
      <c r="C1332" s="2" t="s">
        <v>15</v>
      </c>
      <c r="D1332" s="2">
        <v>54327.904880000002</v>
      </c>
      <c r="E1332" s="2">
        <v>16212.473470000001</v>
      </c>
      <c r="F1332" s="2">
        <v>282151.60162999999</v>
      </c>
      <c r="G1332" s="2">
        <f t="shared" si="20"/>
        <v>352691.97998</v>
      </c>
      <c r="H1332" s="2">
        <v>100272</v>
      </c>
      <c r="I1332" s="2">
        <v>74.402935189356057</v>
      </c>
      <c r="J1332" s="2">
        <v>3.8912542722736281</v>
      </c>
      <c r="K1332" s="2">
        <v>3.0167267601826468</v>
      </c>
      <c r="L1332" s="2">
        <v>3.7917027602767912</v>
      </c>
      <c r="M1332" s="2">
        <v>14.897381017910879</v>
      </c>
      <c r="N1332" s="2">
        <v>351822.97382999997</v>
      </c>
      <c r="O1332" s="2">
        <v>15.403782326743229</v>
      </c>
    </row>
    <row r="1333" spans="1:15" ht="15.75" customHeight="1" x14ac:dyDescent="0.35">
      <c r="A1333" s="4">
        <v>43862</v>
      </c>
      <c r="B1333" s="2" t="s">
        <v>29</v>
      </c>
      <c r="C1333" s="2" t="s">
        <v>16</v>
      </c>
      <c r="D1333" s="2">
        <v>0</v>
      </c>
      <c r="E1333" s="2">
        <v>0</v>
      </c>
      <c r="F1333" s="2">
        <v>0</v>
      </c>
      <c r="G1333" s="2">
        <f t="shared" si="20"/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</row>
    <row r="1334" spans="1:15" ht="15.75" customHeight="1" x14ac:dyDescent="0.35">
      <c r="A1334" s="4">
        <v>43862</v>
      </c>
      <c r="B1334" s="2" t="s">
        <v>29</v>
      </c>
      <c r="C1334" s="2" t="s">
        <v>17</v>
      </c>
      <c r="D1334" s="2">
        <v>0</v>
      </c>
      <c r="E1334" s="2">
        <v>0</v>
      </c>
      <c r="F1334" s="2">
        <v>7830.8522599999997</v>
      </c>
      <c r="G1334" s="2">
        <f t="shared" si="20"/>
        <v>7830.8522599999997</v>
      </c>
      <c r="H1334" s="2">
        <v>1</v>
      </c>
      <c r="I1334" s="2">
        <v>100</v>
      </c>
      <c r="J1334" s="2">
        <v>0</v>
      </c>
      <c r="K1334" s="2">
        <v>0</v>
      </c>
      <c r="L1334" s="2">
        <v>0</v>
      </c>
      <c r="M1334" s="2">
        <v>0</v>
      </c>
      <c r="N1334" s="2">
        <v>7830.8522599999997</v>
      </c>
      <c r="O1334" s="2">
        <v>0</v>
      </c>
    </row>
    <row r="1335" spans="1:15" ht="15.75" customHeight="1" x14ac:dyDescent="0.35">
      <c r="A1335" s="4">
        <v>43862</v>
      </c>
      <c r="B1335" s="2" t="s">
        <v>29</v>
      </c>
      <c r="C1335" s="2" t="s">
        <v>18</v>
      </c>
      <c r="D1335" s="2">
        <v>18564.075130000001</v>
      </c>
      <c r="E1335" s="2">
        <v>2271.9892399999999</v>
      </c>
      <c r="F1335" s="2">
        <v>167147.81591999999</v>
      </c>
      <c r="G1335" s="2">
        <f t="shared" si="20"/>
        <v>187983.88029</v>
      </c>
      <c r="H1335" s="2">
        <v>3731</v>
      </c>
      <c r="I1335" s="2">
        <v>82.192093138838118</v>
      </c>
      <c r="J1335" s="2">
        <v>1.559749790950008</v>
      </c>
      <c r="K1335" s="2">
        <v>2.6251146926721871</v>
      </c>
      <c r="L1335" s="2">
        <v>5.6216128025529004</v>
      </c>
      <c r="M1335" s="2">
        <v>8.0014295749867692</v>
      </c>
      <c r="N1335" s="2">
        <v>187978.05116</v>
      </c>
      <c r="O1335" s="2">
        <v>9.8753547917839928</v>
      </c>
    </row>
    <row r="1336" spans="1:15" ht="15.75" customHeight="1" x14ac:dyDescent="0.35">
      <c r="A1336" s="4">
        <v>43862</v>
      </c>
      <c r="B1336" s="2" t="s">
        <v>29</v>
      </c>
      <c r="C1336" s="2" t="s">
        <v>19</v>
      </c>
      <c r="D1336" s="2">
        <v>60844.986290000001</v>
      </c>
      <c r="E1336" s="2">
        <v>19625.35341</v>
      </c>
      <c r="F1336" s="2">
        <v>109281.63599</v>
      </c>
      <c r="G1336" s="2">
        <f t="shared" si="20"/>
        <v>189751.97568999999</v>
      </c>
      <c r="H1336" s="2">
        <v>790</v>
      </c>
      <c r="I1336" s="2">
        <v>63.371120734917852</v>
      </c>
      <c r="J1336" s="2">
        <v>2.8296830780443472</v>
      </c>
      <c r="K1336" s="2">
        <v>13.418796651857781</v>
      </c>
      <c r="L1336" s="2">
        <v>7.8111489044982472</v>
      </c>
      <c r="M1336" s="2">
        <v>12.56925063068176</v>
      </c>
      <c r="N1336" s="2">
        <v>220974.72216999999</v>
      </c>
      <c r="O1336" s="2">
        <v>32.065535058988353</v>
      </c>
    </row>
    <row r="1337" spans="1:15" ht="15.75" customHeight="1" x14ac:dyDescent="0.35">
      <c r="A1337" s="4">
        <v>43862</v>
      </c>
      <c r="B1337" s="2" t="s">
        <v>29</v>
      </c>
      <c r="C1337" s="2" t="s">
        <v>20</v>
      </c>
      <c r="D1337" s="2">
        <v>83777.664430000004</v>
      </c>
      <c r="E1337" s="2">
        <v>9309.349619999999</v>
      </c>
      <c r="F1337" s="2">
        <v>303967.60551000002</v>
      </c>
      <c r="G1337" s="2">
        <f t="shared" si="20"/>
        <v>397054.61956000002</v>
      </c>
      <c r="H1337" s="2">
        <v>69470</v>
      </c>
      <c r="I1337" s="2">
        <v>74.745039691548882</v>
      </c>
      <c r="J1337" s="2">
        <v>2.52663531301345</v>
      </c>
      <c r="K1337" s="2">
        <v>1.3933267454323519</v>
      </c>
      <c r="L1337" s="2">
        <v>2.2009059340562689</v>
      </c>
      <c r="M1337" s="2">
        <v>19.13409231594904</v>
      </c>
      <c r="N1337" s="2">
        <v>396163.40230999998</v>
      </c>
      <c r="O1337" s="2">
        <v>21.099783330273059</v>
      </c>
    </row>
    <row r="1338" spans="1:15" ht="15.75" customHeight="1" x14ac:dyDescent="0.35">
      <c r="A1338" s="4">
        <v>43862</v>
      </c>
      <c r="B1338" s="2" t="s">
        <v>29</v>
      </c>
      <c r="C1338" s="2" t="s">
        <v>21</v>
      </c>
      <c r="D1338" s="2">
        <v>212339.89971999999</v>
      </c>
      <c r="E1338" s="2">
        <v>59108.608110000001</v>
      </c>
      <c r="F1338" s="2">
        <v>821580.02197</v>
      </c>
      <c r="G1338" s="2">
        <f t="shared" si="20"/>
        <v>1093028.5298000001</v>
      </c>
      <c r="H1338" s="2">
        <v>30665</v>
      </c>
      <c r="I1338" s="2">
        <v>72.406326812982641</v>
      </c>
      <c r="J1338" s="2">
        <v>3.9410671396319481</v>
      </c>
      <c r="K1338" s="2">
        <v>2.684315673200496</v>
      </c>
      <c r="L1338" s="2">
        <v>3.5804443203648062</v>
      </c>
      <c r="M1338" s="2">
        <v>17.387846053820081</v>
      </c>
      <c r="N1338" s="2">
        <v>1092414.96642</v>
      </c>
      <c r="O1338" s="2">
        <v>19.42674815257142</v>
      </c>
    </row>
    <row r="1339" spans="1:15" ht="15.75" customHeight="1" x14ac:dyDescent="0.35">
      <c r="A1339" s="4">
        <v>43862</v>
      </c>
      <c r="B1339" s="2" t="s">
        <v>30</v>
      </c>
      <c r="C1339" s="2" t="s">
        <v>15</v>
      </c>
      <c r="D1339" s="2">
        <v>13105.129650000001</v>
      </c>
      <c r="E1339" s="2">
        <v>496.44896</v>
      </c>
      <c r="F1339" s="2">
        <v>218849.33536999999</v>
      </c>
      <c r="G1339" s="2">
        <f t="shared" si="20"/>
        <v>232450.91397999998</v>
      </c>
      <c r="H1339" s="2">
        <v>22171</v>
      </c>
      <c r="I1339" s="2">
        <v>89.125687763685704</v>
      </c>
      <c r="J1339" s="2">
        <v>2.1253113770352798</v>
      </c>
      <c r="K1339" s="2">
        <v>1.1913425191356179</v>
      </c>
      <c r="L1339" s="2">
        <v>2.206064576197234</v>
      </c>
      <c r="M1339" s="2">
        <v>5.3515937639461857</v>
      </c>
      <c r="N1339" s="2">
        <v>232391.23892</v>
      </c>
      <c r="O1339" s="2">
        <v>5.637805171687801</v>
      </c>
    </row>
    <row r="1340" spans="1:15" ht="15.75" customHeight="1" x14ac:dyDescent="0.35">
      <c r="A1340" s="4">
        <v>43862</v>
      </c>
      <c r="B1340" s="2" t="s">
        <v>30</v>
      </c>
      <c r="C1340" s="2" t="s">
        <v>16</v>
      </c>
      <c r="D1340" s="2">
        <v>0</v>
      </c>
      <c r="E1340" s="2">
        <v>0</v>
      </c>
      <c r="F1340" s="2">
        <v>0</v>
      </c>
      <c r="G1340" s="2">
        <f t="shared" si="20"/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</row>
    <row r="1341" spans="1:15" ht="15.75" customHeight="1" x14ac:dyDescent="0.35">
      <c r="A1341" s="4">
        <v>43862</v>
      </c>
      <c r="B1341" s="2" t="s">
        <v>30</v>
      </c>
      <c r="C1341" s="2" t="s">
        <v>17</v>
      </c>
      <c r="D1341" s="2">
        <v>972.43686000000002</v>
      </c>
      <c r="E1341" s="2">
        <v>0</v>
      </c>
      <c r="F1341" s="2">
        <v>20.831309999999998</v>
      </c>
      <c r="G1341" s="2">
        <f t="shared" si="20"/>
        <v>993.26817000000005</v>
      </c>
      <c r="H1341" s="2">
        <v>2</v>
      </c>
      <c r="I1341" s="2">
        <v>2.097249325929774</v>
      </c>
      <c r="J1341" s="2">
        <v>0</v>
      </c>
      <c r="K1341" s="2">
        <v>0</v>
      </c>
      <c r="L1341" s="2">
        <v>0</v>
      </c>
      <c r="M1341" s="2">
        <v>97.902750674070234</v>
      </c>
      <c r="N1341" s="2">
        <v>993.26817000000005</v>
      </c>
      <c r="O1341" s="2">
        <v>97.902750674070219</v>
      </c>
    </row>
    <row r="1342" spans="1:15" ht="15.75" customHeight="1" x14ac:dyDescent="0.35">
      <c r="A1342" s="4">
        <v>43862</v>
      </c>
      <c r="B1342" s="2" t="s">
        <v>30</v>
      </c>
      <c r="C1342" s="2" t="s">
        <v>18</v>
      </c>
      <c r="D1342" s="2">
        <v>689.75803000000008</v>
      </c>
      <c r="E1342" s="2">
        <v>19.37509</v>
      </c>
      <c r="F1342" s="2">
        <v>9725.8087100000012</v>
      </c>
      <c r="G1342" s="2">
        <f t="shared" si="20"/>
        <v>10434.941830000002</v>
      </c>
      <c r="H1342" s="2">
        <v>137</v>
      </c>
      <c r="I1342" s="2">
        <v>84.952415367469342</v>
      </c>
      <c r="J1342" s="2">
        <v>3.3760899115448839</v>
      </c>
      <c r="K1342" s="2">
        <v>6.490741594119501</v>
      </c>
      <c r="L1342" s="2">
        <v>3.6537591659965791</v>
      </c>
      <c r="M1342" s="2">
        <v>1.526993960869705</v>
      </c>
      <c r="N1342" s="2">
        <v>10433.906360000001</v>
      </c>
      <c r="O1342" s="2">
        <v>6.6100802595465931</v>
      </c>
    </row>
    <row r="1343" spans="1:15" ht="15.75" customHeight="1" x14ac:dyDescent="0.35">
      <c r="A1343" s="4">
        <v>43862</v>
      </c>
      <c r="B1343" s="2" t="s">
        <v>30</v>
      </c>
      <c r="C1343" s="2" t="s">
        <v>19</v>
      </c>
      <c r="D1343" s="2">
        <v>14703.3771</v>
      </c>
      <c r="E1343" s="2">
        <v>1442.94643</v>
      </c>
      <c r="F1343" s="2">
        <v>26127.280599999998</v>
      </c>
      <c r="G1343" s="2">
        <f t="shared" si="20"/>
        <v>42273.60413</v>
      </c>
      <c r="H1343" s="2">
        <v>201</v>
      </c>
      <c r="I1343" s="2">
        <v>55.499200457138343</v>
      </c>
      <c r="J1343" s="2">
        <v>10.991202040887069</v>
      </c>
      <c r="K1343" s="2">
        <v>2.1992975223675399</v>
      </c>
      <c r="L1343" s="2">
        <v>1.56566575815659</v>
      </c>
      <c r="M1343" s="2">
        <v>29.744634221450472</v>
      </c>
      <c r="N1343" s="2">
        <v>40945.434659999999</v>
      </c>
      <c r="O1343" s="2">
        <v>34.781460920114831</v>
      </c>
    </row>
    <row r="1344" spans="1:15" ht="15.75" customHeight="1" x14ac:dyDescent="0.35">
      <c r="A1344" s="4">
        <v>43862</v>
      </c>
      <c r="B1344" s="2" t="s">
        <v>30</v>
      </c>
      <c r="C1344" s="2" t="s">
        <v>20</v>
      </c>
      <c r="D1344" s="2">
        <v>15846.67324</v>
      </c>
      <c r="E1344" s="2">
        <v>714.10448999999994</v>
      </c>
      <c r="F1344" s="2">
        <v>118791.38155999999</v>
      </c>
      <c r="G1344" s="2">
        <f t="shared" si="20"/>
        <v>135352.15928999998</v>
      </c>
      <c r="H1344" s="2">
        <v>21731</v>
      </c>
      <c r="I1344" s="2">
        <v>85.229915046521668</v>
      </c>
      <c r="J1344" s="2">
        <v>2.4198986459475829</v>
      </c>
      <c r="K1344" s="2">
        <v>0.86170559937474545</v>
      </c>
      <c r="L1344" s="2">
        <v>1.3111421902491389</v>
      </c>
      <c r="M1344" s="2">
        <v>10.177338517906851</v>
      </c>
      <c r="N1344" s="2">
        <v>135126.59901999999</v>
      </c>
      <c r="O1344" s="2">
        <v>11.707735822704951</v>
      </c>
    </row>
    <row r="1345" spans="1:15" ht="15.75" customHeight="1" x14ac:dyDescent="0.35">
      <c r="A1345" s="4">
        <v>43862</v>
      </c>
      <c r="B1345" s="2" t="s">
        <v>30</v>
      </c>
      <c r="C1345" s="2" t="s">
        <v>21</v>
      </c>
      <c r="D1345" s="2">
        <v>54908.358690000001</v>
      </c>
      <c r="E1345" s="2">
        <v>4669.6976699999996</v>
      </c>
      <c r="F1345" s="2">
        <v>312546.67421000003</v>
      </c>
      <c r="G1345" s="2">
        <f t="shared" si="20"/>
        <v>372124.73057000001</v>
      </c>
      <c r="H1345" s="2">
        <v>12366</v>
      </c>
      <c r="I1345" s="2">
        <v>78.642284712451371</v>
      </c>
      <c r="J1345" s="2">
        <v>4.6363502438976276</v>
      </c>
      <c r="K1345" s="2">
        <v>1.564888057648973</v>
      </c>
      <c r="L1345" s="2">
        <v>2.805071701538481</v>
      </c>
      <c r="M1345" s="2">
        <v>12.35140528446353</v>
      </c>
      <c r="N1345" s="2">
        <v>371217.26066000003</v>
      </c>
      <c r="O1345" s="2">
        <v>14.75536404309771</v>
      </c>
    </row>
    <row r="1346" spans="1:15" ht="15.75" customHeight="1" x14ac:dyDescent="0.35">
      <c r="A1346" s="4">
        <v>43862</v>
      </c>
      <c r="B1346" s="2" t="s">
        <v>31</v>
      </c>
      <c r="C1346" s="2" t="s">
        <v>15</v>
      </c>
      <c r="D1346" s="2">
        <v>10918.95167</v>
      </c>
      <c r="E1346" s="2">
        <v>1294.64285</v>
      </c>
      <c r="F1346" s="2">
        <v>349543.87112000003</v>
      </c>
      <c r="G1346" s="2">
        <f t="shared" si="20"/>
        <v>361757.46564000001</v>
      </c>
      <c r="H1346" s="2">
        <v>63469</v>
      </c>
      <c r="I1346" s="2">
        <v>91.759991866520807</v>
      </c>
      <c r="J1346" s="2">
        <v>1.5382235142408549</v>
      </c>
      <c r="K1346" s="2">
        <v>1.5645280902978009</v>
      </c>
      <c r="L1346" s="2">
        <v>2.7002611347738892</v>
      </c>
      <c r="M1346" s="2">
        <v>2.4369953941666589</v>
      </c>
      <c r="N1346" s="2">
        <v>361523.71281</v>
      </c>
      <c r="O1346" s="2">
        <v>3.0183072105181949</v>
      </c>
    </row>
    <row r="1347" spans="1:15" ht="15.75" customHeight="1" x14ac:dyDescent="0.35">
      <c r="A1347" s="4">
        <v>43862</v>
      </c>
      <c r="B1347" s="2" t="s">
        <v>31</v>
      </c>
      <c r="C1347" s="2" t="s">
        <v>16</v>
      </c>
      <c r="D1347" s="2">
        <v>0</v>
      </c>
      <c r="E1347" s="2">
        <v>0</v>
      </c>
      <c r="F1347" s="2">
        <v>38472.812039999997</v>
      </c>
      <c r="G1347" s="2">
        <f t="shared" ref="G1347:G1410" si="21">D1347+E1347+F1347</f>
        <v>38472.812039999997</v>
      </c>
      <c r="H1347" s="2">
        <v>3</v>
      </c>
      <c r="I1347" s="2">
        <v>100</v>
      </c>
      <c r="J1347" s="2">
        <v>0</v>
      </c>
      <c r="K1347" s="2">
        <v>0</v>
      </c>
      <c r="L1347" s="2">
        <v>0</v>
      </c>
      <c r="M1347" s="2">
        <v>0</v>
      </c>
      <c r="N1347" s="2">
        <v>38472.812039999997</v>
      </c>
      <c r="O1347" s="2">
        <v>0</v>
      </c>
    </row>
    <row r="1348" spans="1:15" ht="15.75" customHeight="1" x14ac:dyDescent="0.35">
      <c r="A1348" s="4">
        <v>43862</v>
      </c>
      <c r="B1348" s="2" t="s">
        <v>31</v>
      </c>
      <c r="C1348" s="2" t="s">
        <v>17</v>
      </c>
      <c r="D1348" s="2">
        <v>0</v>
      </c>
      <c r="E1348" s="2">
        <v>0</v>
      </c>
      <c r="F1348" s="2">
        <v>134.13127</v>
      </c>
      <c r="G1348" s="2">
        <f t="shared" si="21"/>
        <v>134.13127</v>
      </c>
      <c r="H1348" s="2">
        <v>2</v>
      </c>
      <c r="I1348" s="2">
        <v>0</v>
      </c>
      <c r="J1348" s="2">
        <v>100</v>
      </c>
      <c r="K1348" s="2">
        <v>0</v>
      </c>
      <c r="L1348" s="2">
        <v>0</v>
      </c>
      <c r="M1348" s="2">
        <v>0</v>
      </c>
      <c r="N1348" s="2">
        <v>134.09227000000001</v>
      </c>
      <c r="O1348" s="2">
        <v>0</v>
      </c>
    </row>
    <row r="1349" spans="1:15" ht="15.75" customHeight="1" x14ac:dyDescent="0.35">
      <c r="A1349" s="4">
        <v>43862</v>
      </c>
      <c r="B1349" s="2" t="s">
        <v>31</v>
      </c>
      <c r="C1349" s="2" t="s">
        <v>18</v>
      </c>
      <c r="D1349" s="2">
        <v>8036.9847800000007</v>
      </c>
      <c r="E1349" s="2">
        <v>1942.84608</v>
      </c>
      <c r="F1349" s="2">
        <v>178950.06265000001</v>
      </c>
      <c r="G1349" s="2">
        <f t="shared" si="21"/>
        <v>188929.89350999999</v>
      </c>
      <c r="H1349" s="2">
        <v>2315</v>
      </c>
      <c r="I1349" s="2">
        <v>86.998605881878149</v>
      </c>
      <c r="J1349" s="2">
        <v>3.2169790233067852</v>
      </c>
      <c r="K1349" s="2">
        <v>2.7342599069792688</v>
      </c>
      <c r="L1349" s="2">
        <v>2.0147168114791341</v>
      </c>
      <c r="M1349" s="2">
        <v>5.035438376356673</v>
      </c>
      <c r="N1349" s="2">
        <v>188852.40487999999</v>
      </c>
      <c r="O1349" s="2">
        <v>4.2539508336591556</v>
      </c>
    </row>
    <row r="1350" spans="1:15" ht="15.75" customHeight="1" x14ac:dyDescent="0.35">
      <c r="A1350" s="4">
        <v>43862</v>
      </c>
      <c r="B1350" s="2" t="s">
        <v>31</v>
      </c>
      <c r="C1350" s="2" t="s">
        <v>19</v>
      </c>
      <c r="D1350" s="2">
        <v>8465.2576499999996</v>
      </c>
      <c r="E1350" s="2">
        <v>5644.1425999999992</v>
      </c>
      <c r="F1350" s="2">
        <v>79132.694870000007</v>
      </c>
      <c r="G1350" s="2">
        <f t="shared" si="21"/>
        <v>93242.095120000013</v>
      </c>
      <c r="H1350" s="2">
        <v>267</v>
      </c>
      <c r="I1350" s="2">
        <v>83.028835277316958</v>
      </c>
      <c r="J1350" s="2">
        <v>6.4569681135100154</v>
      </c>
      <c r="K1350" s="2">
        <v>1.6426990970252391</v>
      </c>
      <c r="L1350" s="2">
        <v>1.5493154352044489</v>
      </c>
      <c r="M1350" s="2">
        <v>7.3221820769433243</v>
      </c>
      <c r="N1350" s="2">
        <v>93958.052500000005</v>
      </c>
      <c r="O1350" s="2">
        <v>9.0787939064490626</v>
      </c>
    </row>
    <row r="1351" spans="1:15" ht="15.75" customHeight="1" x14ac:dyDescent="0.35">
      <c r="A1351" s="4">
        <v>43862</v>
      </c>
      <c r="B1351" s="2" t="s">
        <v>31</v>
      </c>
      <c r="C1351" s="2" t="s">
        <v>20</v>
      </c>
      <c r="D1351" s="2">
        <v>19708.283070000001</v>
      </c>
      <c r="E1351" s="2">
        <v>1574.4452799999999</v>
      </c>
      <c r="F1351" s="2">
        <v>273211.63406999997</v>
      </c>
      <c r="G1351" s="2">
        <f t="shared" si="21"/>
        <v>294494.36241999996</v>
      </c>
      <c r="H1351" s="2">
        <v>65750</v>
      </c>
      <c r="I1351" s="2">
        <v>91.026802381512539</v>
      </c>
      <c r="J1351" s="2">
        <v>1.687358275694985</v>
      </c>
      <c r="K1351" s="2">
        <v>0.81784259731780484</v>
      </c>
      <c r="L1351" s="2">
        <v>1.2892619140722701</v>
      </c>
      <c r="M1351" s="2">
        <v>5.1787348314023953</v>
      </c>
      <c r="N1351" s="2">
        <v>294361.75835000002</v>
      </c>
      <c r="O1351" s="2">
        <v>6.6922446012370767</v>
      </c>
    </row>
    <row r="1352" spans="1:15" ht="15.75" customHeight="1" x14ac:dyDescent="0.35">
      <c r="A1352" s="4">
        <v>43862</v>
      </c>
      <c r="B1352" s="2" t="s">
        <v>31</v>
      </c>
      <c r="C1352" s="2" t="s">
        <v>21</v>
      </c>
      <c r="D1352" s="2">
        <v>64844.070340000013</v>
      </c>
      <c r="E1352" s="2">
        <v>14164.66491</v>
      </c>
      <c r="F1352" s="2">
        <v>691035.38921000005</v>
      </c>
      <c r="G1352" s="2">
        <f t="shared" si="21"/>
        <v>770044.12446000008</v>
      </c>
      <c r="H1352" s="2">
        <v>21483</v>
      </c>
      <c r="I1352" s="2">
        <v>87.333434929734636</v>
      </c>
      <c r="J1352" s="2">
        <v>3.052970445216729</v>
      </c>
      <c r="K1352" s="2">
        <v>1.318956755105853</v>
      </c>
      <c r="L1352" s="2">
        <v>1.54599802510705</v>
      </c>
      <c r="M1352" s="2">
        <v>6.7486398448357274</v>
      </c>
      <c r="N1352" s="2">
        <v>769635.39711999998</v>
      </c>
      <c r="O1352" s="2">
        <v>8.4208252852357592</v>
      </c>
    </row>
    <row r="1353" spans="1:15" ht="15.75" customHeight="1" x14ac:dyDescent="0.35">
      <c r="A1353" s="4">
        <v>43862</v>
      </c>
      <c r="B1353" s="2" t="s">
        <v>32</v>
      </c>
      <c r="C1353" s="2" t="s">
        <v>15</v>
      </c>
      <c r="D1353" s="2">
        <v>4204.4564600000003</v>
      </c>
      <c r="E1353" s="2">
        <v>385.38457</v>
      </c>
      <c r="F1353" s="2">
        <v>122097.15406</v>
      </c>
      <c r="G1353" s="2">
        <f t="shared" si="21"/>
        <v>126686.99509</v>
      </c>
      <c r="H1353" s="2">
        <v>19469</v>
      </c>
      <c r="I1353" s="2">
        <v>86.035944968292682</v>
      </c>
      <c r="J1353" s="2">
        <v>3.2615676042446631</v>
      </c>
      <c r="K1353" s="2">
        <v>2.7252303718974509</v>
      </c>
      <c r="L1353" s="2">
        <v>5.5004387139720006</v>
      </c>
      <c r="M1353" s="2">
        <v>2.476818341593189</v>
      </c>
      <c r="N1353" s="2">
        <v>126667.6093</v>
      </c>
      <c r="O1353" s="2">
        <v>3.3187751094838922</v>
      </c>
    </row>
    <row r="1354" spans="1:15" ht="15.75" customHeight="1" x14ac:dyDescent="0.35">
      <c r="A1354" s="4">
        <v>43862</v>
      </c>
      <c r="B1354" s="2" t="s">
        <v>32</v>
      </c>
      <c r="C1354" s="2" t="s">
        <v>16</v>
      </c>
      <c r="D1354" s="2">
        <v>0</v>
      </c>
      <c r="E1354" s="2">
        <v>0</v>
      </c>
      <c r="F1354" s="2">
        <v>0</v>
      </c>
      <c r="G1354" s="2">
        <f t="shared" si="21"/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</row>
    <row r="1355" spans="1:15" ht="15.75" customHeight="1" x14ac:dyDescent="0.35">
      <c r="A1355" s="4">
        <v>43862</v>
      </c>
      <c r="B1355" s="2" t="s">
        <v>32</v>
      </c>
      <c r="C1355" s="2" t="s">
        <v>17</v>
      </c>
      <c r="D1355" s="2">
        <v>0</v>
      </c>
      <c r="E1355" s="2">
        <v>0</v>
      </c>
      <c r="F1355" s="2">
        <v>0</v>
      </c>
      <c r="G1355" s="2">
        <f t="shared" si="21"/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</row>
    <row r="1356" spans="1:15" ht="15.75" customHeight="1" x14ac:dyDescent="0.35">
      <c r="A1356" s="4">
        <v>43862</v>
      </c>
      <c r="B1356" s="2" t="s">
        <v>32</v>
      </c>
      <c r="C1356" s="2" t="s">
        <v>18</v>
      </c>
      <c r="D1356" s="2">
        <v>3537.4415399999998</v>
      </c>
      <c r="E1356" s="2">
        <v>273.71559999999999</v>
      </c>
      <c r="F1356" s="2">
        <v>27902.994409999999</v>
      </c>
      <c r="G1356" s="2">
        <f t="shared" si="21"/>
        <v>31714.151549999999</v>
      </c>
      <c r="H1356" s="2">
        <v>543</v>
      </c>
      <c r="I1356" s="2">
        <v>80.96732639988879</v>
      </c>
      <c r="J1356" s="2">
        <v>1.582967555151743</v>
      </c>
      <c r="K1356" s="2">
        <v>2.89956696749389</v>
      </c>
      <c r="L1356" s="2">
        <v>6.480134528408402</v>
      </c>
      <c r="M1356" s="2">
        <v>8.0700045490571757</v>
      </c>
      <c r="N1356" s="2">
        <v>31701.42612</v>
      </c>
      <c r="O1356" s="2">
        <v>11.15414213248912</v>
      </c>
    </row>
    <row r="1357" spans="1:15" ht="15.75" customHeight="1" x14ac:dyDescent="0.35">
      <c r="A1357" s="4">
        <v>43862</v>
      </c>
      <c r="B1357" s="2" t="s">
        <v>32</v>
      </c>
      <c r="C1357" s="2" t="s">
        <v>19</v>
      </c>
      <c r="D1357" s="2">
        <v>51894.827700000002</v>
      </c>
      <c r="E1357" s="2">
        <v>43.716819999999998</v>
      </c>
      <c r="F1357" s="2">
        <v>16350.113359999999</v>
      </c>
      <c r="G1357" s="2">
        <f t="shared" si="21"/>
        <v>68288.657879999999</v>
      </c>
      <c r="H1357" s="2">
        <v>178</v>
      </c>
      <c r="I1357" s="2">
        <v>28.146471483983792</v>
      </c>
      <c r="J1357" s="2">
        <v>0.53157897578692082</v>
      </c>
      <c r="K1357" s="2">
        <v>0.26397322648753602</v>
      </c>
      <c r="L1357" s="2">
        <v>23.760646981374421</v>
      </c>
      <c r="M1357" s="2">
        <v>47.29732933236734</v>
      </c>
      <c r="N1357" s="2">
        <v>55206.810909999993</v>
      </c>
      <c r="O1357" s="2">
        <v>75.993333755646518</v>
      </c>
    </row>
    <row r="1358" spans="1:15" ht="15.75" customHeight="1" x14ac:dyDescent="0.35">
      <c r="A1358" s="4">
        <v>43862</v>
      </c>
      <c r="B1358" s="2" t="s">
        <v>32</v>
      </c>
      <c r="C1358" s="2" t="s">
        <v>20</v>
      </c>
      <c r="D1358" s="2">
        <v>2982.2347500000001</v>
      </c>
      <c r="E1358" s="2">
        <v>154.06289000000001</v>
      </c>
      <c r="F1358" s="2">
        <v>32364.365979999999</v>
      </c>
      <c r="G1358" s="2">
        <f t="shared" si="21"/>
        <v>35500.663619999999</v>
      </c>
      <c r="H1358" s="2">
        <v>7313</v>
      </c>
      <c r="I1358" s="2">
        <v>88.927674435837545</v>
      </c>
      <c r="J1358" s="2">
        <v>2.5216249506079218</v>
      </c>
      <c r="K1358" s="2">
        <v>1.2189685869029609</v>
      </c>
      <c r="L1358" s="2">
        <v>1.3451597350223701</v>
      </c>
      <c r="M1358" s="2">
        <v>5.9865722916292077</v>
      </c>
      <c r="N1358" s="2">
        <v>35272.331429999998</v>
      </c>
      <c r="O1358" s="2">
        <v>8.4005042326022856</v>
      </c>
    </row>
    <row r="1359" spans="1:15" ht="15.75" customHeight="1" x14ac:dyDescent="0.35">
      <c r="A1359" s="4">
        <v>43862</v>
      </c>
      <c r="B1359" s="2" t="s">
        <v>32</v>
      </c>
      <c r="C1359" s="2" t="s">
        <v>21</v>
      </c>
      <c r="D1359" s="2">
        <v>10994.896919999999</v>
      </c>
      <c r="E1359" s="2">
        <v>2271.47741</v>
      </c>
      <c r="F1359" s="2">
        <v>78266.345489999992</v>
      </c>
      <c r="G1359" s="2">
        <f t="shared" si="21"/>
        <v>91532.719819999998</v>
      </c>
      <c r="H1359" s="2">
        <v>3424</v>
      </c>
      <c r="I1359" s="2">
        <v>82.7088252918644</v>
      </c>
      <c r="J1359" s="2">
        <v>2.8295492168474099</v>
      </c>
      <c r="K1359" s="2">
        <v>1.847259364575373</v>
      </c>
      <c r="L1359" s="2">
        <v>3.1312266312005348</v>
      </c>
      <c r="M1359" s="2">
        <v>9.4831394955122796</v>
      </c>
      <c r="N1359" s="2">
        <v>91168.223709999991</v>
      </c>
      <c r="O1359" s="2">
        <v>12.011985377055961</v>
      </c>
    </row>
    <row r="1360" spans="1:15" ht="15.75" customHeight="1" x14ac:dyDescent="0.35">
      <c r="A1360" s="4">
        <v>43862</v>
      </c>
      <c r="B1360" s="2" t="s">
        <v>33</v>
      </c>
      <c r="C1360" s="2" t="s">
        <v>15</v>
      </c>
      <c r="D1360" s="2">
        <v>200379.51764999999</v>
      </c>
      <c r="E1360" s="2">
        <v>40797.589509999998</v>
      </c>
      <c r="F1360" s="2">
        <v>4931197.4168299995</v>
      </c>
      <c r="G1360" s="2">
        <f t="shared" si="21"/>
        <v>5172374.5239899997</v>
      </c>
      <c r="H1360" s="2">
        <v>799491</v>
      </c>
      <c r="I1360" s="2">
        <v>90.652740788100331</v>
      </c>
      <c r="J1360" s="2">
        <v>2.3534892883333089</v>
      </c>
      <c r="K1360" s="2">
        <v>1.2148683942479901</v>
      </c>
      <c r="L1360" s="2">
        <v>1.992779111295772</v>
      </c>
      <c r="M1360" s="2">
        <v>3.786122418022603</v>
      </c>
      <c r="N1360" s="2">
        <v>5165474.2799399998</v>
      </c>
      <c r="O1360" s="2">
        <v>3.8740334196725201</v>
      </c>
    </row>
    <row r="1361" spans="1:15" ht="15.75" customHeight="1" x14ac:dyDescent="0.35">
      <c r="A1361" s="4">
        <v>43862</v>
      </c>
      <c r="B1361" s="2" t="s">
        <v>33</v>
      </c>
      <c r="C1361" s="2" t="s">
        <v>16</v>
      </c>
      <c r="D1361" s="2">
        <v>0</v>
      </c>
      <c r="E1361" s="2">
        <v>0</v>
      </c>
      <c r="F1361" s="2">
        <v>359210.95704000001</v>
      </c>
      <c r="G1361" s="2">
        <f t="shared" si="21"/>
        <v>359210.95704000001</v>
      </c>
      <c r="H1361" s="2">
        <v>7</v>
      </c>
      <c r="I1361" s="2">
        <v>100</v>
      </c>
      <c r="J1361" s="2">
        <v>0</v>
      </c>
      <c r="K1361" s="2">
        <v>0</v>
      </c>
      <c r="L1361" s="2">
        <v>0</v>
      </c>
      <c r="M1361" s="2">
        <v>0</v>
      </c>
      <c r="N1361" s="2">
        <v>359130.94423999998</v>
      </c>
      <c r="O1361" s="2">
        <v>0</v>
      </c>
    </row>
    <row r="1362" spans="1:15" ht="15.75" customHeight="1" x14ac:dyDescent="0.35">
      <c r="A1362" s="4">
        <v>43862</v>
      </c>
      <c r="B1362" s="2" t="s">
        <v>33</v>
      </c>
      <c r="C1362" s="2" t="s">
        <v>17</v>
      </c>
      <c r="D1362" s="2">
        <v>3108.5720700000002</v>
      </c>
      <c r="E1362" s="2">
        <v>0</v>
      </c>
      <c r="F1362" s="2">
        <v>67489.038079999998</v>
      </c>
      <c r="G1362" s="2">
        <f t="shared" si="21"/>
        <v>70597.610149999993</v>
      </c>
      <c r="H1362" s="2">
        <v>20</v>
      </c>
      <c r="I1362" s="2">
        <v>73.455864174771918</v>
      </c>
      <c r="J1362" s="2">
        <v>22.140584673856569</v>
      </c>
      <c r="K1362" s="2">
        <v>0</v>
      </c>
      <c r="L1362" s="2">
        <v>3.026013375807215</v>
      </c>
      <c r="M1362" s="2">
        <v>1.377537775564295</v>
      </c>
      <c r="N1362" s="2">
        <v>70592.391530000008</v>
      </c>
      <c r="O1362" s="2">
        <v>4.4032256380848596</v>
      </c>
    </row>
    <row r="1363" spans="1:15" ht="15.75" customHeight="1" x14ac:dyDescent="0.35">
      <c r="A1363" s="4">
        <v>43862</v>
      </c>
      <c r="B1363" s="2" t="s">
        <v>33</v>
      </c>
      <c r="C1363" s="2" t="s">
        <v>18</v>
      </c>
      <c r="D1363" s="2">
        <v>54910.021460000004</v>
      </c>
      <c r="E1363" s="2">
        <v>21830.40697</v>
      </c>
      <c r="F1363" s="2">
        <v>1412135.13072</v>
      </c>
      <c r="G1363" s="2">
        <f t="shared" si="21"/>
        <v>1488875.5591500001</v>
      </c>
      <c r="H1363" s="2">
        <v>21490</v>
      </c>
      <c r="I1363" s="2">
        <v>89.744185751320899</v>
      </c>
      <c r="J1363" s="2">
        <v>1.678225869283944</v>
      </c>
      <c r="K1363" s="2">
        <v>1.754321435491774</v>
      </c>
      <c r="L1363" s="2">
        <v>2.2719494158994018</v>
      </c>
      <c r="M1363" s="2">
        <v>4.551317528003981</v>
      </c>
      <c r="N1363" s="2">
        <v>1487578.23407</v>
      </c>
      <c r="O1363" s="2">
        <v>3.6880195341072128</v>
      </c>
    </row>
    <row r="1364" spans="1:15" ht="15.75" customHeight="1" x14ac:dyDescent="0.35">
      <c r="A1364" s="4">
        <v>43862</v>
      </c>
      <c r="B1364" s="2" t="s">
        <v>33</v>
      </c>
      <c r="C1364" s="2" t="s">
        <v>19</v>
      </c>
      <c r="D1364" s="2">
        <v>297708.88739999989</v>
      </c>
      <c r="E1364" s="2">
        <v>88914.747930000012</v>
      </c>
      <c r="F1364" s="2">
        <v>1555099.0175399999</v>
      </c>
      <c r="G1364" s="2">
        <f t="shared" si="21"/>
        <v>1941722.6528699999</v>
      </c>
      <c r="H1364" s="2">
        <v>4799</v>
      </c>
      <c r="I1364" s="2">
        <v>75.930875013342003</v>
      </c>
      <c r="J1364" s="2">
        <v>6.5169444408527148</v>
      </c>
      <c r="K1364" s="2">
        <v>4.6339060066873969</v>
      </c>
      <c r="L1364" s="2">
        <v>4.3343288825771458</v>
      </c>
      <c r="M1364" s="2">
        <v>8.5839456565407364</v>
      </c>
      <c r="N1364" s="2">
        <v>1965549.5149999999</v>
      </c>
      <c r="O1364" s="2">
        <v>15.33220447111567</v>
      </c>
    </row>
    <row r="1365" spans="1:15" ht="15.75" customHeight="1" x14ac:dyDescent="0.35">
      <c r="A1365" s="4">
        <v>43862</v>
      </c>
      <c r="B1365" s="2" t="s">
        <v>33</v>
      </c>
      <c r="C1365" s="2" t="s">
        <v>20</v>
      </c>
      <c r="D1365" s="2">
        <v>330899.48473000003</v>
      </c>
      <c r="E1365" s="2">
        <v>39060.133470000001</v>
      </c>
      <c r="F1365" s="2">
        <v>4283407.8590299999</v>
      </c>
      <c r="G1365" s="2">
        <f t="shared" si="21"/>
        <v>4653367.4772300003</v>
      </c>
      <c r="H1365" s="2">
        <v>854920</v>
      </c>
      <c r="I1365" s="2">
        <v>90.128584581993749</v>
      </c>
      <c r="J1365" s="2">
        <v>1.823162836609332</v>
      </c>
      <c r="K1365" s="2">
        <v>0.90100373509159237</v>
      </c>
      <c r="L1365" s="2">
        <v>1.3040778083953311</v>
      </c>
      <c r="M1365" s="2">
        <v>5.8431710379100066</v>
      </c>
      <c r="N1365" s="2">
        <v>4649786.0173399998</v>
      </c>
      <c r="O1365" s="2">
        <v>7.1109682686606526</v>
      </c>
    </row>
    <row r="1366" spans="1:15" ht="15.75" customHeight="1" x14ac:dyDescent="0.35">
      <c r="A1366" s="4">
        <v>43862</v>
      </c>
      <c r="B1366" s="2" t="s">
        <v>33</v>
      </c>
      <c r="C1366" s="2" t="s">
        <v>21</v>
      </c>
      <c r="D1366" s="2">
        <v>847168.78802999994</v>
      </c>
      <c r="E1366" s="2">
        <v>217109.55812999999</v>
      </c>
      <c r="F1366" s="2">
        <v>9052897.0109100007</v>
      </c>
      <c r="G1366" s="2">
        <f t="shared" si="21"/>
        <v>10117175.357070001</v>
      </c>
      <c r="H1366" s="2">
        <v>256375</v>
      </c>
      <c r="I1366" s="2">
        <v>86.387656475912394</v>
      </c>
      <c r="J1366" s="2">
        <v>3.022257536994406</v>
      </c>
      <c r="K1366" s="2">
        <v>1.394961863839479</v>
      </c>
      <c r="L1366" s="2">
        <v>2.0946523977159122</v>
      </c>
      <c r="M1366" s="2">
        <v>7.1004717255378136</v>
      </c>
      <c r="N1366" s="2">
        <v>10110207.14945</v>
      </c>
      <c r="O1366" s="2">
        <v>8.3735702716469032</v>
      </c>
    </row>
    <row r="1367" spans="1:15" ht="15.75" customHeight="1" x14ac:dyDescent="0.35">
      <c r="A1367" s="4">
        <v>43862</v>
      </c>
      <c r="B1367" s="2" t="s">
        <v>34</v>
      </c>
      <c r="C1367" s="2" t="s">
        <v>15</v>
      </c>
      <c r="D1367" s="2">
        <v>196175.06119000001</v>
      </c>
      <c r="E1367" s="2">
        <v>40412.204940000003</v>
      </c>
      <c r="F1367" s="2">
        <v>4809100.2627700008</v>
      </c>
      <c r="G1367" s="2">
        <f t="shared" si="21"/>
        <v>5045687.5289000012</v>
      </c>
      <c r="H1367" s="2">
        <v>781133</v>
      </c>
      <c r="I1367" s="2">
        <v>90.768799713823512</v>
      </c>
      <c r="J1367" s="2">
        <v>2.330661639476709</v>
      </c>
      <c r="K1367" s="2">
        <v>1.176900289220024</v>
      </c>
      <c r="L1367" s="2">
        <v>1.9046021112338201</v>
      </c>
      <c r="M1367" s="2">
        <v>3.819036246245942</v>
      </c>
      <c r="N1367" s="2">
        <v>5038806.6706400001</v>
      </c>
      <c r="O1367" s="2">
        <v>3.8879748313064439</v>
      </c>
    </row>
    <row r="1368" spans="1:15" ht="15.75" customHeight="1" x14ac:dyDescent="0.35">
      <c r="A1368" s="4">
        <v>43862</v>
      </c>
      <c r="B1368" s="2" t="s">
        <v>34</v>
      </c>
      <c r="C1368" s="2" t="s">
        <v>16</v>
      </c>
      <c r="D1368" s="2">
        <v>0</v>
      </c>
      <c r="E1368" s="2">
        <v>0</v>
      </c>
      <c r="F1368" s="2">
        <v>359210.95704000001</v>
      </c>
      <c r="G1368" s="2">
        <f t="shared" si="21"/>
        <v>359210.95704000001</v>
      </c>
      <c r="H1368" s="2">
        <v>7</v>
      </c>
      <c r="I1368" s="2">
        <v>100</v>
      </c>
      <c r="J1368" s="2">
        <v>0</v>
      </c>
      <c r="K1368" s="2">
        <v>0</v>
      </c>
      <c r="L1368" s="2">
        <v>0</v>
      </c>
      <c r="M1368" s="2">
        <v>0</v>
      </c>
      <c r="N1368" s="2">
        <v>359130.94423999998</v>
      </c>
      <c r="O1368" s="2">
        <v>0</v>
      </c>
    </row>
    <row r="1369" spans="1:15" ht="15.75" customHeight="1" x14ac:dyDescent="0.35">
      <c r="A1369" s="4">
        <v>43862</v>
      </c>
      <c r="B1369" s="2" t="s">
        <v>34</v>
      </c>
      <c r="C1369" s="2" t="s">
        <v>17</v>
      </c>
      <c r="D1369" s="2">
        <v>3108.5720700000002</v>
      </c>
      <c r="E1369" s="2">
        <v>0</v>
      </c>
      <c r="F1369" s="2">
        <v>67489.038079999998</v>
      </c>
      <c r="G1369" s="2">
        <f t="shared" si="21"/>
        <v>70597.610149999993</v>
      </c>
      <c r="H1369" s="2">
        <v>20</v>
      </c>
      <c r="I1369" s="2">
        <v>73.455864174771918</v>
      </c>
      <c r="J1369" s="2">
        <v>22.140584673856569</v>
      </c>
      <c r="K1369" s="2">
        <v>0</v>
      </c>
      <c r="L1369" s="2">
        <v>3.026013375807215</v>
      </c>
      <c r="M1369" s="2">
        <v>1.377537775564295</v>
      </c>
      <c r="N1369" s="2">
        <v>70592.391530000008</v>
      </c>
      <c r="O1369" s="2">
        <v>4.4032256380848596</v>
      </c>
    </row>
    <row r="1370" spans="1:15" ht="15.75" customHeight="1" x14ac:dyDescent="0.35">
      <c r="A1370" s="4">
        <v>43862</v>
      </c>
      <c r="B1370" s="2" t="s">
        <v>34</v>
      </c>
      <c r="C1370" s="2" t="s">
        <v>18</v>
      </c>
      <c r="D1370" s="2">
        <v>51372.579919999996</v>
      </c>
      <c r="E1370" s="2">
        <v>21556.69137</v>
      </c>
      <c r="F1370" s="2">
        <v>1384232.13631</v>
      </c>
      <c r="G1370" s="2">
        <f t="shared" si="21"/>
        <v>1457161.4076</v>
      </c>
      <c r="H1370" s="2">
        <v>20948</v>
      </c>
      <c r="I1370" s="2">
        <v>89.935300107134324</v>
      </c>
      <c r="J1370" s="2">
        <v>1.680300100009571</v>
      </c>
      <c r="K1370" s="2">
        <v>1.729383943237091</v>
      </c>
      <c r="L1370" s="2">
        <v>2.1803170272831318</v>
      </c>
      <c r="M1370" s="2">
        <v>4.4746988223358901</v>
      </c>
      <c r="N1370" s="2">
        <v>1455876.80795</v>
      </c>
      <c r="O1370" s="2">
        <v>3.5255243277827808</v>
      </c>
    </row>
    <row r="1371" spans="1:15" ht="15.75" customHeight="1" x14ac:dyDescent="0.35">
      <c r="A1371" s="4">
        <v>43862</v>
      </c>
      <c r="B1371" s="2" t="s">
        <v>34</v>
      </c>
      <c r="C1371" s="2" t="s">
        <v>19</v>
      </c>
      <c r="D1371" s="2">
        <v>245814.05970000001</v>
      </c>
      <c r="E1371" s="2">
        <v>88871.031109999996</v>
      </c>
      <c r="F1371" s="2">
        <v>1538748.9041800001</v>
      </c>
      <c r="G1371" s="2">
        <f t="shared" si="21"/>
        <v>1873433.99499</v>
      </c>
      <c r="H1371" s="2">
        <v>4666</v>
      </c>
      <c r="I1371" s="2">
        <v>77.31179191607599</v>
      </c>
      <c r="J1371" s="2">
        <v>6.6899149443909982</v>
      </c>
      <c r="K1371" s="2">
        <v>4.7601922757266619</v>
      </c>
      <c r="L1371" s="2">
        <v>3.7729295757084409</v>
      </c>
      <c r="M1371" s="2">
        <v>7.465171288097916</v>
      </c>
      <c r="N1371" s="2">
        <v>1910342.7040899999</v>
      </c>
      <c r="O1371" s="2">
        <v>13.12104191326538</v>
      </c>
    </row>
    <row r="1372" spans="1:15" ht="15.75" customHeight="1" x14ac:dyDescent="0.35">
      <c r="A1372" s="4">
        <v>43862</v>
      </c>
      <c r="B1372" s="2" t="s">
        <v>34</v>
      </c>
      <c r="C1372" s="2" t="s">
        <v>20</v>
      </c>
      <c r="D1372" s="2">
        <v>327917.24998000002</v>
      </c>
      <c r="E1372" s="2">
        <v>38906.07058</v>
      </c>
      <c r="F1372" s="2">
        <v>4251043.4930500006</v>
      </c>
      <c r="G1372" s="2">
        <f t="shared" si="21"/>
        <v>4617866.8136100005</v>
      </c>
      <c r="H1372" s="2">
        <v>849208</v>
      </c>
      <c r="I1372" s="2">
        <v>90.137764075993772</v>
      </c>
      <c r="J1372" s="2">
        <v>1.817823945264945</v>
      </c>
      <c r="K1372" s="2">
        <v>0.8985732814404469</v>
      </c>
      <c r="L1372" s="2">
        <v>1.3037637871505361</v>
      </c>
      <c r="M1372" s="2">
        <v>5.8420749101503011</v>
      </c>
      <c r="N1372" s="2">
        <v>4614513.6859099995</v>
      </c>
      <c r="O1372" s="2">
        <v>7.1010547340505026</v>
      </c>
    </row>
    <row r="1373" spans="1:15" ht="15.75" customHeight="1" x14ac:dyDescent="0.35">
      <c r="A1373" s="4">
        <v>43862</v>
      </c>
      <c r="B1373" s="2" t="s">
        <v>34</v>
      </c>
      <c r="C1373" s="2" t="s">
        <v>21</v>
      </c>
      <c r="D1373" s="2">
        <v>836173.89110999997</v>
      </c>
      <c r="E1373" s="2">
        <v>214838.08072</v>
      </c>
      <c r="F1373" s="2">
        <v>8974630.6654199995</v>
      </c>
      <c r="G1373" s="2">
        <f t="shared" si="21"/>
        <v>10025642.637249999</v>
      </c>
      <c r="H1373" s="2">
        <v>254106</v>
      </c>
      <c r="I1373" s="2">
        <v>86.421131992562678</v>
      </c>
      <c r="J1373" s="2">
        <v>3.0240110859497662</v>
      </c>
      <c r="K1373" s="2">
        <v>1.3908461836793169</v>
      </c>
      <c r="L1373" s="2">
        <v>2.0852200926504469</v>
      </c>
      <c r="M1373" s="2">
        <v>7.0787906451577847</v>
      </c>
      <c r="N1373" s="2">
        <v>10019038.92574</v>
      </c>
      <c r="O1373" s="2">
        <v>8.3403520488873095</v>
      </c>
    </row>
    <row r="1374" spans="1:15" ht="15.75" customHeight="1" x14ac:dyDescent="0.35">
      <c r="A1374" s="4">
        <v>43891</v>
      </c>
      <c r="B1374" s="2" t="s">
        <v>14</v>
      </c>
      <c r="C1374" s="2" t="s">
        <v>15</v>
      </c>
      <c r="D1374" s="2">
        <v>31171.998749999999</v>
      </c>
      <c r="E1374" s="2">
        <v>10751.382</v>
      </c>
      <c r="F1374" s="2">
        <v>1139848.82675</v>
      </c>
      <c r="G1374" s="2">
        <f t="shared" si="21"/>
        <v>1181772.2075</v>
      </c>
      <c r="H1374" s="2">
        <v>115015</v>
      </c>
      <c r="I1374" s="2">
        <v>92.81588178732575</v>
      </c>
      <c r="J1374" s="2">
        <v>1.5356394515052221</v>
      </c>
      <c r="K1374" s="2">
        <v>0.99224858858271525</v>
      </c>
      <c r="L1374" s="2">
        <v>1.9749793339794619</v>
      </c>
      <c r="M1374" s="2">
        <v>2.6812508386068581</v>
      </c>
      <c r="N1374" s="2">
        <v>1178976.24291</v>
      </c>
      <c r="O1374" s="2">
        <v>2.6377332748367239</v>
      </c>
    </row>
    <row r="1375" spans="1:15" ht="15.75" customHeight="1" x14ac:dyDescent="0.35">
      <c r="A1375" s="4">
        <v>43891</v>
      </c>
      <c r="B1375" s="2" t="s">
        <v>14</v>
      </c>
      <c r="C1375" s="2" t="s">
        <v>16</v>
      </c>
      <c r="D1375" s="2">
        <v>0</v>
      </c>
      <c r="E1375" s="2">
        <v>0</v>
      </c>
      <c r="F1375" s="2">
        <v>156836.37895000001</v>
      </c>
      <c r="G1375" s="2">
        <f t="shared" si="21"/>
        <v>156836.37895000001</v>
      </c>
      <c r="H1375" s="2">
        <v>5</v>
      </c>
      <c r="I1375" s="2">
        <v>100</v>
      </c>
      <c r="J1375" s="2">
        <v>0</v>
      </c>
      <c r="K1375" s="2">
        <v>0</v>
      </c>
      <c r="L1375" s="2">
        <v>0</v>
      </c>
      <c r="M1375" s="2">
        <v>0</v>
      </c>
      <c r="N1375" s="2">
        <v>156836.37895000001</v>
      </c>
      <c r="O1375" s="2">
        <v>0</v>
      </c>
    </row>
    <row r="1376" spans="1:15" ht="15.75" customHeight="1" x14ac:dyDescent="0.35">
      <c r="A1376" s="4">
        <v>43891</v>
      </c>
      <c r="B1376" s="2" t="s">
        <v>14</v>
      </c>
      <c r="C1376" s="2" t="s">
        <v>17</v>
      </c>
      <c r="D1376" s="2">
        <v>0</v>
      </c>
      <c r="E1376" s="2">
        <v>0</v>
      </c>
      <c r="F1376" s="2">
        <v>919.75748999999996</v>
      </c>
      <c r="G1376" s="2">
        <f t="shared" si="21"/>
        <v>919.75748999999996</v>
      </c>
      <c r="H1376" s="2">
        <v>1</v>
      </c>
      <c r="I1376" s="2">
        <v>100</v>
      </c>
      <c r="J1376" s="2">
        <v>0</v>
      </c>
      <c r="K1376" s="2">
        <v>0</v>
      </c>
      <c r="L1376" s="2">
        <v>0</v>
      </c>
      <c r="M1376" s="2">
        <v>0</v>
      </c>
      <c r="N1376" s="2">
        <v>918.75206000000003</v>
      </c>
      <c r="O1376" s="2">
        <v>0</v>
      </c>
    </row>
    <row r="1377" spans="1:15" ht="15.75" customHeight="1" x14ac:dyDescent="0.35">
      <c r="A1377" s="4">
        <v>43891</v>
      </c>
      <c r="B1377" s="2" t="s">
        <v>14</v>
      </c>
      <c r="C1377" s="2" t="s">
        <v>18</v>
      </c>
      <c r="D1377" s="2">
        <v>7636.2604700000002</v>
      </c>
      <c r="E1377" s="2">
        <v>12217.154259999999</v>
      </c>
      <c r="F1377" s="2">
        <v>213110.48936000001</v>
      </c>
      <c r="G1377" s="2">
        <f t="shared" si="21"/>
        <v>232963.90409</v>
      </c>
      <c r="H1377" s="2">
        <v>3372</v>
      </c>
      <c r="I1377" s="2">
        <v>88.43313148393878</v>
      </c>
      <c r="J1377" s="2">
        <v>1.0901415583165319</v>
      </c>
      <c r="K1377" s="2">
        <v>1.4652563793825499</v>
      </c>
      <c r="L1377" s="2">
        <v>3.236778877640365</v>
      </c>
      <c r="M1377" s="2">
        <v>5.7746917007217604</v>
      </c>
      <c r="N1377" s="2">
        <v>232512.51644000001</v>
      </c>
      <c r="O1377" s="2">
        <v>3.2778728103088079</v>
      </c>
    </row>
    <row r="1378" spans="1:15" ht="15.75" customHeight="1" x14ac:dyDescent="0.35">
      <c r="A1378" s="4">
        <v>43891</v>
      </c>
      <c r="B1378" s="2" t="s">
        <v>14</v>
      </c>
      <c r="C1378" s="2" t="s">
        <v>19</v>
      </c>
      <c r="D1378" s="2">
        <v>7742.8530599999985</v>
      </c>
      <c r="E1378" s="2">
        <v>5446.8505999999998</v>
      </c>
      <c r="F1378" s="2">
        <v>185354.26462</v>
      </c>
      <c r="G1378" s="2">
        <f t="shared" si="21"/>
        <v>198543.96828</v>
      </c>
      <c r="H1378" s="2">
        <v>754</v>
      </c>
      <c r="I1378" s="2">
        <v>92.994009934475329</v>
      </c>
      <c r="J1378" s="2">
        <v>3.0347678276576349</v>
      </c>
      <c r="K1378" s="2">
        <v>0.57593703446495526</v>
      </c>
      <c r="L1378" s="2">
        <v>1.431201303132547</v>
      </c>
      <c r="M1378" s="2">
        <v>1.9640839002695341</v>
      </c>
      <c r="N1378" s="2">
        <v>197969.67580999999</v>
      </c>
      <c r="O1378" s="2">
        <v>3.899817822257138</v>
      </c>
    </row>
    <row r="1379" spans="1:15" ht="15.75" customHeight="1" x14ac:dyDescent="0.35">
      <c r="A1379" s="4">
        <v>43891</v>
      </c>
      <c r="B1379" s="2" t="s">
        <v>14</v>
      </c>
      <c r="C1379" s="2" t="s">
        <v>20</v>
      </c>
      <c r="D1379" s="2">
        <v>56521.471669999999</v>
      </c>
      <c r="E1379" s="2">
        <v>14309.368270000001</v>
      </c>
      <c r="F1379" s="2">
        <v>1039764.57415</v>
      </c>
      <c r="G1379" s="2">
        <f t="shared" si="21"/>
        <v>1110595.4140900001</v>
      </c>
      <c r="H1379" s="2">
        <v>226688</v>
      </c>
      <c r="I1379" s="2">
        <v>92.154246855842487</v>
      </c>
      <c r="J1379" s="2">
        <v>1.2871413661380899</v>
      </c>
      <c r="K1379" s="2">
        <v>0.99001640653178602</v>
      </c>
      <c r="L1379" s="2">
        <v>1.3722714755618231</v>
      </c>
      <c r="M1379" s="2">
        <v>4.1963238959258398</v>
      </c>
      <c r="N1379" s="2">
        <v>1109037.9025600001</v>
      </c>
      <c r="O1379" s="2">
        <v>5.0892945309262414</v>
      </c>
    </row>
    <row r="1380" spans="1:15" ht="15.75" customHeight="1" x14ac:dyDescent="0.35">
      <c r="A1380" s="4">
        <v>43891</v>
      </c>
      <c r="B1380" s="2" t="s">
        <v>14</v>
      </c>
      <c r="C1380" s="2" t="s">
        <v>21</v>
      </c>
      <c r="D1380" s="2">
        <v>153935.56542</v>
      </c>
      <c r="E1380" s="2">
        <v>60494.756729999986</v>
      </c>
      <c r="F1380" s="2">
        <v>2112722.6858000001</v>
      </c>
      <c r="G1380" s="2">
        <f t="shared" si="21"/>
        <v>2327153.00795</v>
      </c>
      <c r="H1380" s="2">
        <v>72348</v>
      </c>
      <c r="I1380" s="2">
        <v>88.395972343505264</v>
      </c>
      <c r="J1380" s="2">
        <v>2.3619710400880001</v>
      </c>
      <c r="K1380" s="2">
        <v>1.3669367264735941</v>
      </c>
      <c r="L1380" s="2">
        <v>2.141815844214273</v>
      </c>
      <c r="M1380" s="2">
        <v>5.733304045718878</v>
      </c>
      <c r="N1380" s="2">
        <v>2320881.5489099999</v>
      </c>
      <c r="O1380" s="2">
        <v>6.6147591023936396</v>
      </c>
    </row>
    <row r="1381" spans="1:15" ht="15.75" customHeight="1" x14ac:dyDescent="0.35">
      <c r="A1381" s="4">
        <v>43891</v>
      </c>
      <c r="B1381" s="2" t="s">
        <v>22</v>
      </c>
      <c r="C1381" s="2" t="s">
        <v>15</v>
      </c>
      <c r="D1381" s="2">
        <v>18570.198899999999</v>
      </c>
      <c r="E1381" s="2">
        <v>2004.5777800000001</v>
      </c>
      <c r="F1381" s="2">
        <v>833899.89962000004</v>
      </c>
      <c r="G1381" s="2">
        <f t="shared" si="21"/>
        <v>854474.67630000005</v>
      </c>
      <c r="H1381" s="2">
        <v>139335</v>
      </c>
      <c r="I1381" s="2">
        <v>96.234182211459199</v>
      </c>
      <c r="J1381" s="2">
        <v>0.21591072632515471</v>
      </c>
      <c r="K1381" s="2">
        <v>0.49392611570419798</v>
      </c>
      <c r="L1381" s="2">
        <v>1.0508007573843761</v>
      </c>
      <c r="M1381" s="2">
        <v>2.005180189127064</v>
      </c>
      <c r="N1381" s="2">
        <v>854328.32884000009</v>
      </c>
      <c r="O1381" s="2">
        <v>2.1732883858432959</v>
      </c>
    </row>
    <row r="1382" spans="1:15" ht="15.75" customHeight="1" x14ac:dyDescent="0.35">
      <c r="A1382" s="4">
        <v>43891</v>
      </c>
      <c r="B1382" s="2" t="s">
        <v>22</v>
      </c>
      <c r="C1382" s="2" t="s">
        <v>16</v>
      </c>
      <c r="D1382" s="2">
        <v>0</v>
      </c>
      <c r="E1382" s="2">
        <v>0</v>
      </c>
      <c r="F1382" s="2">
        <v>0</v>
      </c>
      <c r="G1382" s="2">
        <f t="shared" si="21"/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</row>
    <row r="1383" spans="1:15" ht="15.75" customHeight="1" x14ac:dyDescent="0.35">
      <c r="A1383" s="4">
        <v>43891</v>
      </c>
      <c r="B1383" s="2" t="s">
        <v>22</v>
      </c>
      <c r="C1383" s="2" t="s">
        <v>17</v>
      </c>
      <c r="D1383" s="2">
        <v>0</v>
      </c>
      <c r="E1383" s="2">
        <v>0</v>
      </c>
      <c r="F1383" s="2">
        <v>7624.1678599999996</v>
      </c>
      <c r="G1383" s="2">
        <f t="shared" si="21"/>
        <v>7624.1678599999996</v>
      </c>
      <c r="H1383" s="2">
        <v>2</v>
      </c>
      <c r="I1383" s="2">
        <v>100</v>
      </c>
      <c r="J1383" s="2">
        <v>0</v>
      </c>
      <c r="K1383" s="2">
        <v>0</v>
      </c>
      <c r="L1383" s="2">
        <v>0</v>
      </c>
      <c r="M1383" s="2">
        <v>0</v>
      </c>
      <c r="N1383" s="2">
        <v>7624.1678599999996</v>
      </c>
      <c r="O1383" s="2">
        <v>0</v>
      </c>
    </row>
    <row r="1384" spans="1:15" ht="15.75" customHeight="1" x14ac:dyDescent="0.35">
      <c r="A1384" s="4">
        <v>43891</v>
      </c>
      <c r="B1384" s="2" t="s">
        <v>22</v>
      </c>
      <c r="C1384" s="2" t="s">
        <v>18</v>
      </c>
      <c r="D1384" s="2">
        <v>2046.4601600000001</v>
      </c>
      <c r="E1384" s="2">
        <v>2671.1004699999999</v>
      </c>
      <c r="F1384" s="2">
        <v>145700.77316000001</v>
      </c>
      <c r="G1384" s="2">
        <f t="shared" si="21"/>
        <v>150418.33379</v>
      </c>
      <c r="H1384" s="2">
        <v>1403</v>
      </c>
      <c r="I1384" s="2">
        <v>96.153239514018367</v>
      </c>
      <c r="J1384" s="2">
        <v>0.25698687155234262</v>
      </c>
      <c r="K1384" s="2">
        <v>0.29573541294782663</v>
      </c>
      <c r="L1384" s="2">
        <v>1.2041903455848439</v>
      </c>
      <c r="M1384" s="2">
        <v>2.0898478558966311</v>
      </c>
      <c r="N1384" s="2">
        <v>150355.59508</v>
      </c>
      <c r="O1384" s="2">
        <v>1.360512451133169</v>
      </c>
    </row>
    <row r="1385" spans="1:15" ht="15.75" customHeight="1" x14ac:dyDescent="0.35">
      <c r="A1385" s="4">
        <v>43891</v>
      </c>
      <c r="B1385" s="2" t="s">
        <v>22</v>
      </c>
      <c r="C1385" s="2" t="s">
        <v>19</v>
      </c>
      <c r="D1385" s="2">
        <v>28431.35411</v>
      </c>
      <c r="E1385" s="2">
        <v>10847.205190000001</v>
      </c>
      <c r="F1385" s="2">
        <v>271693.78885000001</v>
      </c>
      <c r="G1385" s="2">
        <f t="shared" si="21"/>
        <v>310972.34815000003</v>
      </c>
      <c r="H1385" s="2">
        <v>773</v>
      </c>
      <c r="I1385" s="2">
        <v>76.888877649749276</v>
      </c>
      <c r="J1385" s="2">
        <v>8.814453704839007</v>
      </c>
      <c r="K1385" s="2">
        <v>4.7958585880075386</v>
      </c>
      <c r="L1385" s="2">
        <v>2.0225347148490109</v>
      </c>
      <c r="M1385" s="2">
        <v>7.4782753425551682</v>
      </c>
      <c r="N1385" s="2">
        <v>310948.27811000001</v>
      </c>
      <c r="O1385" s="2">
        <v>9.1427274094113056</v>
      </c>
    </row>
    <row r="1386" spans="1:15" ht="15.75" customHeight="1" x14ac:dyDescent="0.35">
      <c r="A1386" s="4">
        <v>43891</v>
      </c>
      <c r="B1386" s="2" t="s">
        <v>22</v>
      </c>
      <c r="C1386" s="2" t="s">
        <v>20</v>
      </c>
      <c r="D1386" s="2">
        <v>34684.70291</v>
      </c>
      <c r="E1386" s="2">
        <v>2871.8969200000001</v>
      </c>
      <c r="F1386" s="2">
        <v>492812.53660000011</v>
      </c>
      <c r="G1386" s="2">
        <f t="shared" si="21"/>
        <v>530369.13643000007</v>
      </c>
      <c r="H1386" s="2">
        <v>130385</v>
      </c>
      <c r="I1386" s="2">
        <v>92.297349639967436</v>
      </c>
      <c r="J1386" s="2">
        <v>0.33560620505857419</v>
      </c>
      <c r="K1386" s="2">
        <v>0.65357234650508644</v>
      </c>
      <c r="L1386" s="2">
        <v>1.0863302020516801</v>
      </c>
      <c r="M1386" s="2">
        <v>5.6271416064172222</v>
      </c>
      <c r="N1386" s="2">
        <v>530271.67054000008</v>
      </c>
      <c r="O1386" s="2">
        <v>6.5397287525945256</v>
      </c>
    </row>
    <row r="1387" spans="1:15" ht="15.75" customHeight="1" x14ac:dyDescent="0.35">
      <c r="A1387" s="4">
        <v>43891</v>
      </c>
      <c r="B1387" s="2" t="s">
        <v>22</v>
      </c>
      <c r="C1387" s="2" t="s">
        <v>21</v>
      </c>
      <c r="D1387" s="2">
        <v>60145.118190000001</v>
      </c>
      <c r="E1387" s="2">
        <v>22612.232489999999</v>
      </c>
      <c r="F1387" s="2">
        <v>1187203.3193099999</v>
      </c>
      <c r="G1387" s="2">
        <f t="shared" si="21"/>
        <v>1269960.6699899998</v>
      </c>
      <c r="H1387" s="2">
        <v>37190</v>
      </c>
      <c r="I1387" s="2">
        <v>92.186627612825205</v>
      </c>
      <c r="J1387" s="2">
        <v>0.85402363350103472</v>
      </c>
      <c r="K1387" s="2">
        <v>1.299088242360529</v>
      </c>
      <c r="L1387" s="2">
        <v>1.8950528369109449</v>
      </c>
      <c r="M1387" s="2">
        <v>3.7652076744022729</v>
      </c>
      <c r="N1387" s="2">
        <v>1270093.08929</v>
      </c>
      <c r="O1387" s="2">
        <v>4.7359827442903093</v>
      </c>
    </row>
    <row r="1388" spans="1:15" ht="15.75" customHeight="1" x14ac:dyDescent="0.35">
      <c r="A1388" s="4">
        <v>43891</v>
      </c>
      <c r="B1388" s="2" t="s">
        <v>23</v>
      </c>
      <c r="C1388" s="2" t="s">
        <v>15</v>
      </c>
      <c r="D1388" s="2">
        <v>2425.4825900000001</v>
      </c>
      <c r="E1388" s="2">
        <v>33.13261</v>
      </c>
      <c r="F1388" s="2">
        <v>14768.33437</v>
      </c>
      <c r="G1388" s="2">
        <f t="shared" si="21"/>
        <v>17226.949570000001</v>
      </c>
      <c r="H1388" s="2">
        <v>6350</v>
      </c>
      <c r="I1388" s="2">
        <v>76.014816654843671</v>
      </c>
      <c r="J1388" s="2">
        <v>3.760376336350935</v>
      </c>
      <c r="K1388" s="2">
        <v>3.0010904425759271</v>
      </c>
      <c r="L1388" s="2">
        <v>4.5699763314480961</v>
      </c>
      <c r="M1388" s="2">
        <v>12.65374023478137</v>
      </c>
      <c r="N1388" s="2">
        <v>17198.20045</v>
      </c>
      <c r="O1388" s="2">
        <v>14.07958257580248</v>
      </c>
    </row>
    <row r="1389" spans="1:15" ht="15.75" customHeight="1" x14ac:dyDescent="0.35">
      <c r="A1389" s="4">
        <v>43891</v>
      </c>
      <c r="B1389" s="2" t="s">
        <v>23</v>
      </c>
      <c r="C1389" s="2" t="s">
        <v>16</v>
      </c>
      <c r="D1389" s="2">
        <v>0</v>
      </c>
      <c r="E1389" s="2">
        <v>0</v>
      </c>
      <c r="F1389" s="2">
        <v>0</v>
      </c>
      <c r="G1389" s="2">
        <f t="shared" si="21"/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</row>
    <row r="1390" spans="1:15" ht="15.75" customHeight="1" x14ac:dyDescent="0.35">
      <c r="A1390" s="4">
        <v>43891</v>
      </c>
      <c r="B1390" s="2" t="s">
        <v>23</v>
      </c>
      <c r="C1390" s="2" t="s">
        <v>17</v>
      </c>
      <c r="D1390" s="2">
        <v>0</v>
      </c>
      <c r="E1390" s="2">
        <v>0</v>
      </c>
      <c r="F1390" s="2">
        <v>0</v>
      </c>
      <c r="G1390" s="2">
        <f t="shared" si="21"/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</row>
    <row r="1391" spans="1:15" ht="15.75" customHeight="1" x14ac:dyDescent="0.35">
      <c r="A1391" s="4">
        <v>43891</v>
      </c>
      <c r="B1391" s="2" t="s">
        <v>23</v>
      </c>
      <c r="C1391" s="2" t="s">
        <v>18</v>
      </c>
      <c r="D1391" s="2">
        <v>0</v>
      </c>
      <c r="E1391" s="2">
        <v>0</v>
      </c>
      <c r="F1391" s="2">
        <v>0</v>
      </c>
      <c r="G1391" s="2">
        <f t="shared" si="21"/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</row>
    <row r="1392" spans="1:15" ht="15.75" customHeight="1" x14ac:dyDescent="0.35">
      <c r="A1392" s="4">
        <v>43891</v>
      </c>
      <c r="B1392" s="2" t="s">
        <v>23</v>
      </c>
      <c r="C1392" s="2" t="s">
        <v>19</v>
      </c>
      <c r="D1392" s="2">
        <v>4943.2492300000004</v>
      </c>
      <c r="E1392" s="2">
        <v>1823.4446</v>
      </c>
      <c r="F1392" s="2">
        <v>3577.5923600000001</v>
      </c>
      <c r="G1392" s="2">
        <f t="shared" si="21"/>
        <v>10344.286190000001</v>
      </c>
      <c r="H1392" s="2">
        <v>48</v>
      </c>
      <c r="I1392" s="2">
        <v>40.508481196039561</v>
      </c>
      <c r="J1392" s="2">
        <v>1.8786537110724</v>
      </c>
      <c r="K1392" s="2">
        <v>4.8665951951133109E-2</v>
      </c>
      <c r="L1392" s="2">
        <v>4.9771783608472031</v>
      </c>
      <c r="M1392" s="2">
        <v>52.587020780089702</v>
      </c>
      <c r="N1392" s="2">
        <v>10052.325709999999</v>
      </c>
      <c r="O1392" s="2">
        <v>47.78724350046236</v>
      </c>
    </row>
    <row r="1393" spans="1:15" ht="15.75" customHeight="1" x14ac:dyDescent="0.35">
      <c r="A1393" s="4">
        <v>43891</v>
      </c>
      <c r="B1393" s="2" t="s">
        <v>23</v>
      </c>
      <c r="C1393" s="2" t="s">
        <v>20</v>
      </c>
      <c r="D1393" s="2">
        <v>6760.5301600000003</v>
      </c>
      <c r="E1393" s="2">
        <v>240.77861999999999</v>
      </c>
      <c r="F1393" s="2">
        <v>15111.22884</v>
      </c>
      <c r="G1393" s="2">
        <f t="shared" si="21"/>
        <v>22112.537619999999</v>
      </c>
      <c r="H1393" s="2">
        <v>6878</v>
      </c>
      <c r="I1393" s="2">
        <v>65.928701012609153</v>
      </c>
      <c r="J1393" s="2">
        <v>2.202157184431893</v>
      </c>
      <c r="K1393" s="2">
        <v>1.136517218791228</v>
      </c>
      <c r="L1393" s="2">
        <v>2.143335148670297</v>
      </c>
      <c r="M1393" s="2">
        <v>28.589289435497431</v>
      </c>
      <c r="N1393" s="2">
        <v>22054.93202</v>
      </c>
      <c r="O1393" s="2">
        <v>30.573289579778219</v>
      </c>
    </row>
    <row r="1394" spans="1:15" ht="15.75" customHeight="1" x14ac:dyDescent="0.35">
      <c r="A1394" s="4">
        <v>43891</v>
      </c>
      <c r="B1394" s="2" t="s">
        <v>23</v>
      </c>
      <c r="C1394" s="2" t="s">
        <v>21</v>
      </c>
      <c r="D1394" s="2">
        <v>8223.4331700000002</v>
      </c>
      <c r="E1394" s="2">
        <v>1986.8015700000001</v>
      </c>
      <c r="F1394" s="2">
        <v>30038.13667</v>
      </c>
      <c r="G1394" s="2">
        <f t="shared" si="21"/>
        <v>40248.37141</v>
      </c>
      <c r="H1394" s="2">
        <v>1777</v>
      </c>
      <c r="I1394" s="2">
        <v>71.384323852171022</v>
      </c>
      <c r="J1394" s="2">
        <v>4.5065542754522188</v>
      </c>
      <c r="K1394" s="2">
        <v>1.5859604690366871</v>
      </c>
      <c r="L1394" s="2">
        <v>4.1141597125556668</v>
      </c>
      <c r="M1394" s="2">
        <v>18.4090016907844</v>
      </c>
      <c r="N1394" s="2">
        <v>39943.188520000003</v>
      </c>
      <c r="O1394" s="2">
        <v>20.431716568677931</v>
      </c>
    </row>
    <row r="1395" spans="1:15" ht="15.75" customHeight="1" x14ac:dyDescent="0.35">
      <c r="A1395" s="4">
        <v>43891</v>
      </c>
      <c r="B1395" s="2" t="s">
        <v>24</v>
      </c>
      <c r="C1395" s="2" t="s">
        <v>15</v>
      </c>
      <c r="D1395" s="2">
        <v>23731.759129999999</v>
      </c>
      <c r="E1395" s="2">
        <v>4435.3251799999998</v>
      </c>
      <c r="F1395" s="2">
        <v>1039279.82786</v>
      </c>
      <c r="G1395" s="2">
        <f t="shared" si="21"/>
        <v>1067446.9121699999</v>
      </c>
      <c r="H1395" s="2">
        <v>173378</v>
      </c>
      <c r="I1395" s="2">
        <v>85.001967310154384</v>
      </c>
      <c r="J1395" s="2">
        <v>9.6535048675805513</v>
      </c>
      <c r="K1395" s="2">
        <v>1.676960784547987</v>
      </c>
      <c r="L1395" s="2">
        <v>1.8071152267299291</v>
      </c>
      <c r="M1395" s="2">
        <v>1.860451810987142</v>
      </c>
      <c r="N1395" s="2">
        <v>1065862.6680300001</v>
      </c>
      <c r="O1395" s="2">
        <v>2.223226172602438</v>
      </c>
    </row>
    <row r="1396" spans="1:15" ht="15.75" customHeight="1" x14ac:dyDescent="0.35">
      <c r="A1396" s="4">
        <v>43891</v>
      </c>
      <c r="B1396" s="2" t="s">
        <v>24</v>
      </c>
      <c r="C1396" s="2" t="s">
        <v>16</v>
      </c>
      <c r="D1396" s="2">
        <v>0</v>
      </c>
      <c r="E1396" s="2">
        <v>0</v>
      </c>
      <c r="F1396" s="2">
        <v>32968.770210000002</v>
      </c>
      <c r="G1396" s="2">
        <f t="shared" si="21"/>
        <v>32968.770210000002</v>
      </c>
      <c r="H1396" s="2">
        <v>3</v>
      </c>
      <c r="I1396" s="2">
        <v>100</v>
      </c>
      <c r="J1396" s="2">
        <v>0</v>
      </c>
      <c r="K1396" s="2">
        <v>0</v>
      </c>
      <c r="L1396" s="2">
        <v>0</v>
      </c>
      <c r="M1396" s="2">
        <v>0</v>
      </c>
      <c r="N1396" s="2">
        <v>32929.136599999998</v>
      </c>
      <c r="O1396" s="2">
        <v>0</v>
      </c>
    </row>
    <row r="1397" spans="1:15" ht="15.75" customHeight="1" x14ac:dyDescent="0.35">
      <c r="A1397" s="4">
        <v>43891</v>
      </c>
      <c r="B1397" s="2" t="s">
        <v>24</v>
      </c>
      <c r="C1397" s="2" t="s">
        <v>17</v>
      </c>
      <c r="D1397" s="2">
        <v>0</v>
      </c>
      <c r="E1397" s="2">
        <v>0</v>
      </c>
      <c r="F1397" s="2">
        <v>4977.9822300000014</v>
      </c>
      <c r="G1397" s="2">
        <f t="shared" si="21"/>
        <v>4977.9822300000014</v>
      </c>
      <c r="H1397" s="2">
        <v>1</v>
      </c>
      <c r="I1397" s="2">
        <v>0</v>
      </c>
      <c r="J1397" s="2">
        <v>100</v>
      </c>
      <c r="K1397" s="2">
        <v>0</v>
      </c>
      <c r="L1397" s="2">
        <v>0</v>
      </c>
      <c r="M1397" s="2">
        <v>0</v>
      </c>
      <c r="N1397" s="2">
        <v>4977.9822300000014</v>
      </c>
      <c r="O1397" s="2">
        <v>0</v>
      </c>
    </row>
    <row r="1398" spans="1:15" ht="15.75" customHeight="1" x14ac:dyDescent="0.35">
      <c r="A1398" s="4">
        <v>43891</v>
      </c>
      <c r="B1398" s="2" t="s">
        <v>24</v>
      </c>
      <c r="C1398" s="2" t="s">
        <v>18</v>
      </c>
      <c r="D1398" s="2">
        <v>4374.4114500000014</v>
      </c>
      <c r="E1398" s="2">
        <v>507.00365000000011</v>
      </c>
      <c r="F1398" s="2">
        <v>389278.71635</v>
      </c>
      <c r="G1398" s="2">
        <f t="shared" si="21"/>
        <v>394160.13144999999</v>
      </c>
      <c r="H1398" s="2">
        <v>5467</v>
      </c>
      <c r="I1398" s="2">
        <v>91.472585032054155</v>
      </c>
      <c r="J1398" s="2">
        <v>3.501988430348653</v>
      </c>
      <c r="K1398" s="2">
        <v>1.4699922048090801</v>
      </c>
      <c r="L1398" s="2">
        <v>0.37120465996838908</v>
      </c>
      <c r="M1398" s="2">
        <v>3.184229672819721</v>
      </c>
      <c r="N1398" s="2">
        <v>393951.00539000001</v>
      </c>
      <c r="O1398" s="2">
        <v>1.109805660432428</v>
      </c>
    </row>
    <row r="1399" spans="1:15" ht="15.75" customHeight="1" x14ac:dyDescent="0.35">
      <c r="A1399" s="4">
        <v>43891</v>
      </c>
      <c r="B1399" s="2" t="s">
        <v>24</v>
      </c>
      <c r="C1399" s="2" t="s">
        <v>19</v>
      </c>
      <c r="D1399" s="2">
        <v>34372.377289999997</v>
      </c>
      <c r="E1399" s="2">
        <v>9367.5228699999989</v>
      </c>
      <c r="F1399" s="2">
        <v>144683.11291</v>
      </c>
      <c r="G1399" s="2">
        <f t="shared" si="21"/>
        <v>188423.01306999999</v>
      </c>
      <c r="H1399" s="2">
        <v>351</v>
      </c>
      <c r="I1399" s="2">
        <v>55.441906744780617</v>
      </c>
      <c r="J1399" s="2">
        <v>28.462563471204749</v>
      </c>
      <c r="K1399" s="2">
        <v>2.43911073379383</v>
      </c>
      <c r="L1399" s="2">
        <v>1.0872903426937019</v>
      </c>
      <c r="M1399" s="2">
        <v>12.569128707527099</v>
      </c>
      <c r="N1399" s="2">
        <v>192249.30893999999</v>
      </c>
      <c r="O1399" s="2">
        <v>18.24213334134005</v>
      </c>
    </row>
    <row r="1400" spans="1:15" ht="15.75" customHeight="1" x14ac:dyDescent="0.35">
      <c r="A1400" s="4">
        <v>43891</v>
      </c>
      <c r="B1400" s="2" t="s">
        <v>24</v>
      </c>
      <c r="C1400" s="2" t="s">
        <v>20</v>
      </c>
      <c r="D1400" s="2">
        <v>38566.645100000002</v>
      </c>
      <c r="E1400" s="2">
        <v>5236.9006499999996</v>
      </c>
      <c r="F1400" s="2">
        <v>902103.93589999992</v>
      </c>
      <c r="G1400" s="2">
        <f t="shared" si="21"/>
        <v>945907.48164999997</v>
      </c>
      <c r="H1400" s="2">
        <v>177694</v>
      </c>
      <c r="I1400" s="2">
        <v>80.899044021982746</v>
      </c>
      <c r="J1400" s="2">
        <v>14.244834932484951</v>
      </c>
      <c r="K1400" s="2">
        <v>1.291379318968187</v>
      </c>
      <c r="L1400" s="2">
        <v>0.76586556257667004</v>
      </c>
      <c r="M1400" s="2">
        <v>2.7988761639874311</v>
      </c>
      <c r="N1400" s="2">
        <v>945737.10765000002</v>
      </c>
      <c r="O1400" s="2">
        <v>4.0772111277443344</v>
      </c>
    </row>
    <row r="1401" spans="1:15" ht="15.75" customHeight="1" x14ac:dyDescent="0.35">
      <c r="A1401" s="4">
        <v>43891</v>
      </c>
      <c r="B1401" s="2" t="s">
        <v>24</v>
      </c>
      <c r="C1401" s="2" t="s">
        <v>21</v>
      </c>
      <c r="D1401" s="2">
        <v>83057.98216</v>
      </c>
      <c r="E1401" s="2">
        <v>11529.472750000001</v>
      </c>
      <c r="F1401" s="2">
        <v>1661266.8656899999</v>
      </c>
      <c r="G1401" s="2">
        <f t="shared" si="21"/>
        <v>1755854.3206</v>
      </c>
      <c r="H1401" s="2">
        <v>57490</v>
      </c>
      <c r="I1401" s="2">
        <v>76.639436783611984</v>
      </c>
      <c r="J1401" s="2">
        <v>17.22309674145556</v>
      </c>
      <c r="K1401" s="2">
        <v>1.8362795851221061</v>
      </c>
      <c r="L1401" s="2">
        <v>1.1892463890727569</v>
      </c>
      <c r="M1401" s="2">
        <v>3.1119405007376031</v>
      </c>
      <c r="N1401" s="2">
        <v>1756679.7050600001</v>
      </c>
      <c r="O1401" s="2">
        <v>4.7303458598785078</v>
      </c>
    </row>
    <row r="1402" spans="1:15" ht="15.75" customHeight="1" x14ac:dyDescent="0.35">
      <c r="A1402" s="4">
        <v>43891</v>
      </c>
      <c r="B1402" s="2" t="s">
        <v>25</v>
      </c>
      <c r="C1402" s="2" t="s">
        <v>15</v>
      </c>
      <c r="D1402" s="2">
        <v>13406.388349999999</v>
      </c>
      <c r="E1402" s="2">
        <v>2114.8060799999998</v>
      </c>
      <c r="F1402" s="2">
        <v>293033.90457000001</v>
      </c>
      <c r="G1402" s="2">
        <f t="shared" si="21"/>
        <v>308555.09899999999</v>
      </c>
      <c r="H1402" s="2">
        <v>50119</v>
      </c>
      <c r="I1402" s="2">
        <v>91.714797915752285</v>
      </c>
      <c r="J1402" s="2">
        <v>1.3707835432927209</v>
      </c>
      <c r="K1402" s="2">
        <v>0.81881809116042159</v>
      </c>
      <c r="L1402" s="2">
        <v>1.248178499613356</v>
      </c>
      <c r="M1402" s="2">
        <v>4.8474219501812303</v>
      </c>
      <c r="N1402" s="2">
        <v>308386.32624999998</v>
      </c>
      <c r="O1402" s="2">
        <v>4.3448928225295669</v>
      </c>
    </row>
    <row r="1403" spans="1:15" ht="15.75" customHeight="1" x14ac:dyDescent="0.35">
      <c r="A1403" s="4">
        <v>43891</v>
      </c>
      <c r="B1403" s="2" t="s">
        <v>25</v>
      </c>
      <c r="C1403" s="2" t="s">
        <v>16</v>
      </c>
      <c r="D1403" s="2">
        <v>0</v>
      </c>
      <c r="E1403" s="2">
        <v>0</v>
      </c>
      <c r="F1403" s="2">
        <v>3512.01901</v>
      </c>
      <c r="G1403" s="2">
        <f t="shared" si="21"/>
        <v>3512.01901</v>
      </c>
      <c r="H1403" s="2">
        <v>1</v>
      </c>
      <c r="I1403" s="2">
        <v>100</v>
      </c>
      <c r="J1403" s="2">
        <v>0</v>
      </c>
      <c r="K1403" s="2">
        <v>0</v>
      </c>
      <c r="L1403" s="2">
        <v>0</v>
      </c>
      <c r="M1403" s="2">
        <v>0</v>
      </c>
      <c r="N1403" s="2">
        <v>3512.01901</v>
      </c>
      <c r="O1403" s="2">
        <v>0</v>
      </c>
    </row>
    <row r="1404" spans="1:15" ht="15.75" customHeight="1" x14ac:dyDescent="0.35">
      <c r="A1404" s="4">
        <v>43891</v>
      </c>
      <c r="B1404" s="2" t="s">
        <v>25</v>
      </c>
      <c r="C1404" s="2" t="s">
        <v>17</v>
      </c>
      <c r="D1404" s="2">
        <v>0</v>
      </c>
      <c r="E1404" s="2">
        <v>0</v>
      </c>
      <c r="F1404" s="2">
        <v>74.883240000000001</v>
      </c>
      <c r="G1404" s="2">
        <f t="shared" si="21"/>
        <v>74.883240000000001</v>
      </c>
      <c r="H1404" s="2">
        <v>1</v>
      </c>
      <c r="I1404" s="2">
        <v>100</v>
      </c>
      <c r="J1404" s="2">
        <v>0</v>
      </c>
      <c r="K1404" s="2">
        <v>0</v>
      </c>
      <c r="L1404" s="2">
        <v>0</v>
      </c>
      <c r="M1404" s="2">
        <v>0</v>
      </c>
      <c r="N1404" s="2">
        <v>74.883240000000001</v>
      </c>
      <c r="O1404" s="2">
        <v>0</v>
      </c>
    </row>
    <row r="1405" spans="1:15" ht="15.75" customHeight="1" x14ac:dyDescent="0.35">
      <c r="A1405" s="4">
        <v>43891</v>
      </c>
      <c r="B1405" s="2" t="s">
        <v>25</v>
      </c>
      <c r="C1405" s="2" t="s">
        <v>18</v>
      </c>
      <c r="D1405" s="2">
        <v>865.53962999999999</v>
      </c>
      <c r="E1405" s="2">
        <v>54.06324</v>
      </c>
      <c r="F1405" s="2">
        <v>54924.505080000003</v>
      </c>
      <c r="G1405" s="2">
        <f t="shared" si="21"/>
        <v>55844.107950000005</v>
      </c>
      <c r="H1405" s="2">
        <v>1545</v>
      </c>
      <c r="I1405" s="2">
        <v>91.342098293647126</v>
      </c>
      <c r="J1405" s="2">
        <v>1.913996258023333</v>
      </c>
      <c r="K1405" s="2">
        <v>1.5467110955340371</v>
      </c>
      <c r="L1405" s="2">
        <v>0.50376175666276268</v>
      </c>
      <c r="M1405" s="2">
        <v>4.6934325961327561</v>
      </c>
      <c r="N1405" s="2">
        <v>55841.267479999988</v>
      </c>
      <c r="O1405" s="2">
        <v>1.549921131831778</v>
      </c>
    </row>
    <row r="1406" spans="1:15" ht="15.75" customHeight="1" x14ac:dyDescent="0.35">
      <c r="A1406" s="4">
        <v>43891</v>
      </c>
      <c r="B1406" s="2" t="s">
        <v>25</v>
      </c>
      <c r="C1406" s="2" t="s">
        <v>19</v>
      </c>
      <c r="D1406" s="2">
        <v>1467.93886</v>
      </c>
      <c r="E1406" s="2">
        <v>0</v>
      </c>
      <c r="F1406" s="2">
        <v>35393.98891</v>
      </c>
      <c r="G1406" s="2">
        <f t="shared" si="21"/>
        <v>36861.927770000002</v>
      </c>
      <c r="H1406" s="2">
        <v>139</v>
      </c>
      <c r="I1406" s="2">
        <v>94.187614298940218</v>
      </c>
      <c r="J1406" s="2">
        <v>2.2245047010279708</v>
      </c>
      <c r="K1406" s="2">
        <v>0</v>
      </c>
      <c r="L1406" s="2">
        <v>2.1170601687661269E-2</v>
      </c>
      <c r="M1406" s="2">
        <v>3.566710398344124</v>
      </c>
      <c r="N1406" s="2">
        <v>37513.104809999997</v>
      </c>
      <c r="O1406" s="2">
        <v>3.9822628625372078</v>
      </c>
    </row>
    <row r="1407" spans="1:15" ht="15.75" customHeight="1" x14ac:dyDescent="0.35">
      <c r="A1407" s="4">
        <v>43891</v>
      </c>
      <c r="B1407" s="2" t="s">
        <v>25</v>
      </c>
      <c r="C1407" s="2" t="s">
        <v>20</v>
      </c>
      <c r="D1407" s="2">
        <v>12901.35699</v>
      </c>
      <c r="E1407" s="2">
        <v>1438.8518799999999</v>
      </c>
      <c r="F1407" s="2">
        <v>181985.18346</v>
      </c>
      <c r="G1407" s="2">
        <f t="shared" si="21"/>
        <v>196325.39233</v>
      </c>
      <c r="H1407" s="2">
        <v>28892</v>
      </c>
      <c r="I1407" s="2">
        <v>91.873768069312078</v>
      </c>
      <c r="J1407" s="2">
        <v>0.79322866687622651</v>
      </c>
      <c r="K1407" s="2">
        <v>0.44041968911735152</v>
      </c>
      <c r="L1407" s="2">
        <v>0.68610185598977225</v>
      </c>
      <c r="M1407" s="2">
        <v>6.2064817187045911</v>
      </c>
      <c r="N1407" s="2">
        <v>196175.41889</v>
      </c>
      <c r="O1407" s="2">
        <v>6.5714153614496933</v>
      </c>
    </row>
    <row r="1408" spans="1:15" ht="15.75" customHeight="1" x14ac:dyDescent="0.35">
      <c r="A1408" s="4">
        <v>43891</v>
      </c>
      <c r="B1408" s="2" t="s">
        <v>25</v>
      </c>
      <c r="C1408" s="2" t="s">
        <v>21</v>
      </c>
      <c r="D1408" s="2">
        <v>35908.744659999997</v>
      </c>
      <c r="E1408" s="2">
        <v>7445.7651900000001</v>
      </c>
      <c r="F1408" s="2">
        <v>447456.5392</v>
      </c>
      <c r="G1408" s="2">
        <f t="shared" si="21"/>
        <v>490811.04904999997</v>
      </c>
      <c r="H1408" s="2">
        <v>14615</v>
      </c>
      <c r="I1408" s="2">
        <v>89.651052603188091</v>
      </c>
      <c r="J1408" s="2">
        <v>1.334047733589931</v>
      </c>
      <c r="K1408" s="2">
        <v>0.72217911748465813</v>
      </c>
      <c r="L1408" s="2">
        <v>1.195378907446685</v>
      </c>
      <c r="M1408" s="2">
        <v>7.0973416382906409</v>
      </c>
      <c r="N1408" s="2">
        <v>490290.80933999998</v>
      </c>
      <c r="O1408" s="2">
        <v>7.3162054378164374</v>
      </c>
    </row>
    <row r="1409" spans="1:15" ht="15.75" customHeight="1" x14ac:dyDescent="0.35">
      <c r="A1409" s="4">
        <v>43891</v>
      </c>
      <c r="B1409" s="2" t="s">
        <v>26</v>
      </c>
      <c r="C1409" s="2" t="s">
        <v>15</v>
      </c>
      <c r="D1409" s="2">
        <v>2374.9098800000002</v>
      </c>
      <c r="E1409" s="2">
        <v>421.69182000000001</v>
      </c>
      <c r="F1409" s="2">
        <v>94980.508159999998</v>
      </c>
      <c r="G1409" s="2">
        <f t="shared" si="21"/>
        <v>97777.109859999997</v>
      </c>
      <c r="H1409" s="2">
        <v>15085</v>
      </c>
      <c r="I1409" s="2">
        <v>87.114629574701439</v>
      </c>
      <c r="J1409" s="2">
        <v>5.8339305892490119</v>
      </c>
      <c r="K1409" s="2">
        <v>1.942960701197251</v>
      </c>
      <c r="L1409" s="2">
        <v>2.956551573769846</v>
      </c>
      <c r="M1409" s="2">
        <v>2.1519275610824389</v>
      </c>
      <c r="N1409" s="2">
        <v>97467.445370000001</v>
      </c>
      <c r="O1409" s="2">
        <v>2.4289016963177401</v>
      </c>
    </row>
    <row r="1410" spans="1:15" ht="15.75" customHeight="1" x14ac:dyDescent="0.35">
      <c r="A1410" s="4">
        <v>43891</v>
      </c>
      <c r="B1410" s="2" t="s">
        <v>26</v>
      </c>
      <c r="C1410" s="2" t="s">
        <v>16</v>
      </c>
      <c r="D1410" s="2">
        <v>0</v>
      </c>
      <c r="E1410" s="2">
        <v>0</v>
      </c>
      <c r="F1410" s="2">
        <v>18974.632450000001</v>
      </c>
      <c r="G1410" s="2">
        <f t="shared" si="21"/>
        <v>18974.632450000001</v>
      </c>
      <c r="H1410" s="2">
        <v>3</v>
      </c>
      <c r="I1410" s="2">
        <v>100</v>
      </c>
      <c r="J1410" s="2">
        <v>0</v>
      </c>
      <c r="K1410" s="2">
        <v>0</v>
      </c>
      <c r="L1410" s="2">
        <v>0</v>
      </c>
      <c r="M1410" s="2">
        <v>0</v>
      </c>
      <c r="N1410" s="2">
        <v>18937.99307</v>
      </c>
      <c r="O1410" s="2">
        <v>0</v>
      </c>
    </row>
    <row r="1411" spans="1:15" ht="15.75" customHeight="1" x14ac:dyDescent="0.35">
      <c r="A1411" s="4">
        <v>43891</v>
      </c>
      <c r="B1411" s="2" t="s">
        <v>26</v>
      </c>
      <c r="C1411" s="2" t="s">
        <v>17</v>
      </c>
      <c r="D1411" s="2">
        <v>0</v>
      </c>
      <c r="E1411" s="2">
        <v>0</v>
      </c>
      <c r="F1411" s="2">
        <v>1769.87655</v>
      </c>
      <c r="G1411" s="2">
        <f t="shared" ref="G1411:G1474" si="22">D1411+E1411+F1411</f>
        <v>1769.87655</v>
      </c>
      <c r="H1411" s="2">
        <v>2</v>
      </c>
      <c r="I1411" s="2">
        <v>100</v>
      </c>
      <c r="J1411" s="2">
        <v>0</v>
      </c>
      <c r="K1411" s="2">
        <v>0</v>
      </c>
      <c r="L1411" s="2">
        <v>0</v>
      </c>
      <c r="M1411" s="2">
        <v>0</v>
      </c>
      <c r="N1411" s="2">
        <v>1765.86814</v>
      </c>
      <c r="O1411" s="2">
        <v>0</v>
      </c>
    </row>
    <row r="1412" spans="1:15" ht="15.75" customHeight="1" x14ac:dyDescent="0.35">
      <c r="A1412" s="4">
        <v>43891</v>
      </c>
      <c r="B1412" s="2" t="s">
        <v>26</v>
      </c>
      <c r="C1412" s="2" t="s">
        <v>18</v>
      </c>
      <c r="D1412" s="2">
        <v>1121.62102</v>
      </c>
      <c r="E1412" s="2">
        <v>755.50382999999999</v>
      </c>
      <c r="F1412" s="2">
        <v>16153.266949999999</v>
      </c>
      <c r="G1412" s="2">
        <f t="shared" si="22"/>
        <v>18030.391799999998</v>
      </c>
      <c r="H1412" s="2">
        <v>320</v>
      </c>
      <c r="I1412" s="2">
        <v>82.730528156775705</v>
      </c>
      <c r="J1412" s="2">
        <v>1.1373489174483951</v>
      </c>
      <c r="K1412" s="2">
        <v>3.905167409373465</v>
      </c>
      <c r="L1412" s="2">
        <v>6.226009580914373</v>
      </c>
      <c r="M1412" s="2">
        <v>6.0009459354880592</v>
      </c>
      <c r="N1412" s="2">
        <v>18002.707600000002</v>
      </c>
      <c r="O1412" s="2">
        <v>6.2207246100997091</v>
      </c>
    </row>
    <row r="1413" spans="1:15" ht="15.75" customHeight="1" x14ac:dyDescent="0.35">
      <c r="A1413" s="4">
        <v>43891</v>
      </c>
      <c r="B1413" s="2" t="s">
        <v>26</v>
      </c>
      <c r="C1413" s="2" t="s">
        <v>19</v>
      </c>
      <c r="D1413" s="2">
        <v>1445.5116599999999</v>
      </c>
      <c r="E1413" s="2">
        <v>979.77260999999999</v>
      </c>
      <c r="F1413" s="2">
        <v>39553.474390000003</v>
      </c>
      <c r="G1413" s="2">
        <f t="shared" si="22"/>
        <v>41978.758660000007</v>
      </c>
      <c r="H1413" s="2">
        <v>115</v>
      </c>
      <c r="I1413" s="2">
        <v>89.680351888105932</v>
      </c>
      <c r="J1413" s="2">
        <v>4.1128443391326801</v>
      </c>
      <c r="K1413" s="2">
        <v>3.3829475055205149</v>
      </c>
      <c r="L1413" s="2">
        <v>1.4823004729713301</v>
      </c>
      <c r="M1413" s="2">
        <v>1.3415557942695411</v>
      </c>
      <c r="N1413" s="2">
        <v>43098.65251</v>
      </c>
      <c r="O1413" s="2">
        <v>3.4434359331767821</v>
      </c>
    </row>
    <row r="1414" spans="1:15" ht="15.75" customHeight="1" x14ac:dyDescent="0.35">
      <c r="A1414" s="4">
        <v>43891</v>
      </c>
      <c r="B1414" s="2" t="s">
        <v>26</v>
      </c>
      <c r="C1414" s="2" t="s">
        <v>20</v>
      </c>
      <c r="D1414" s="2">
        <v>6726.5447599999998</v>
      </c>
      <c r="E1414" s="2">
        <v>485.51801999999998</v>
      </c>
      <c r="F1414" s="2">
        <v>56763.057650000002</v>
      </c>
      <c r="G1414" s="2">
        <f t="shared" si="22"/>
        <v>63975.120430000003</v>
      </c>
      <c r="H1414" s="2">
        <v>16733</v>
      </c>
      <c r="I1414" s="2">
        <v>84.836398978885924</v>
      </c>
      <c r="J1414" s="2">
        <v>3.1590438745896789</v>
      </c>
      <c r="K1414" s="2">
        <v>1.617682153790436</v>
      </c>
      <c r="L1414" s="2">
        <v>2.5925743397460752</v>
      </c>
      <c r="M1414" s="2">
        <v>7.7943006529879026</v>
      </c>
      <c r="N1414" s="2">
        <v>63849.401909999993</v>
      </c>
      <c r="O1414" s="2">
        <v>10.514313556251951</v>
      </c>
    </row>
    <row r="1415" spans="1:15" ht="15.75" customHeight="1" x14ac:dyDescent="0.35">
      <c r="A1415" s="4">
        <v>43891</v>
      </c>
      <c r="B1415" s="2" t="s">
        <v>26</v>
      </c>
      <c r="C1415" s="2" t="s">
        <v>21</v>
      </c>
      <c r="D1415" s="2">
        <v>15287.94731</v>
      </c>
      <c r="E1415" s="2">
        <v>7857.3075399999998</v>
      </c>
      <c r="F1415" s="2">
        <v>128975.33559</v>
      </c>
      <c r="G1415" s="2">
        <f t="shared" si="22"/>
        <v>152120.59044</v>
      </c>
      <c r="H1415" s="2">
        <v>5080</v>
      </c>
      <c r="I1415" s="2">
        <v>80.258698885733438</v>
      </c>
      <c r="J1415" s="2">
        <v>5.1912130964054546</v>
      </c>
      <c r="K1415" s="2">
        <v>2.509416350301767</v>
      </c>
      <c r="L1415" s="2">
        <v>3.884185060622432</v>
      </c>
      <c r="M1415" s="2">
        <v>8.156486606936916</v>
      </c>
      <c r="N1415" s="2">
        <v>152191.05906999999</v>
      </c>
      <c r="O1415" s="2">
        <v>10.049886912600391</v>
      </c>
    </row>
    <row r="1416" spans="1:15" ht="15.75" customHeight="1" x14ac:dyDescent="0.35">
      <c r="A1416" s="4">
        <v>43891</v>
      </c>
      <c r="B1416" s="2" t="s">
        <v>27</v>
      </c>
      <c r="C1416" s="2" t="s">
        <v>15</v>
      </c>
      <c r="D1416" s="2">
        <v>887.50088000000005</v>
      </c>
      <c r="E1416" s="2">
        <v>121.60682</v>
      </c>
      <c r="F1416" s="2">
        <v>24485.927449999999</v>
      </c>
      <c r="G1416" s="2">
        <f t="shared" si="22"/>
        <v>25495.03515</v>
      </c>
      <c r="H1416" s="2">
        <v>9724</v>
      </c>
      <c r="I1416" s="2">
        <v>92.126426690575087</v>
      </c>
      <c r="J1416" s="2">
        <v>1.1456163400752599</v>
      </c>
      <c r="K1416" s="2">
        <v>1.842020212892806</v>
      </c>
      <c r="L1416" s="2">
        <v>2.7149382253385048</v>
      </c>
      <c r="M1416" s="2">
        <v>2.170998531118336</v>
      </c>
      <c r="N1416" s="2">
        <v>25485.238799999999</v>
      </c>
      <c r="O1416" s="2">
        <v>3.4810733728288268</v>
      </c>
    </row>
    <row r="1417" spans="1:15" ht="15.75" customHeight="1" x14ac:dyDescent="0.35">
      <c r="A1417" s="4">
        <v>43891</v>
      </c>
      <c r="B1417" s="2" t="s">
        <v>27</v>
      </c>
      <c r="C1417" s="2" t="s">
        <v>16</v>
      </c>
      <c r="D1417" s="2">
        <v>0</v>
      </c>
      <c r="E1417" s="2">
        <v>0</v>
      </c>
      <c r="F1417" s="2">
        <v>0</v>
      </c>
      <c r="G1417" s="2">
        <f t="shared" si="22"/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</row>
    <row r="1418" spans="1:15" ht="15.75" customHeight="1" x14ac:dyDescent="0.35">
      <c r="A1418" s="4">
        <v>43891</v>
      </c>
      <c r="B1418" s="2" t="s">
        <v>27</v>
      </c>
      <c r="C1418" s="2" t="s">
        <v>17</v>
      </c>
      <c r="D1418" s="2">
        <v>0</v>
      </c>
      <c r="E1418" s="2">
        <v>0</v>
      </c>
      <c r="F1418" s="2">
        <v>0</v>
      </c>
      <c r="G1418" s="2">
        <f t="shared" si="22"/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</row>
    <row r="1419" spans="1:15" ht="15.75" customHeight="1" x14ac:dyDescent="0.35">
      <c r="A1419" s="4">
        <v>43891</v>
      </c>
      <c r="B1419" s="2" t="s">
        <v>27</v>
      </c>
      <c r="C1419" s="2" t="s">
        <v>18</v>
      </c>
      <c r="D1419" s="2">
        <v>0</v>
      </c>
      <c r="E1419" s="2">
        <v>0</v>
      </c>
      <c r="F1419" s="2">
        <v>0</v>
      </c>
      <c r="G1419" s="2">
        <f t="shared" si="22"/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</row>
    <row r="1420" spans="1:15" ht="15.75" customHeight="1" x14ac:dyDescent="0.35">
      <c r="A1420" s="4">
        <v>43891</v>
      </c>
      <c r="B1420" s="2" t="s">
        <v>27</v>
      </c>
      <c r="C1420" s="2" t="s">
        <v>19</v>
      </c>
      <c r="D1420" s="2">
        <v>3170.0493499999998</v>
      </c>
      <c r="E1420" s="2">
        <v>1006.43234</v>
      </c>
      <c r="F1420" s="2">
        <v>1703.26189</v>
      </c>
      <c r="G1420" s="2">
        <f t="shared" si="22"/>
        <v>5879.7435799999994</v>
      </c>
      <c r="H1420" s="2">
        <v>14</v>
      </c>
      <c r="I1420" s="2">
        <v>26.102354382907091</v>
      </c>
      <c r="J1420" s="2">
        <v>2.971135185083722</v>
      </c>
      <c r="K1420" s="2">
        <v>5.4454987150982106</v>
      </c>
      <c r="L1420" s="2">
        <v>17.11910935548212</v>
      </c>
      <c r="M1420" s="2">
        <v>48.361902361428847</v>
      </c>
      <c r="N1420" s="2">
        <v>5854.7120599999998</v>
      </c>
      <c r="O1420" s="2">
        <v>53.914755071682897</v>
      </c>
    </row>
    <row r="1421" spans="1:15" ht="15.75" customHeight="1" x14ac:dyDescent="0.35">
      <c r="A1421" s="4">
        <v>43891</v>
      </c>
      <c r="B1421" s="2" t="s">
        <v>27</v>
      </c>
      <c r="C1421" s="2" t="s">
        <v>20</v>
      </c>
      <c r="D1421" s="2">
        <v>2687.4752699999999</v>
      </c>
      <c r="E1421" s="2">
        <v>673.11808999999994</v>
      </c>
      <c r="F1421" s="2">
        <v>35642.922229999996</v>
      </c>
      <c r="G1421" s="2">
        <f t="shared" si="22"/>
        <v>39003.515589999995</v>
      </c>
      <c r="H1421" s="2">
        <v>10025</v>
      </c>
      <c r="I1421" s="2">
        <v>89.762480134090495</v>
      </c>
      <c r="J1421" s="2">
        <v>1.5062272457265229</v>
      </c>
      <c r="K1421" s="2">
        <v>1.573935736914762</v>
      </c>
      <c r="L1421" s="2">
        <v>2.05393671785707</v>
      </c>
      <c r="M1421" s="2">
        <v>5.1034201654111406</v>
      </c>
      <c r="N1421" s="2">
        <v>38982.924500000001</v>
      </c>
      <c r="O1421" s="2">
        <v>6.8903411124535507</v>
      </c>
    </row>
    <row r="1422" spans="1:15" ht="15.75" customHeight="1" x14ac:dyDescent="0.35">
      <c r="A1422" s="4">
        <v>43891</v>
      </c>
      <c r="B1422" s="2" t="s">
        <v>27</v>
      </c>
      <c r="C1422" s="2" t="s">
        <v>21</v>
      </c>
      <c r="D1422" s="2">
        <v>11269.53213</v>
      </c>
      <c r="E1422" s="2">
        <v>1516.4833000000001</v>
      </c>
      <c r="F1422" s="2">
        <v>30247.55416</v>
      </c>
      <c r="G1422" s="2">
        <f t="shared" si="22"/>
        <v>43033.569589999999</v>
      </c>
      <c r="H1422" s="2">
        <v>1873</v>
      </c>
      <c r="I1422" s="2">
        <v>69.177339526661001</v>
      </c>
      <c r="J1422" s="2">
        <v>1.0232226381414029</v>
      </c>
      <c r="K1422" s="2">
        <v>1.5769355108872829</v>
      </c>
      <c r="L1422" s="2">
        <v>3.0482456211272311</v>
      </c>
      <c r="M1422" s="2">
        <v>25.17425670318309</v>
      </c>
      <c r="N1422" s="2">
        <v>42980.599099999999</v>
      </c>
      <c r="O1422" s="2">
        <v>26.187769774550091</v>
      </c>
    </row>
    <row r="1423" spans="1:15" ht="15.75" customHeight="1" x14ac:dyDescent="0.35">
      <c r="A1423" s="4">
        <v>43891</v>
      </c>
      <c r="B1423" s="2" t="s">
        <v>28</v>
      </c>
      <c r="C1423" s="2" t="s">
        <v>15</v>
      </c>
      <c r="D1423" s="2">
        <v>22826.449809999998</v>
      </c>
      <c r="E1423" s="2">
        <v>2491.1278499999999</v>
      </c>
      <c r="F1423" s="2">
        <v>458493.24627</v>
      </c>
      <c r="G1423" s="2">
        <f t="shared" si="22"/>
        <v>483810.82393000001</v>
      </c>
      <c r="H1423" s="2">
        <v>118065</v>
      </c>
      <c r="I1423" s="2">
        <v>90.764808973667016</v>
      </c>
      <c r="J1423" s="2">
        <v>1.340588961284124</v>
      </c>
      <c r="K1423" s="2">
        <v>1.637145691330649</v>
      </c>
      <c r="L1423" s="2">
        <v>2.5818587291499848</v>
      </c>
      <c r="M1423" s="2">
        <v>3.675597644568227</v>
      </c>
      <c r="N1423" s="2">
        <v>483270.79940999998</v>
      </c>
      <c r="O1423" s="2">
        <v>4.7180527348645338</v>
      </c>
    </row>
    <row r="1424" spans="1:15" ht="15.75" customHeight="1" x14ac:dyDescent="0.35">
      <c r="A1424" s="4">
        <v>43891</v>
      </c>
      <c r="B1424" s="2" t="s">
        <v>28</v>
      </c>
      <c r="C1424" s="2" t="s">
        <v>16</v>
      </c>
      <c r="D1424" s="2">
        <v>0</v>
      </c>
      <c r="E1424" s="2">
        <v>0</v>
      </c>
      <c r="F1424" s="2">
        <v>0</v>
      </c>
      <c r="G1424" s="2">
        <f t="shared" si="22"/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</row>
    <row r="1425" spans="1:15" ht="15.75" customHeight="1" x14ac:dyDescent="0.35">
      <c r="A1425" s="4">
        <v>43891</v>
      </c>
      <c r="B1425" s="2" t="s">
        <v>28</v>
      </c>
      <c r="C1425" s="2" t="s">
        <v>17</v>
      </c>
      <c r="D1425" s="2">
        <v>2136.1352099999999</v>
      </c>
      <c r="E1425" s="2">
        <v>0</v>
      </c>
      <c r="F1425" s="2">
        <v>44067.702619999996</v>
      </c>
      <c r="G1425" s="2">
        <f t="shared" si="22"/>
        <v>46203.837829999997</v>
      </c>
      <c r="H1425" s="2">
        <v>9</v>
      </c>
      <c r="I1425" s="2">
        <v>73.089694809406552</v>
      </c>
      <c r="J1425" s="2">
        <v>22.28655903259725</v>
      </c>
      <c r="K1425" s="2">
        <v>0</v>
      </c>
      <c r="L1425" s="2">
        <v>4.6237461579961892</v>
      </c>
      <c r="M1425" s="2">
        <v>0</v>
      </c>
      <c r="N1425" s="2">
        <v>46199.231899999999</v>
      </c>
      <c r="O1425" s="2">
        <v>4.6232852298105298</v>
      </c>
    </row>
    <row r="1426" spans="1:15" ht="15.75" customHeight="1" x14ac:dyDescent="0.35">
      <c r="A1426" s="4">
        <v>43891</v>
      </c>
      <c r="B1426" s="2" t="s">
        <v>28</v>
      </c>
      <c r="C1426" s="2" t="s">
        <v>18</v>
      </c>
      <c r="D1426" s="2">
        <v>7966.9561100000001</v>
      </c>
      <c r="E1426" s="2">
        <v>1029.5582099999999</v>
      </c>
      <c r="F1426" s="2">
        <v>200065.63824999999</v>
      </c>
      <c r="G1426" s="2">
        <f t="shared" si="22"/>
        <v>209062.15256999998</v>
      </c>
      <c r="H1426" s="2">
        <v>2616</v>
      </c>
      <c r="I1426" s="2">
        <v>90.973461441546149</v>
      </c>
      <c r="J1426" s="2">
        <v>1.70260253510448</v>
      </c>
      <c r="K1426" s="2">
        <v>1.0109759866189141</v>
      </c>
      <c r="L1426" s="2">
        <v>2.6317319959541319</v>
      </c>
      <c r="M1426" s="2">
        <v>3.681228040776332</v>
      </c>
      <c r="N1426" s="2">
        <v>208626.21643999999</v>
      </c>
      <c r="O1426" s="2">
        <v>3.8108074618300098</v>
      </c>
    </row>
    <row r="1427" spans="1:15" ht="15.75" customHeight="1" x14ac:dyDescent="0.35">
      <c r="A1427" s="4">
        <v>43891</v>
      </c>
      <c r="B1427" s="2" t="s">
        <v>28</v>
      </c>
      <c r="C1427" s="2" t="s">
        <v>19</v>
      </c>
      <c r="D1427" s="2">
        <v>98358.051930000001</v>
      </c>
      <c r="E1427" s="2">
        <v>31299.671050000001</v>
      </c>
      <c r="F1427" s="2">
        <v>586298.16411999997</v>
      </c>
      <c r="G1427" s="2">
        <f t="shared" si="22"/>
        <v>715955.88709999993</v>
      </c>
      <c r="H1427" s="2">
        <v>1668</v>
      </c>
      <c r="I1427" s="2">
        <v>79.122006966038199</v>
      </c>
      <c r="J1427" s="2">
        <v>5.6682813047369596</v>
      </c>
      <c r="K1427" s="2">
        <v>4.911827052032276</v>
      </c>
      <c r="L1427" s="2">
        <v>3.6236725994882728</v>
      </c>
      <c r="M1427" s="2">
        <v>6.6742120777042944</v>
      </c>
      <c r="N1427" s="2">
        <v>717510.78542999993</v>
      </c>
      <c r="O1427" s="2">
        <v>13.73800449192507</v>
      </c>
    </row>
    <row r="1428" spans="1:15" ht="15.75" customHeight="1" x14ac:dyDescent="0.35">
      <c r="A1428" s="4">
        <v>43891</v>
      </c>
      <c r="B1428" s="2" t="s">
        <v>28</v>
      </c>
      <c r="C1428" s="2" t="s">
        <v>20</v>
      </c>
      <c r="D1428" s="2">
        <v>48553.595480000004</v>
      </c>
      <c r="E1428" s="2">
        <v>3158.5560799999998</v>
      </c>
      <c r="F1428" s="2">
        <v>655725.24508000002</v>
      </c>
      <c r="G1428" s="2">
        <f t="shared" si="22"/>
        <v>707437.39664000005</v>
      </c>
      <c r="H1428" s="2">
        <v>149750</v>
      </c>
      <c r="I1428" s="2">
        <v>91.200102852592323</v>
      </c>
      <c r="J1428" s="2">
        <v>0.77594742883501755</v>
      </c>
      <c r="K1428" s="2">
        <v>0.99659096633101218</v>
      </c>
      <c r="L1428" s="2">
        <v>1.7076970919608949</v>
      </c>
      <c r="M1428" s="2">
        <v>5.3196616602807474</v>
      </c>
      <c r="N1428" s="2">
        <v>707171.67504999996</v>
      </c>
      <c r="O1428" s="2">
        <v>6.8633063095910796</v>
      </c>
    </row>
    <row r="1429" spans="1:15" ht="15.75" customHeight="1" x14ac:dyDescent="0.35">
      <c r="A1429" s="4">
        <v>43891</v>
      </c>
      <c r="B1429" s="2" t="s">
        <v>28</v>
      </c>
      <c r="C1429" s="2" t="s">
        <v>21</v>
      </c>
      <c r="D1429" s="2">
        <v>140353.09578</v>
      </c>
      <c r="E1429" s="2">
        <v>24729.581999999999</v>
      </c>
      <c r="F1429" s="2">
        <v>1483071.8042299999</v>
      </c>
      <c r="G1429" s="2">
        <f t="shared" si="22"/>
        <v>1648154.4820099999</v>
      </c>
      <c r="H1429" s="2">
        <v>39116</v>
      </c>
      <c r="I1429" s="2">
        <v>87.79704693899302</v>
      </c>
      <c r="J1429" s="2">
        <v>1.2414841878902301</v>
      </c>
      <c r="K1429" s="2">
        <v>1.4739417310086449</v>
      </c>
      <c r="L1429" s="2">
        <v>2.4264772590355079</v>
      </c>
      <c r="M1429" s="2">
        <v>7.0610498830725916</v>
      </c>
      <c r="N1429" s="2">
        <v>1648479.3603999999</v>
      </c>
      <c r="O1429" s="2">
        <v>8.5157730851074689</v>
      </c>
    </row>
    <row r="1430" spans="1:15" ht="15.75" customHeight="1" x14ac:dyDescent="0.35">
      <c r="A1430" s="4">
        <v>43891</v>
      </c>
      <c r="B1430" s="2" t="s">
        <v>29</v>
      </c>
      <c r="C1430" s="2" t="s">
        <v>15</v>
      </c>
      <c r="D1430" s="2">
        <v>42021.929979999994</v>
      </c>
      <c r="E1430" s="2">
        <v>16042.87599</v>
      </c>
      <c r="F1430" s="2">
        <v>277319.66956000001</v>
      </c>
      <c r="G1430" s="2">
        <f t="shared" si="22"/>
        <v>335384.47553</v>
      </c>
      <c r="H1430" s="2">
        <v>94008</v>
      </c>
      <c r="I1430" s="2">
        <v>77.516568969381609</v>
      </c>
      <c r="J1430" s="2">
        <v>3.423962399924259</v>
      </c>
      <c r="K1430" s="2">
        <v>2.985012385762384</v>
      </c>
      <c r="L1430" s="2">
        <v>4.0395746705732458</v>
      </c>
      <c r="M1430" s="2">
        <v>12.03488157435852</v>
      </c>
      <c r="N1430" s="2">
        <v>334516.90912999999</v>
      </c>
      <c r="O1430" s="2">
        <v>12.529479760085421</v>
      </c>
    </row>
    <row r="1431" spans="1:15" ht="15.75" customHeight="1" x14ac:dyDescent="0.35">
      <c r="A1431" s="4">
        <v>43891</v>
      </c>
      <c r="B1431" s="2" t="s">
        <v>29</v>
      </c>
      <c r="C1431" s="2" t="s">
        <v>16</v>
      </c>
      <c r="D1431" s="2">
        <v>0</v>
      </c>
      <c r="E1431" s="2">
        <v>0</v>
      </c>
      <c r="F1431" s="2">
        <v>0</v>
      </c>
      <c r="G1431" s="2">
        <f t="shared" si="22"/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</row>
    <row r="1432" spans="1:15" ht="15.75" customHeight="1" x14ac:dyDescent="0.35">
      <c r="A1432" s="4">
        <v>43891</v>
      </c>
      <c r="B1432" s="2" t="s">
        <v>29</v>
      </c>
      <c r="C1432" s="2" t="s">
        <v>17</v>
      </c>
      <c r="D1432" s="2">
        <v>0</v>
      </c>
      <c r="E1432" s="2">
        <v>0</v>
      </c>
      <c r="F1432" s="2">
        <v>7738.5942599999998</v>
      </c>
      <c r="G1432" s="2">
        <f t="shared" si="22"/>
        <v>7738.5942599999998</v>
      </c>
      <c r="H1432" s="2">
        <v>1</v>
      </c>
      <c r="I1432" s="2">
        <v>100</v>
      </c>
      <c r="J1432" s="2">
        <v>0</v>
      </c>
      <c r="K1432" s="2">
        <v>0</v>
      </c>
      <c r="L1432" s="2">
        <v>0</v>
      </c>
      <c r="M1432" s="2">
        <v>0</v>
      </c>
      <c r="N1432" s="2">
        <v>7625.6162899999999</v>
      </c>
      <c r="O1432" s="2">
        <v>0</v>
      </c>
    </row>
    <row r="1433" spans="1:15" ht="15.75" customHeight="1" x14ac:dyDescent="0.35">
      <c r="A1433" s="4">
        <v>43891</v>
      </c>
      <c r="B1433" s="2" t="s">
        <v>29</v>
      </c>
      <c r="C1433" s="2" t="s">
        <v>18</v>
      </c>
      <c r="D1433" s="2">
        <v>18277.681400000001</v>
      </c>
      <c r="E1433" s="2">
        <v>2257.8854999999999</v>
      </c>
      <c r="F1433" s="2">
        <v>166102.61631000001</v>
      </c>
      <c r="G1433" s="2">
        <f t="shared" si="22"/>
        <v>186638.18321000002</v>
      </c>
      <c r="H1433" s="2">
        <v>3707</v>
      </c>
      <c r="I1433" s="2">
        <v>81.557600195453801</v>
      </c>
      <c r="J1433" s="2">
        <v>2.295028698166214</v>
      </c>
      <c r="K1433" s="2">
        <v>2.4293058695007059</v>
      </c>
      <c r="L1433" s="2">
        <v>5.7138735445518964</v>
      </c>
      <c r="M1433" s="2">
        <v>8.0041916923273817</v>
      </c>
      <c r="N1433" s="2">
        <v>186632.54334999999</v>
      </c>
      <c r="O1433" s="2">
        <v>9.7931093657477728</v>
      </c>
    </row>
    <row r="1434" spans="1:15" ht="15.75" customHeight="1" x14ac:dyDescent="0.35">
      <c r="A1434" s="4">
        <v>43891</v>
      </c>
      <c r="B1434" s="2" t="s">
        <v>29</v>
      </c>
      <c r="C1434" s="2" t="s">
        <v>19</v>
      </c>
      <c r="D1434" s="2">
        <v>65055.125070000002</v>
      </c>
      <c r="E1434" s="2">
        <v>17986.420630000001</v>
      </c>
      <c r="F1434" s="2">
        <v>104956.25854</v>
      </c>
      <c r="G1434" s="2">
        <f t="shared" si="22"/>
        <v>187997.80424</v>
      </c>
      <c r="H1434" s="2">
        <v>811</v>
      </c>
      <c r="I1434" s="2">
        <v>62.40850019925395</v>
      </c>
      <c r="J1434" s="2">
        <v>4.0052957115717822</v>
      </c>
      <c r="K1434" s="2">
        <v>13.356926549610099</v>
      </c>
      <c r="L1434" s="2">
        <v>7.8121231556557413</v>
      </c>
      <c r="M1434" s="2">
        <v>12.417154383908439</v>
      </c>
      <c r="N1434" s="2">
        <v>221293.29063999999</v>
      </c>
      <c r="O1434" s="2">
        <v>34.604194093112881</v>
      </c>
    </row>
    <row r="1435" spans="1:15" ht="15.75" customHeight="1" x14ac:dyDescent="0.35">
      <c r="A1435" s="4">
        <v>43891</v>
      </c>
      <c r="B1435" s="2" t="s">
        <v>29</v>
      </c>
      <c r="C1435" s="2" t="s">
        <v>20</v>
      </c>
      <c r="D1435" s="2">
        <v>71051.525260000009</v>
      </c>
      <c r="E1435" s="2">
        <v>9739.6499899999999</v>
      </c>
      <c r="F1435" s="2">
        <v>290212.63011999999</v>
      </c>
      <c r="G1435" s="2">
        <f t="shared" si="22"/>
        <v>371003.80537000002</v>
      </c>
      <c r="H1435" s="2">
        <v>65081</v>
      </c>
      <c r="I1435" s="2">
        <v>76.899880254348375</v>
      </c>
      <c r="J1435" s="2">
        <v>2.0237893003862171</v>
      </c>
      <c r="K1435" s="2">
        <v>1.552002667588086</v>
      </c>
      <c r="L1435" s="2">
        <v>2.3969573257212859</v>
      </c>
      <c r="M1435" s="2">
        <v>17.12737045195604</v>
      </c>
      <c r="N1435" s="2">
        <v>370226.75475999998</v>
      </c>
      <c r="O1435" s="2">
        <v>19.151158082904491</v>
      </c>
    </row>
    <row r="1436" spans="1:15" ht="15.75" customHeight="1" x14ac:dyDescent="0.35">
      <c r="A1436" s="4">
        <v>43891</v>
      </c>
      <c r="B1436" s="2" t="s">
        <v>29</v>
      </c>
      <c r="C1436" s="2" t="s">
        <v>21</v>
      </c>
      <c r="D1436" s="2">
        <v>195658.98668</v>
      </c>
      <c r="E1436" s="2">
        <v>59292.881270000013</v>
      </c>
      <c r="F1436" s="2">
        <v>824591.01297000004</v>
      </c>
      <c r="G1436" s="2">
        <f t="shared" si="22"/>
        <v>1079542.8809200001</v>
      </c>
      <c r="H1436" s="2">
        <v>30360</v>
      </c>
      <c r="I1436" s="2">
        <v>74.605740313038666</v>
      </c>
      <c r="J1436" s="2">
        <v>2.9448572627809879</v>
      </c>
      <c r="K1436" s="2">
        <v>2.6481069706352671</v>
      </c>
      <c r="L1436" s="2">
        <v>3.672996886380322</v>
      </c>
      <c r="M1436" s="2">
        <v>16.128298567164759</v>
      </c>
      <c r="N1436" s="2">
        <v>1077985.46949</v>
      </c>
      <c r="O1436" s="2">
        <v>18.12424407942526</v>
      </c>
    </row>
    <row r="1437" spans="1:15" ht="15.75" customHeight="1" x14ac:dyDescent="0.35">
      <c r="A1437" s="4">
        <v>43891</v>
      </c>
      <c r="B1437" s="2" t="s">
        <v>30</v>
      </c>
      <c r="C1437" s="2" t="s">
        <v>15</v>
      </c>
      <c r="D1437" s="2">
        <v>12001.405059999999</v>
      </c>
      <c r="E1437" s="2">
        <v>484.95634000000001</v>
      </c>
      <c r="F1437" s="2">
        <v>215012.26032</v>
      </c>
      <c r="G1437" s="2">
        <f t="shared" si="22"/>
        <v>227498.62172</v>
      </c>
      <c r="H1437" s="2">
        <v>21832</v>
      </c>
      <c r="I1437" s="2">
        <v>84.230723509572584</v>
      </c>
      <c r="J1437" s="2">
        <v>7.5468031986691786</v>
      </c>
      <c r="K1437" s="2">
        <v>1.081638475113851</v>
      </c>
      <c r="L1437" s="2">
        <v>2.1337467928846081</v>
      </c>
      <c r="M1437" s="2">
        <v>5.0070880237597839</v>
      </c>
      <c r="N1437" s="2">
        <v>227443.48843</v>
      </c>
      <c r="O1437" s="2">
        <v>5.2753748437083061</v>
      </c>
    </row>
    <row r="1438" spans="1:15" ht="15.75" customHeight="1" x14ac:dyDescent="0.35">
      <c r="A1438" s="4">
        <v>43891</v>
      </c>
      <c r="B1438" s="2" t="s">
        <v>30</v>
      </c>
      <c r="C1438" s="2" t="s">
        <v>16</v>
      </c>
      <c r="D1438" s="2">
        <v>0</v>
      </c>
      <c r="E1438" s="2">
        <v>0</v>
      </c>
      <c r="F1438" s="2">
        <v>0</v>
      </c>
      <c r="G1438" s="2">
        <f t="shared" si="22"/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</row>
    <row r="1439" spans="1:15" ht="15.75" customHeight="1" x14ac:dyDescent="0.35">
      <c r="A1439" s="4">
        <v>43891</v>
      </c>
      <c r="B1439" s="2" t="s">
        <v>30</v>
      </c>
      <c r="C1439" s="2" t="s">
        <v>17</v>
      </c>
      <c r="D1439" s="2">
        <v>989.88480000000004</v>
      </c>
      <c r="E1439" s="2">
        <v>0</v>
      </c>
      <c r="F1439" s="2">
        <v>0</v>
      </c>
      <c r="G1439" s="2">
        <f t="shared" si="22"/>
        <v>989.88480000000004</v>
      </c>
      <c r="H1439" s="2">
        <v>2</v>
      </c>
      <c r="I1439" s="2">
        <v>0</v>
      </c>
      <c r="J1439" s="2">
        <v>2.1044176049576682</v>
      </c>
      <c r="K1439" s="2">
        <v>0</v>
      </c>
      <c r="L1439" s="2">
        <v>0</v>
      </c>
      <c r="M1439" s="2">
        <v>97.895582395042325</v>
      </c>
      <c r="N1439" s="2">
        <v>989.88480000000004</v>
      </c>
      <c r="O1439" s="2">
        <v>100</v>
      </c>
    </row>
    <row r="1440" spans="1:15" ht="15.75" customHeight="1" x14ac:dyDescent="0.35">
      <c r="A1440" s="4">
        <v>43891</v>
      </c>
      <c r="B1440" s="2" t="s">
        <v>30</v>
      </c>
      <c r="C1440" s="2" t="s">
        <v>18</v>
      </c>
      <c r="D1440" s="2">
        <v>687.43042000000003</v>
      </c>
      <c r="E1440" s="2">
        <v>18.760860000000001</v>
      </c>
      <c r="F1440" s="2">
        <v>9645.8227200000001</v>
      </c>
      <c r="G1440" s="2">
        <f t="shared" si="22"/>
        <v>10352.013999999999</v>
      </c>
      <c r="H1440" s="2">
        <v>136</v>
      </c>
      <c r="I1440" s="2">
        <v>85.391307004991361</v>
      </c>
      <c r="J1440" s="2">
        <v>5.940348524494663</v>
      </c>
      <c r="K1440" s="2">
        <v>3.37938727117713</v>
      </c>
      <c r="L1440" s="2">
        <v>3.7526327318731041</v>
      </c>
      <c r="M1440" s="2">
        <v>1.536324467463752</v>
      </c>
      <c r="N1440" s="2">
        <v>10351.011350000001</v>
      </c>
      <c r="O1440" s="2">
        <v>6.6405476267709842</v>
      </c>
    </row>
    <row r="1441" spans="1:15" ht="15.75" customHeight="1" x14ac:dyDescent="0.35">
      <c r="A1441" s="4">
        <v>43891</v>
      </c>
      <c r="B1441" s="2" t="s">
        <v>30</v>
      </c>
      <c r="C1441" s="2" t="s">
        <v>19</v>
      </c>
      <c r="D1441" s="2">
        <v>15472.501819999999</v>
      </c>
      <c r="E1441" s="2">
        <v>1113.9531400000001</v>
      </c>
      <c r="F1441" s="2">
        <v>25189.465629999999</v>
      </c>
      <c r="G1441" s="2">
        <f t="shared" si="22"/>
        <v>41775.920589999994</v>
      </c>
      <c r="H1441" s="2">
        <v>202</v>
      </c>
      <c r="I1441" s="2">
        <v>44.425022050257198</v>
      </c>
      <c r="J1441" s="2">
        <v>21.517689446996489</v>
      </c>
      <c r="K1441" s="2">
        <v>2.681078536674256</v>
      </c>
      <c r="L1441" s="2">
        <v>1.5772273198308719</v>
      </c>
      <c r="M1441" s="2">
        <v>29.7989826462412</v>
      </c>
      <c r="N1441" s="2">
        <v>40442.113319999997</v>
      </c>
      <c r="O1441" s="2">
        <v>37.036890154621013</v>
      </c>
    </row>
    <row r="1442" spans="1:15" ht="15.75" customHeight="1" x14ac:dyDescent="0.35">
      <c r="A1442" s="4">
        <v>43891</v>
      </c>
      <c r="B1442" s="2" t="s">
        <v>30</v>
      </c>
      <c r="C1442" s="2" t="s">
        <v>20</v>
      </c>
      <c r="D1442" s="2">
        <v>15251.315329999999</v>
      </c>
      <c r="E1442" s="2">
        <v>769.58186000000001</v>
      </c>
      <c r="F1442" s="2">
        <v>111049.22156999999</v>
      </c>
      <c r="G1442" s="2">
        <f t="shared" si="22"/>
        <v>127070.11876</v>
      </c>
      <c r="H1442" s="2">
        <v>21341</v>
      </c>
      <c r="I1442" s="2">
        <v>74.205303842319978</v>
      </c>
      <c r="J1442" s="2">
        <v>12.96499011331467</v>
      </c>
      <c r="K1442" s="2">
        <v>0.81548600706977925</v>
      </c>
      <c r="L1442" s="2">
        <v>1.401034006352601</v>
      </c>
      <c r="M1442" s="2">
        <v>10.61318603094298</v>
      </c>
      <c r="N1442" s="2">
        <v>126848.64621000001</v>
      </c>
      <c r="O1442" s="2">
        <v>12.002283053504881</v>
      </c>
    </row>
    <row r="1443" spans="1:15" ht="15.75" customHeight="1" x14ac:dyDescent="0.35">
      <c r="A1443" s="4">
        <v>43891</v>
      </c>
      <c r="B1443" s="2" t="s">
        <v>30</v>
      </c>
      <c r="C1443" s="2" t="s">
        <v>21</v>
      </c>
      <c r="D1443" s="2">
        <v>50020.142950000001</v>
      </c>
      <c r="E1443" s="2">
        <v>4620.6023499999992</v>
      </c>
      <c r="F1443" s="2">
        <v>306714.31251000002</v>
      </c>
      <c r="G1443" s="2">
        <f t="shared" si="22"/>
        <v>361355.05781000003</v>
      </c>
      <c r="H1443" s="2">
        <v>12205</v>
      </c>
      <c r="I1443" s="2">
        <v>68.642839770993675</v>
      </c>
      <c r="J1443" s="2">
        <v>15.28612570648869</v>
      </c>
      <c r="K1443" s="2">
        <v>1.727370807957707</v>
      </c>
      <c r="L1443" s="2">
        <v>2.818090843172687</v>
      </c>
      <c r="M1443" s="2">
        <v>11.52557287138724</v>
      </c>
      <c r="N1443" s="2">
        <v>360492.86645999999</v>
      </c>
      <c r="O1443" s="2">
        <v>13.84238074683336</v>
      </c>
    </row>
    <row r="1444" spans="1:15" ht="15.75" customHeight="1" x14ac:dyDescent="0.35">
      <c r="A1444" s="4">
        <v>43891</v>
      </c>
      <c r="B1444" s="2" t="s">
        <v>31</v>
      </c>
      <c r="C1444" s="2" t="s">
        <v>15</v>
      </c>
      <c r="D1444" s="2">
        <v>10307.07358</v>
      </c>
      <c r="E1444" s="2">
        <v>1283.0521200000001</v>
      </c>
      <c r="F1444" s="2">
        <v>345933.8198</v>
      </c>
      <c r="G1444" s="2">
        <f t="shared" si="22"/>
        <v>357523.94549999997</v>
      </c>
      <c r="H1444" s="2">
        <v>62356</v>
      </c>
      <c r="I1444" s="2">
        <v>92.76853709109858</v>
      </c>
      <c r="J1444" s="2">
        <v>0.91853873122492491</v>
      </c>
      <c r="K1444" s="2">
        <v>1.3270766581314779</v>
      </c>
      <c r="L1444" s="2">
        <v>2.637274533871234</v>
      </c>
      <c r="M1444" s="2">
        <v>2.348572985673778</v>
      </c>
      <c r="N1444" s="2">
        <v>357292.59730000002</v>
      </c>
      <c r="O1444" s="2">
        <v>2.88290440674833</v>
      </c>
    </row>
    <row r="1445" spans="1:15" ht="15.75" customHeight="1" x14ac:dyDescent="0.35">
      <c r="A1445" s="4">
        <v>43891</v>
      </c>
      <c r="B1445" s="2" t="s">
        <v>31</v>
      </c>
      <c r="C1445" s="2" t="s">
        <v>16</v>
      </c>
      <c r="D1445" s="2">
        <v>0</v>
      </c>
      <c r="E1445" s="2">
        <v>0</v>
      </c>
      <c r="F1445" s="2">
        <v>44698.579420000002</v>
      </c>
      <c r="G1445" s="2">
        <f t="shared" si="22"/>
        <v>44698.579420000002</v>
      </c>
      <c r="H1445" s="2">
        <v>3</v>
      </c>
      <c r="I1445" s="2">
        <v>100</v>
      </c>
      <c r="J1445" s="2">
        <v>0</v>
      </c>
      <c r="K1445" s="2">
        <v>0</v>
      </c>
      <c r="L1445" s="2">
        <v>0</v>
      </c>
      <c r="M1445" s="2">
        <v>0</v>
      </c>
      <c r="N1445" s="2">
        <v>44698.579420000002</v>
      </c>
      <c r="O1445" s="2">
        <v>0</v>
      </c>
    </row>
    <row r="1446" spans="1:15" ht="15.75" customHeight="1" x14ac:dyDescent="0.35">
      <c r="A1446" s="4">
        <v>43891</v>
      </c>
      <c r="B1446" s="2" t="s">
        <v>31</v>
      </c>
      <c r="C1446" s="2" t="s">
        <v>17</v>
      </c>
      <c r="D1446" s="2">
        <v>0</v>
      </c>
      <c r="E1446" s="2">
        <v>0</v>
      </c>
      <c r="F1446" s="2">
        <v>102.83475</v>
      </c>
      <c r="G1446" s="2">
        <f t="shared" si="22"/>
        <v>102.83475</v>
      </c>
      <c r="H1446" s="2">
        <v>2</v>
      </c>
      <c r="I1446" s="2">
        <v>60.550655061128502</v>
      </c>
      <c r="J1446" s="2">
        <v>39.449344938871498</v>
      </c>
      <c r="K1446" s="2">
        <v>0</v>
      </c>
      <c r="L1446" s="2">
        <v>0</v>
      </c>
      <c r="M1446" s="2">
        <v>0</v>
      </c>
      <c r="N1446" s="2">
        <v>102.79575</v>
      </c>
      <c r="O1446" s="2">
        <v>0</v>
      </c>
    </row>
    <row r="1447" spans="1:15" ht="15.75" customHeight="1" x14ac:dyDescent="0.35">
      <c r="A1447" s="4">
        <v>43891</v>
      </c>
      <c r="B1447" s="2" t="s">
        <v>31</v>
      </c>
      <c r="C1447" s="2" t="s">
        <v>18</v>
      </c>
      <c r="D1447" s="2">
        <v>7754.3517899999997</v>
      </c>
      <c r="E1447" s="2">
        <v>2331.1970900000001</v>
      </c>
      <c r="F1447" s="2">
        <v>175639.63988</v>
      </c>
      <c r="G1447" s="2">
        <f t="shared" si="22"/>
        <v>185725.18875999999</v>
      </c>
      <c r="H1447" s="2">
        <v>2289</v>
      </c>
      <c r="I1447" s="2">
        <v>87.447792226963486</v>
      </c>
      <c r="J1447" s="2">
        <v>3.0009693421537191</v>
      </c>
      <c r="K1447" s="2">
        <v>2.5401080419777089</v>
      </c>
      <c r="L1447" s="2">
        <v>2.012524047250015</v>
      </c>
      <c r="M1447" s="2">
        <v>4.9986063416550834</v>
      </c>
      <c r="N1447" s="2">
        <v>185647.68828999999</v>
      </c>
      <c r="O1447" s="2">
        <v>4.175175075482314</v>
      </c>
    </row>
    <row r="1448" spans="1:15" ht="15.75" customHeight="1" x14ac:dyDescent="0.35">
      <c r="A1448" s="4">
        <v>43891</v>
      </c>
      <c r="B1448" s="2" t="s">
        <v>31</v>
      </c>
      <c r="C1448" s="2" t="s">
        <v>19</v>
      </c>
      <c r="D1448" s="2">
        <v>10573.291800000001</v>
      </c>
      <c r="E1448" s="2">
        <v>3715.6098900000002</v>
      </c>
      <c r="F1448" s="2">
        <v>79013.605609999999</v>
      </c>
      <c r="G1448" s="2">
        <f t="shared" si="22"/>
        <v>93302.507299999997</v>
      </c>
      <c r="H1448" s="2">
        <v>269</v>
      </c>
      <c r="I1448" s="2">
        <v>83.170269964462733</v>
      </c>
      <c r="J1448" s="2">
        <v>6.2315992754407876</v>
      </c>
      <c r="K1448" s="2">
        <v>1.686440024115484</v>
      </c>
      <c r="L1448" s="2">
        <v>1.374817874514713</v>
      </c>
      <c r="M1448" s="2">
        <v>7.5368728614662901</v>
      </c>
      <c r="N1448" s="2">
        <v>94017.354149999999</v>
      </c>
      <c r="O1448" s="2">
        <v>11.33226973847894</v>
      </c>
    </row>
    <row r="1449" spans="1:15" ht="15.75" customHeight="1" x14ac:dyDescent="0.35">
      <c r="A1449" s="4">
        <v>43891</v>
      </c>
      <c r="B1449" s="2" t="s">
        <v>31</v>
      </c>
      <c r="C1449" s="2" t="s">
        <v>20</v>
      </c>
      <c r="D1449" s="2">
        <v>19519.66174</v>
      </c>
      <c r="E1449" s="2">
        <v>1545.22308</v>
      </c>
      <c r="F1449" s="2">
        <v>254146.17366999999</v>
      </c>
      <c r="G1449" s="2">
        <f t="shared" si="22"/>
        <v>275211.05848999997</v>
      </c>
      <c r="H1449" s="2">
        <v>64975</v>
      </c>
      <c r="I1449" s="2">
        <v>91.028481211616565</v>
      </c>
      <c r="J1449" s="2">
        <v>1.1807631269418231</v>
      </c>
      <c r="K1449" s="2">
        <v>0.93634152913266988</v>
      </c>
      <c r="L1449" s="2">
        <v>1.4358347909329829</v>
      </c>
      <c r="M1449" s="2">
        <v>5.4185793413759713</v>
      </c>
      <c r="N1449" s="2">
        <v>275075.09811999998</v>
      </c>
      <c r="O1449" s="2">
        <v>7.0926153356985324</v>
      </c>
    </row>
    <row r="1450" spans="1:15" ht="15.75" customHeight="1" x14ac:dyDescent="0.35">
      <c r="A1450" s="4">
        <v>43891</v>
      </c>
      <c r="B1450" s="2" t="s">
        <v>31</v>
      </c>
      <c r="C1450" s="2" t="s">
        <v>21</v>
      </c>
      <c r="D1450" s="2">
        <v>64177.464639999998</v>
      </c>
      <c r="E1450" s="2">
        <v>13901.44672</v>
      </c>
      <c r="F1450" s="2">
        <v>674968.64751000004</v>
      </c>
      <c r="G1450" s="2">
        <f t="shared" si="22"/>
        <v>753047.55887000007</v>
      </c>
      <c r="H1450" s="2">
        <v>21412</v>
      </c>
      <c r="I1450" s="2">
        <v>87.976497770918456</v>
      </c>
      <c r="J1450" s="2">
        <v>2.2654939951456359</v>
      </c>
      <c r="K1450" s="2">
        <v>1.5128544236833981</v>
      </c>
      <c r="L1450" s="2">
        <v>1.6773093705418709</v>
      </c>
      <c r="M1450" s="2">
        <v>6.5678444397106279</v>
      </c>
      <c r="N1450" s="2">
        <v>752613.82137999998</v>
      </c>
      <c r="O1450" s="2">
        <v>8.5223654049556625</v>
      </c>
    </row>
    <row r="1451" spans="1:15" ht="15.75" customHeight="1" x14ac:dyDescent="0.35">
      <c r="A1451" s="4">
        <v>43891</v>
      </c>
      <c r="B1451" s="2" t="s">
        <v>32</v>
      </c>
      <c r="C1451" s="2" t="s">
        <v>15</v>
      </c>
      <c r="D1451" s="2">
        <v>5630.3227000000006</v>
      </c>
      <c r="E1451" s="2">
        <v>319.91599000000002</v>
      </c>
      <c r="F1451" s="2">
        <v>120291.7231</v>
      </c>
      <c r="G1451" s="2">
        <f t="shared" si="22"/>
        <v>126241.96179</v>
      </c>
      <c r="H1451" s="2">
        <v>19516</v>
      </c>
      <c r="I1451" s="2">
        <v>84.862207853918889</v>
      </c>
      <c r="J1451" s="2">
        <v>2.8339829416533502</v>
      </c>
      <c r="K1451" s="2">
        <v>4.2898939437291279</v>
      </c>
      <c r="L1451" s="2">
        <v>5.8420178978534638</v>
      </c>
      <c r="M1451" s="2">
        <v>2.1718973628451619</v>
      </c>
      <c r="N1451" s="2">
        <v>126227.11122999999</v>
      </c>
      <c r="O1451" s="2">
        <v>4.4599455047806416</v>
      </c>
    </row>
    <row r="1452" spans="1:15" ht="15.75" customHeight="1" x14ac:dyDescent="0.35">
      <c r="A1452" s="4">
        <v>43891</v>
      </c>
      <c r="B1452" s="2" t="s">
        <v>32</v>
      </c>
      <c r="C1452" s="2" t="s">
        <v>16</v>
      </c>
      <c r="D1452" s="2">
        <v>0</v>
      </c>
      <c r="E1452" s="2">
        <v>0</v>
      </c>
      <c r="F1452" s="2">
        <v>0</v>
      </c>
      <c r="G1452" s="2">
        <f t="shared" si="22"/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</row>
    <row r="1453" spans="1:15" ht="15.75" customHeight="1" x14ac:dyDescent="0.35">
      <c r="A1453" s="4">
        <v>43891</v>
      </c>
      <c r="B1453" s="2" t="s">
        <v>32</v>
      </c>
      <c r="C1453" s="2" t="s">
        <v>17</v>
      </c>
      <c r="D1453" s="2">
        <v>0</v>
      </c>
      <c r="E1453" s="2">
        <v>0</v>
      </c>
      <c r="F1453" s="2">
        <v>0</v>
      </c>
      <c r="G1453" s="2">
        <f t="shared" si="22"/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</row>
    <row r="1454" spans="1:15" ht="15.75" customHeight="1" x14ac:dyDescent="0.35">
      <c r="A1454" s="4">
        <v>43891</v>
      </c>
      <c r="B1454" s="2" t="s">
        <v>32</v>
      </c>
      <c r="C1454" s="2" t="s">
        <v>18</v>
      </c>
      <c r="D1454" s="2">
        <v>3826.7176100000001</v>
      </c>
      <c r="E1454" s="2">
        <v>237.42606000000001</v>
      </c>
      <c r="F1454" s="2">
        <v>27190.889719999999</v>
      </c>
      <c r="G1454" s="2">
        <f t="shared" si="22"/>
        <v>31255.033390000001</v>
      </c>
      <c r="H1454" s="2">
        <v>541</v>
      </c>
      <c r="I1454" s="2">
        <v>78.852593639239217</v>
      </c>
      <c r="J1454" s="2">
        <v>3.5562958993738332</v>
      </c>
      <c r="K1454" s="2">
        <v>3.1782616433211279</v>
      </c>
      <c r="L1454" s="2">
        <v>6.2377776917042054</v>
      </c>
      <c r="M1454" s="2">
        <v>8.1750711263616154</v>
      </c>
      <c r="N1454" s="2">
        <v>31242.523160000001</v>
      </c>
      <c r="O1454" s="2">
        <v>12.243524306150171</v>
      </c>
    </row>
    <row r="1455" spans="1:15" ht="15.75" customHeight="1" x14ac:dyDescent="0.35">
      <c r="A1455" s="4">
        <v>43891</v>
      </c>
      <c r="B1455" s="2" t="s">
        <v>32</v>
      </c>
      <c r="C1455" s="2" t="s">
        <v>19</v>
      </c>
      <c r="D1455" s="2">
        <v>51976.958070000001</v>
      </c>
      <c r="E1455" s="2">
        <v>41.348660000000002</v>
      </c>
      <c r="F1455" s="2">
        <v>16843.118210000001</v>
      </c>
      <c r="G1455" s="2">
        <f t="shared" si="22"/>
        <v>68861.424939999997</v>
      </c>
      <c r="H1455" s="2">
        <v>178</v>
      </c>
      <c r="I1455" s="2">
        <v>28.864633449327819</v>
      </c>
      <c r="J1455" s="2">
        <v>0.62029895078406805</v>
      </c>
      <c r="K1455" s="2">
        <v>0.18977624346499419</v>
      </c>
      <c r="L1455" s="2">
        <v>23.508482925960749</v>
      </c>
      <c r="M1455" s="2">
        <v>46.81680843046238</v>
      </c>
      <c r="N1455" s="2">
        <v>55780.374860000004</v>
      </c>
      <c r="O1455" s="2">
        <v>75.480514838733455</v>
      </c>
    </row>
    <row r="1456" spans="1:15" ht="15.75" customHeight="1" x14ac:dyDescent="0.35">
      <c r="A1456" s="4">
        <v>43891</v>
      </c>
      <c r="B1456" s="2" t="s">
        <v>32</v>
      </c>
      <c r="C1456" s="2" t="s">
        <v>20</v>
      </c>
      <c r="D1456" s="2">
        <v>2711.88537</v>
      </c>
      <c r="E1456" s="2">
        <v>204.01711</v>
      </c>
      <c r="F1456" s="2">
        <v>30451.415059999999</v>
      </c>
      <c r="G1456" s="2">
        <f t="shared" si="22"/>
        <v>33367.317539999996</v>
      </c>
      <c r="H1456" s="2">
        <v>7125</v>
      </c>
      <c r="I1456" s="2">
        <v>90.425275520611677</v>
      </c>
      <c r="J1456" s="2">
        <v>1.063971538961239</v>
      </c>
      <c r="K1456" s="2">
        <v>1.3055413472922719</v>
      </c>
      <c r="L1456" s="2">
        <v>1.529573112162024</v>
      </c>
      <c r="M1456" s="2">
        <v>5.6756384809728022</v>
      </c>
      <c r="N1456" s="2">
        <v>33142.978649999997</v>
      </c>
      <c r="O1456" s="2">
        <v>8.1273700433037561</v>
      </c>
    </row>
    <row r="1457" spans="1:15" ht="15.75" customHeight="1" x14ac:dyDescent="0.35">
      <c r="A1457" s="4">
        <v>43891</v>
      </c>
      <c r="B1457" s="2" t="s">
        <v>32</v>
      </c>
      <c r="C1457" s="2" t="s">
        <v>21</v>
      </c>
      <c r="D1457" s="2">
        <v>10185.42187</v>
      </c>
      <c r="E1457" s="2">
        <v>2286.0379600000001</v>
      </c>
      <c r="F1457" s="2">
        <v>75793.597349999996</v>
      </c>
      <c r="G1457" s="2">
        <f t="shared" si="22"/>
        <v>88265.057180000003</v>
      </c>
      <c r="H1457" s="2">
        <v>3378</v>
      </c>
      <c r="I1457" s="2">
        <v>84.440112113831646</v>
      </c>
      <c r="J1457" s="2">
        <v>1.468927186248558</v>
      </c>
      <c r="K1457" s="2">
        <v>1.6780604086988009</v>
      </c>
      <c r="L1457" s="2">
        <v>3.62097111600414</v>
      </c>
      <c r="M1457" s="2">
        <v>8.7919291752168611</v>
      </c>
      <c r="N1457" s="2">
        <v>87932.054909999992</v>
      </c>
      <c r="O1457" s="2">
        <v>11.53958564738563</v>
      </c>
    </row>
    <row r="1458" spans="1:15" ht="15.75" customHeight="1" x14ac:dyDescent="0.35">
      <c r="A1458" s="4">
        <v>43891</v>
      </c>
      <c r="B1458" s="2" t="s">
        <v>33</v>
      </c>
      <c r="C1458" s="2" t="s">
        <v>15</v>
      </c>
      <c r="D1458" s="2">
        <v>185355.41961000001</v>
      </c>
      <c r="E1458" s="2">
        <v>40504.450579999997</v>
      </c>
      <c r="F1458" s="2">
        <v>4857347.94783</v>
      </c>
      <c r="G1458" s="2">
        <f t="shared" si="22"/>
        <v>5083207.8180200001</v>
      </c>
      <c r="H1458" s="2">
        <v>783742</v>
      </c>
      <c r="I1458" s="2">
        <v>89.724630425872576</v>
      </c>
      <c r="J1458" s="2">
        <v>3.460109891584159</v>
      </c>
      <c r="K1458" s="2">
        <v>1.3732134786834549</v>
      </c>
      <c r="L1458" s="2">
        <v>2.1151064852746311</v>
      </c>
      <c r="M1458" s="2">
        <v>3.3269397185851979</v>
      </c>
      <c r="N1458" s="2">
        <v>5076455.3561499994</v>
      </c>
      <c r="O1458" s="2">
        <v>3.64642615934202</v>
      </c>
    </row>
    <row r="1459" spans="1:15" ht="15.75" customHeight="1" x14ac:dyDescent="0.35">
      <c r="A1459" s="4">
        <v>43891</v>
      </c>
      <c r="B1459" s="2" t="s">
        <v>33</v>
      </c>
      <c r="C1459" s="2" t="s">
        <v>16</v>
      </c>
      <c r="D1459" s="2">
        <v>0</v>
      </c>
      <c r="E1459" s="2">
        <v>0</v>
      </c>
      <c r="F1459" s="2">
        <v>256990.38003999999</v>
      </c>
      <c r="G1459" s="2">
        <f t="shared" si="22"/>
        <v>256990.38003999999</v>
      </c>
      <c r="H1459" s="2">
        <v>7</v>
      </c>
      <c r="I1459" s="2">
        <v>100</v>
      </c>
      <c r="J1459" s="2">
        <v>0</v>
      </c>
      <c r="K1459" s="2">
        <v>0</v>
      </c>
      <c r="L1459" s="2">
        <v>0</v>
      </c>
      <c r="M1459" s="2">
        <v>0</v>
      </c>
      <c r="N1459" s="2">
        <v>256914.10704999999</v>
      </c>
      <c r="O1459" s="2">
        <v>0</v>
      </c>
    </row>
    <row r="1460" spans="1:15" ht="15.75" customHeight="1" x14ac:dyDescent="0.35">
      <c r="A1460" s="4">
        <v>43891</v>
      </c>
      <c r="B1460" s="2" t="s">
        <v>33</v>
      </c>
      <c r="C1460" s="2" t="s">
        <v>17</v>
      </c>
      <c r="D1460" s="2">
        <v>3126.0200100000002</v>
      </c>
      <c r="E1460" s="2">
        <v>0</v>
      </c>
      <c r="F1460" s="2">
        <v>67275.798999999999</v>
      </c>
      <c r="G1460" s="2">
        <f t="shared" si="22"/>
        <v>70401.819010000007</v>
      </c>
      <c r="H1460" s="2">
        <v>21</v>
      </c>
      <c r="I1460" s="2">
        <v>73.760688465107833</v>
      </c>
      <c r="J1460" s="2">
        <v>21.82094951117023</v>
      </c>
      <c r="K1460" s="2">
        <v>0</v>
      </c>
      <c r="L1460" s="2">
        <v>3.0394992386128692</v>
      </c>
      <c r="M1460" s="2">
        <v>1.378862785109068</v>
      </c>
      <c r="N1460" s="2">
        <v>70279.18226999999</v>
      </c>
      <c r="O1460" s="2">
        <v>4.440254604154438</v>
      </c>
    </row>
    <row r="1461" spans="1:15" ht="15.75" customHeight="1" x14ac:dyDescent="0.35">
      <c r="A1461" s="4">
        <v>43891</v>
      </c>
      <c r="B1461" s="2" t="s">
        <v>33</v>
      </c>
      <c r="C1461" s="2" t="s">
        <v>18</v>
      </c>
      <c r="D1461" s="2">
        <v>54557.430059999999</v>
      </c>
      <c r="E1461" s="2">
        <v>22079.653170000001</v>
      </c>
      <c r="F1461" s="2">
        <v>1397812.35778</v>
      </c>
      <c r="G1461" s="2">
        <f t="shared" si="22"/>
        <v>1474449.44101</v>
      </c>
      <c r="H1461" s="2">
        <v>21383</v>
      </c>
      <c r="I1461" s="2">
        <v>89.214433145135715</v>
      </c>
      <c r="J1461" s="2">
        <v>2.248448993295836</v>
      </c>
      <c r="K1461" s="2">
        <v>1.6230929000726539</v>
      </c>
      <c r="L1461" s="2">
        <v>2.3370742366601678</v>
      </c>
      <c r="M1461" s="2">
        <v>4.5769507248356183</v>
      </c>
      <c r="N1461" s="2">
        <v>1473163.07458</v>
      </c>
      <c r="O1461" s="2">
        <v>3.7001899517577281</v>
      </c>
    </row>
    <row r="1462" spans="1:15" ht="15.75" customHeight="1" x14ac:dyDescent="0.35">
      <c r="A1462" s="4">
        <v>43891</v>
      </c>
      <c r="B1462" s="2" t="s">
        <v>33</v>
      </c>
      <c r="C1462" s="2" t="s">
        <v>19</v>
      </c>
      <c r="D1462" s="2">
        <v>323009.26225000003</v>
      </c>
      <c r="E1462" s="2">
        <v>83628.231579999992</v>
      </c>
      <c r="F1462" s="2">
        <v>1494260.09604</v>
      </c>
      <c r="G1462" s="2">
        <f t="shared" si="22"/>
        <v>1900897.58987</v>
      </c>
      <c r="H1462" s="2">
        <v>4824</v>
      </c>
      <c r="I1462" s="2">
        <v>74.085716638100422</v>
      </c>
      <c r="J1462" s="2">
        <v>8.0730686286755677</v>
      </c>
      <c r="K1462" s="2">
        <v>4.6763308972171629</v>
      </c>
      <c r="L1462" s="2">
        <v>3.720997648867042</v>
      </c>
      <c r="M1462" s="2">
        <v>9.443886187139821</v>
      </c>
      <c r="N1462" s="2">
        <v>1926729.9763499999</v>
      </c>
      <c r="O1462" s="2">
        <v>16.992459981607439</v>
      </c>
    </row>
    <row r="1463" spans="1:15" ht="15.75" customHeight="1" x14ac:dyDescent="0.35">
      <c r="A1463" s="4">
        <v>43891</v>
      </c>
      <c r="B1463" s="2" t="s">
        <v>33</v>
      </c>
      <c r="C1463" s="2" t="s">
        <v>20</v>
      </c>
      <c r="D1463" s="2">
        <v>315936.71003999998</v>
      </c>
      <c r="E1463" s="2">
        <v>40673.460570000003</v>
      </c>
      <c r="F1463" s="2">
        <v>4065768.12433</v>
      </c>
      <c r="G1463" s="2">
        <f t="shared" si="22"/>
        <v>4422378.2949400004</v>
      </c>
      <c r="H1463" s="2">
        <v>840715</v>
      </c>
      <c r="I1463" s="2">
        <v>87.46301119832917</v>
      </c>
      <c r="J1463" s="2">
        <v>4.2648511900577253</v>
      </c>
      <c r="K1463" s="2">
        <v>1.0468495687084629</v>
      </c>
      <c r="L1463" s="2">
        <v>1.3506975847824729</v>
      </c>
      <c r="M1463" s="2">
        <v>5.8745904581221717</v>
      </c>
      <c r="N1463" s="2">
        <v>4418574.5108599998</v>
      </c>
      <c r="O1463" s="2">
        <v>7.1440453296699822</v>
      </c>
    </row>
    <row r="1464" spans="1:15" ht="15.75" customHeight="1" x14ac:dyDescent="0.35">
      <c r="A1464" s="4">
        <v>43891</v>
      </c>
      <c r="B1464" s="2" t="s">
        <v>33</v>
      </c>
      <c r="C1464" s="2" t="s">
        <v>21</v>
      </c>
      <c r="D1464" s="2">
        <v>828223.43495999998</v>
      </c>
      <c r="E1464" s="2">
        <v>218273.36986999999</v>
      </c>
      <c r="F1464" s="2">
        <v>8963049.8109900001</v>
      </c>
      <c r="G1464" s="2">
        <f t="shared" si="22"/>
        <v>10009546.61582</v>
      </c>
      <c r="H1464" s="2">
        <v>257022</v>
      </c>
      <c r="I1464" s="2">
        <v>84.23580932633628</v>
      </c>
      <c r="J1464" s="2">
        <v>5.1053065799517494</v>
      </c>
      <c r="K1464" s="2">
        <v>1.6107661651403531</v>
      </c>
      <c r="L1464" s="2">
        <v>2.1494379874085019</v>
      </c>
      <c r="M1464" s="2">
        <v>6.8986799411631106</v>
      </c>
      <c r="N1464" s="2">
        <v>10000563.571930001</v>
      </c>
      <c r="O1464" s="2">
        <v>8.2743351597064372</v>
      </c>
    </row>
    <row r="1465" spans="1:15" ht="15.75" customHeight="1" x14ac:dyDescent="0.35">
      <c r="A1465" s="4">
        <v>43891</v>
      </c>
      <c r="B1465" s="2" t="s">
        <v>34</v>
      </c>
      <c r="C1465" s="2" t="s">
        <v>15</v>
      </c>
      <c r="D1465" s="2">
        <v>179725.09690999999</v>
      </c>
      <c r="E1465" s="2">
        <v>40184.534590000003</v>
      </c>
      <c r="F1465" s="2">
        <v>4737056.2247299999</v>
      </c>
      <c r="G1465" s="2">
        <f t="shared" si="22"/>
        <v>4956965.85623</v>
      </c>
      <c r="H1465" s="2">
        <v>765317</v>
      </c>
      <c r="I1465" s="2">
        <v>89.848618558231337</v>
      </c>
      <c r="J1465" s="2">
        <v>3.4760756596745752</v>
      </c>
      <c r="K1465" s="2">
        <v>1.298840312181182</v>
      </c>
      <c r="L1465" s="2">
        <v>2.0200730366851212</v>
      </c>
      <c r="M1465" s="2">
        <v>3.3563924332277959</v>
      </c>
      <c r="N1465" s="2">
        <v>4950228.2449200004</v>
      </c>
      <c r="O1465" s="2">
        <v>3.6257077842107468</v>
      </c>
    </row>
    <row r="1466" spans="1:15" ht="15.75" customHeight="1" x14ac:dyDescent="0.35">
      <c r="A1466" s="4">
        <v>43891</v>
      </c>
      <c r="B1466" s="2" t="s">
        <v>34</v>
      </c>
      <c r="C1466" s="2" t="s">
        <v>16</v>
      </c>
      <c r="D1466" s="2">
        <v>0</v>
      </c>
      <c r="E1466" s="2">
        <v>0</v>
      </c>
      <c r="F1466" s="2">
        <v>256990.38003999999</v>
      </c>
      <c r="G1466" s="2">
        <f t="shared" si="22"/>
        <v>256990.38003999999</v>
      </c>
      <c r="H1466" s="2">
        <v>7</v>
      </c>
      <c r="I1466" s="2">
        <v>100</v>
      </c>
      <c r="J1466" s="2">
        <v>0</v>
      </c>
      <c r="K1466" s="2">
        <v>0</v>
      </c>
      <c r="L1466" s="2">
        <v>0</v>
      </c>
      <c r="M1466" s="2">
        <v>0</v>
      </c>
      <c r="N1466" s="2">
        <v>256914.10704999999</v>
      </c>
      <c r="O1466" s="2">
        <v>0</v>
      </c>
    </row>
    <row r="1467" spans="1:15" ht="15.75" customHeight="1" x14ac:dyDescent="0.35">
      <c r="A1467" s="4">
        <v>43891</v>
      </c>
      <c r="B1467" s="2" t="s">
        <v>34</v>
      </c>
      <c r="C1467" s="2" t="s">
        <v>17</v>
      </c>
      <c r="D1467" s="2">
        <v>3126.0200100000002</v>
      </c>
      <c r="E1467" s="2">
        <v>0</v>
      </c>
      <c r="F1467" s="2">
        <v>67275.798999999999</v>
      </c>
      <c r="G1467" s="2">
        <f t="shared" si="22"/>
        <v>70401.819010000007</v>
      </c>
      <c r="H1467" s="2">
        <v>21</v>
      </c>
      <c r="I1467" s="2">
        <v>73.760688465107833</v>
      </c>
      <c r="J1467" s="2">
        <v>21.82094951117023</v>
      </c>
      <c r="K1467" s="2">
        <v>0</v>
      </c>
      <c r="L1467" s="2">
        <v>3.0394992386128692</v>
      </c>
      <c r="M1467" s="2">
        <v>1.378862785109068</v>
      </c>
      <c r="N1467" s="2">
        <v>70279.18226999999</v>
      </c>
      <c r="O1467" s="2">
        <v>4.440254604154438</v>
      </c>
    </row>
    <row r="1468" spans="1:15" ht="15.75" customHeight="1" x14ac:dyDescent="0.35">
      <c r="A1468" s="4">
        <v>43891</v>
      </c>
      <c r="B1468" s="2" t="s">
        <v>34</v>
      </c>
      <c r="C1468" s="2" t="s">
        <v>18</v>
      </c>
      <c r="D1468" s="2">
        <v>50730.712450000014</v>
      </c>
      <c r="E1468" s="2">
        <v>21842.22711</v>
      </c>
      <c r="F1468" s="2">
        <v>1370621.4680600001</v>
      </c>
      <c r="G1468" s="2">
        <f t="shared" si="22"/>
        <v>1443194.4076200002</v>
      </c>
      <c r="H1468" s="2">
        <v>20843</v>
      </c>
      <c r="I1468" s="2">
        <v>89.438946215862373</v>
      </c>
      <c r="J1468" s="2">
        <v>2.2201114838452378</v>
      </c>
      <c r="K1468" s="2">
        <v>1.589396594523226</v>
      </c>
      <c r="L1468" s="2">
        <v>2.2525565301093531</v>
      </c>
      <c r="M1468" s="2">
        <v>4.4989891756598066</v>
      </c>
      <c r="N1468" s="2">
        <v>1441920.5514199999</v>
      </c>
      <c r="O1468" s="2">
        <v>3.5151683087284842</v>
      </c>
    </row>
    <row r="1469" spans="1:15" ht="15.75" customHeight="1" x14ac:dyDescent="0.35">
      <c r="A1469" s="4">
        <v>43891</v>
      </c>
      <c r="B1469" s="2" t="s">
        <v>34</v>
      </c>
      <c r="C1469" s="2" t="s">
        <v>19</v>
      </c>
      <c r="D1469" s="2">
        <v>271032.30417999998</v>
      </c>
      <c r="E1469" s="2">
        <v>83586.882920000004</v>
      </c>
      <c r="F1469" s="2">
        <v>1477416.97783</v>
      </c>
      <c r="G1469" s="2">
        <f t="shared" si="22"/>
        <v>1832036.16493</v>
      </c>
      <c r="H1469" s="2">
        <v>4692</v>
      </c>
      <c r="I1469" s="2">
        <v>75.433935195049315</v>
      </c>
      <c r="J1469" s="2">
        <v>8.2952650395499976</v>
      </c>
      <c r="K1469" s="2">
        <v>4.8100927581549833</v>
      </c>
      <c r="L1469" s="2">
        <v>3.1310547955619579</v>
      </c>
      <c r="M1469" s="2">
        <v>8.3296522116837455</v>
      </c>
      <c r="N1469" s="2">
        <v>1870949.60149</v>
      </c>
      <c r="O1469" s="2">
        <v>14.794047703220739</v>
      </c>
    </row>
    <row r="1470" spans="1:15" ht="15.75" customHeight="1" x14ac:dyDescent="0.35">
      <c r="A1470" s="4">
        <v>43891</v>
      </c>
      <c r="B1470" s="2" t="s">
        <v>34</v>
      </c>
      <c r="C1470" s="2" t="s">
        <v>20</v>
      </c>
      <c r="D1470" s="2">
        <v>313224.82467</v>
      </c>
      <c r="E1470" s="2">
        <v>40469.443460000002</v>
      </c>
      <c r="F1470" s="2">
        <v>4035316.70927</v>
      </c>
      <c r="G1470" s="2">
        <f t="shared" si="22"/>
        <v>4389010.9774000002</v>
      </c>
      <c r="H1470" s="2">
        <v>835134</v>
      </c>
      <c r="I1470" s="2">
        <v>87.440623831779732</v>
      </c>
      <c r="J1470" s="2">
        <v>4.2890418962991346</v>
      </c>
      <c r="K1470" s="2">
        <v>1.0448945008818289</v>
      </c>
      <c r="L1470" s="2">
        <v>1.3493457297275251</v>
      </c>
      <c r="M1470" s="2">
        <v>5.8760940413117861</v>
      </c>
      <c r="N1470" s="2">
        <v>4385431.5322099999</v>
      </c>
      <c r="O1470" s="2">
        <v>7.1365696345455687</v>
      </c>
    </row>
    <row r="1471" spans="1:15" ht="15.75" customHeight="1" x14ac:dyDescent="0.35">
      <c r="A1471" s="4">
        <v>43891</v>
      </c>
      <c r="B1471" s="2" t="s">
        <v>34</v>
      </c>
      <c r="C1471" s="2" t="s">
        <v>21</v>
      </c>
      <c r="D1471" s="2">
        <v>818038.01309000002</v>
      </c>
      <c r="E1471" s="2">
        <v>215987.33191000001</v>
      </c>
      <c r="F1471" s="2">
        <v>8887256.2136399988</v>
      </c>
      <c r="G1471" s="2">
        <f t="shared" si="22"/>
        <v>9921281.5586399995</v>
      </c>
      <c r="H1471" s="2">
        <v>254777</v>
      </c>
      <c r="I1471" s="2">
        <v>84.23399701606354</v>
      </c>
      <c r="J1471" s="2">
        <v>5.1375638379736657</v>
      </c>
      <c r="K1471" s="2">
        <v>1.610169217588177</v>
      </c>
      <c r="L1471" s="2">
        <v>2.1363844474233442</v>
      </c>
      <c r="M1471" s="2">
        <v>6.8818854809512802</v>
      </c>
      <c r="N1471" s="2">
        <v>9912631.5170200001</v>
      </c>
      <c r="O1471" s="2">
        <v>8.2452857350632023</v>
      </c>
    </row>
    <row r="1472" spans="1:15" ht="15.75" customHeight="1" x14ac:dyDescent="0.35">
      <c r="A1472" s="4">
        <v>43922</v>
      </c>
      <c r="B1472" s="2" t="s">
        <v>14</v>
      </c>
      <c r="C1472" s="2" t="s">
        <v>15</v>
      </c>
      <c r="D1472" s="2">
        <v>30465.22047</v>
      </c>
      <c r="E1472" s="2">
        <v>10668.57783</v>
      </c>
      <c r="F1472" s="2">
        <v>1116366.7617299999</v>
      </c>
      <c r="G1472" s="2">
        <f t="shared" si="22"/>
        <v>1157500.5600299998</v>
      </c>
      <c r="H1472" s="2">
        <v>112310</v>
      </c>
      <c r="I1472" s="2">
        <v>92.275526016797244</v>
      </c>
      <c r="J1472" s="2">
        <v>2.034932314370792</v>
      </c>
      <c r="K1472" s="2">
        <v>0.95398777197164453</v>
      </c>
      <c r="L1472" s="2">
        <v>2.0271782384955679</v>
      </c>
      <c r="M1472" s="2">
        <v>2.7083756583647611</v>
      </c>
      <c r="N1472" s="2">
        <v>1154710.6507699999</v>
      </c>
      <c r="O1472" s="2">
        <v>2.631983216423706</v>
      </c>
    </row>
    <row r="1473" spans="1:15" ht="15.75" customHeight="1" x14ac:dyDescent="0.35">
      <c r="A1473" s="4">
        <v>43922</v>
      </c>
      <c r="B1473" s="2" t="s">
        <v>14</v>
      </c>
      <c r="C1473" s="2" t="s">
        <v>16</v>
      </c>
      <c r="D1473" s="2">
        <v>0</v>
      </c>
      <c r="E1473" s="2">
        <v>0</v>
      </c>
      <c r="F1473" s="2">
        <v>116472.66953</v>
      </c>
      <c r="G1473" s="2">
        <f t="shared" si="22"/>
        <v>116472.66953</v>
      </c>
      <c r="H1473" s="2">
        <v>5</v>
      </c>
      <c r="I1473" s="2">
        <v>100</v>
      </c>
      <c r="J1473" s="2">
        <v>0</v>
      </c>
      <c r="K1473" s="2">
        <v>0</v>
      </c>
      <c r="L1473" s="2">
        <v>0</v>
      </c>
      <c r="M1473" s="2">
        <v>0</v>
      </c>
      <c r="N1473" s="2">
        <v>116472.66953</v>
      </c>
      <c r="O1473" s="2">
        <v>0</v>
      </c>
    </row>
    <row r="1474" spans="1:15" ht="15.75" customHeight="1" x14ac:dyDescent="0.35">
      <c r="A1474" s="4">
        <v>43922</v>
      </c>
      <c r="B1474" s="2" t="s">
        <v>14</v>
      </c>
      <c r="C1474" s="2" t="s">
        <v>17</v>
      </c>
      <c r="D1474" s="2">
        <v>0</v>
      </c>
      <c r="E1474" s="2">
        <v>0</v>
      </c>
      <c r="F1474" s="2">
        <v>758.54423999999995</v>
      </c>
      <c r="G1474" s="2">
        <f t="shared" si="22"/>
        <v>758.54423999999995</v>
      </c>
      <c r="H1474" s="2">
        <v>1</v>
      </c>
      <c r="I1474" s="2">
        <v>100</v>
      </c>
      <c r="J1474" s="2">
        <v>0</v>
      </c>
      <c r="K1474" s="2">
        <v>0</v>
      </c>
      <c r="L1474" s="2">
        <v>0</v>
      </c>
      <c r="M1474" s="2">
        <v>0</v>
      </c>
      <c r="N1474" s="2">
        <v>757.71503000000007</v>
      </c>
      <c r="O1474" s="2">
        <v>0</v>
      </c>
    </row>
    <row r="1475" spans="1:15" ht="15.75" customHeight="1" x14ac:dyDescent="0.35">
      <c r="A1475" s="4">
        <v>43922</v>
      </c>
      <c r="B1475" s="2" t="s">
        <v>14</v>
      </c>
      <c r="C1475" s="2" t="s">
        <v>18</v>
      </c>
      <c r="D1475" s="2">
        <v>7510.7325300000002</v>
      </c>
      <c r="E1475" s="2">
        <v>12300.026529999999</v>
      </c>
      <c r="F1475" s="2">
        <v>211616.45916999999</v>
      </c>
      <c r="G1475" s="2">
        <f t="shared" ref="G1475:G1538" si="23">D1475+E1475+F1475</f>
        <v>231427.21823</v>
      </c>
      <c r="H1475" s="2">
        <v>3358</v>
      </c>
      <c r="I1475" s="2">
        <v>88.736742976052895</v>
      </c>
      <c r="J1475" s="2">
        <v>1.032574667388918</v>
      </c>
      <c r="K1475" s="2">
        <v>1.1261941590923989</v>
      </c>
      <c r="L1475" s="2">
        <v>3.3107459569180619</v>
      </c>
      <c r="M1475" s="2">
        <v>5.7937422405477417</v>
      </c>
      <c r="N1475" s="2">
        <v>230948.28445000001</v>
      </c>
      <c r="O1475" s="2">
        <v>3.245397230042141</v>
      </c>
    </row>
    <row r="1476" spans="1:15" ht="15.75" customHeight="1" x14ac:dyDescent="0.35">
      <c r="A1476" s="4">
        <v>43922</v>
      </c>
      <c r="B1476" s="2" t="s">
        <v>14</v>
      </c>
      <c r="C1476" s="2" t="s">
        <v>19</v>
      </c>
      <c r="D1476" s="2">
        <v>6533.2654199999997</v>
      </c>
      <c r="E1476" s="2">
        <v>7987.7422699999997</v>
      </c>
      <c r="F1476" s="2">
        <v>188563.72198</v>
      </c>
      <c r="G1476" s="2">
        <f t="shared" si="23"/>
        <v>203084.72967</v>
      </c>
      <c r="H1476" s="2">
        <v>770</v>
      </c>
      <c r="I1476" s="2">
        <v>93.115647586456134</v>
      </c>
      <c r="J1476" s="2">
        <v>2.898923830155554</v>
      </c>
      <c r="K1476" s="2">
        <v>0.76605068608404059</v>
      </c>
      <c r="L1476" s="2">
        <v>1.090277792174682</v>
      </c>
      <c r="M1476" s="2">
        <v>2.1291001051295848</v>
      </c>
      <c r="N1476" s="2">
        <v>200863.02093999999</v>
      </c>
      <c r="O1476" s="2">
        <v>3.2170146079501638</v>
      </c>
    </row>
    <row r="1477" spans="1:15" ht="15.75" customHeight="1" x14ac:dyDescent="0.35">
      <c r="A1477" s="4">
        <v>43922</v>
      </c>
      <c r="B1477" s="2" t="s">
        <v>14</v>
      </c>
      <c r="C1477" s="2" t="s">
        <v>20</v>
      </c>
      <c r="D1477" s="2">
        <v>57615.137569999999</v>
      </c>
      <c r="E1477" s="2">
        <v>14994.100780000001</v>
      </c>
      <c r="F1477" s="2">
        <v>971627.08172999998</v>
      </c>
      <c r="G1477" s="2">
        <f t="shared" si="23"/>
        <v>1044236.32008</v>
      </c>
      <c r="H1477" s="2">
        <v>221458</v>
      </c>
      <c r="I1477" s="2">
        <v>90.927048631690838</v>
      </c>
      <c r="J1477" s="2">
        <v>1.9262375328058869</v>
      </c>
      <c r="K1477" s="2">
        <v>1.055504171575657</v>
      </c>
      <c r="L1477" s="2">
        <v>1.5259671323478761</v>
      </c>
      <c r="M1477" s="2">
        <v>4.5652425315797327</v>
      </c>
      <c r="N1477" s="2">
        <v>1042491.60698</v>
      </c>
      <c r="O1477" s="2">
        <v>5.5174424085906191</v>
      </c>
    </row>
    <row r="1478" spans="1:15" ht="15.75" customHeight="1" x14ac:dyDescent="0.35">
      <c r="A1478" s="4">
        <v>43922</v>
      </c>
      <c r="B1478" s="2" t="s">
        <v>14</v>
      </c>
      <c r="C1478" s="2" t="s">
        <v>21</v>
      </c>
      <c r="D1478" s="2">
        <v>152895.52238000001</v>
      </c>
      <c r="E1478" s="2">
        <v>59706.496160000002</v>
      </c>
      <c r="F1478" s="2">
        <v>2144866.59668</v>
      </c>
      <c r="G1478" s="2">
        <f t="shared" si="23"/>
        <v>2357468.61522</v>
      </c>
      <c r="H1478" s="2">
        <v>73563</v>
      </c>
      <c r="I1478" s="2">
        <v>88.94397884828912</v>
      </c>
      <c r="J1478" s="2">
        <v>2.0229799478075341</v>
      </c>
      <c r="K1478" s="2">
        <v>1.313671915406017</v>
      </c>
      <c r="L1478" s="2">
        <v>2.1046225764598319</v>
      </c>
      <c r="M1478" s="2">
        <v>5.6147467120375021</v>
      </c>
      <c r="N1478" s="2">
        <v>2350633.31703</v>
      </c>
      <c r="O1478" s="2">
        <v>6.4855803972487553</v>
      </c>
    </row>
    <row r="1479" spans="1:15" ht="15.75" customHeight="1" x14ac:dyDescent="0.35">
      <c r="A1479" s="4">
        <v>43922</v>
      </c>
      <c r="B1479" s="2" t="s">
        <v>22</v>
      </c>
      <c r="C1479" s="2" t="s">
        <v>15</v>
      </c>
      <c r="D1479" s="2">
        <v>18486.680260000001</v>
      </c>
      <c r="E1479" s="2">
        <v>1991.0399199999999</v>
      </c>
      <c r="F1479" s="2">
        <v>816512.93258000002</v>
      </c>
      <c r="G1479" s="2">
        <f t="shared" si="23"/>
        <v>836990.65275999997</v>
      </c>
      <c r="H1479" s="2">
        <v>135814</v>
      </c>
      <c r="I1479" s="2">
        <v>96.021181494445145</v>
      </c>
      <c r="J1479" s="2">
        <v>0.4604217347381338</v>
      </c>
      <c r="K1479" s="2">
        <v>0.41930627915690388</v>
      </c>
      <c r="L1479" s="2">
        <v>1.055169608784938</v>
      </c>
      <c r="M1479" s="2">
        <v>2.0439208828748758</v>
      </c>
      <c r="N1479" s="2">
        <v>836632.53911999997</v>
      </c>
      <c r="O1479" s="2">
        <v>2.2087080899935572</v>
      </c>
    </row>
    <row r="1480" spans="1:15" ht="15.75" customHeight="1" x14ac:dyDescent="0.35">
      <c r="A1480" s="4">
        <v>43922</v>
      </c>
      <c r="B1480" s="2" t="s">
        <v>22</v>
      </c>
      <c r="C1480" s="2" t="s">
        <v>16</v>
      </c>
      <c r="D1480" s="2">
        <v>0</v>
      </c>
      <c r="E1480" s="2">
        <v>0</v>
      </c>
      <c r="F1480" s="2">
        <v>0</v>
      </c>
      <c r="G1480" s="2">
        <f t="shared" si="23"/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</row>
    <row r="1481" spans="1:15" ht="15.75" customHeight="1" x14ac:dyDescent="0.35">
      <c r="A1481" s="4">
        <v>43922</v>
      </c>
      <c r="B1481" s="2" t="s">
        <v>22</v>
      </c>
      <c r="C1481" s="2" t="s">
        <v>17</v>
      </c>
      <c r="D1481" s="2">
        <v>0</v>
      </c>
      <c r="E1481" s="2">
        <v>0</v>
      </c>
      <c r="F1481" s="2">
        <v>7624.1678599999996</v>
      </c>
      <c r="G1481" s="2">
        <f t="shared" si="23"/>
        <v>7624.1678599999996</v>
      </c>
      <c r="H1481" s="2">
        <v>2</v>
      </c>
      <c r="I1481" s="2">
        <v>100</v>
      </c>
      <c r="J1481" s="2">
        <v>0</v>
      </c>
      <c r="K1481" s="2">
        <v>0</v>
      </c>
      <c r="L1481" s="2">
        <v>0</v>
      </c>
      <c r="M1481" s="2">
        <v>0</v>
      </c>
      <c r="N1481" s="2">
        <v>7624.1678400000001</v>
      </c>
      <c r="O1481" s="2">
        <v>0</v>
      </c>
    </row>
    <row r="1482" spans="1:15" ht="15.75" customHeight="1" x14ac:dyDescent="0.35">
      <c r="A1482" s="4">
        <v>43922</v>
      </c>
      <c r="B1482" s="2" t="s">
        <v>22</v>
      </c>
      <c r="C1482" s="2" t="s">
        <v>18</v>
      </c>
      <c r="D1482" s="2">
        <v>2042.2692099999999</v>
      </c>
      <c r="E1482" s="2">
        <v>2665.08824</v>
      </c>
      <c r="F1482" s="2">
        <v>144980.79099000001</v>
      </c>
      <c r="G1482" s="2">
        <f t="shared" si="23"/>
        <v>149688.14844000002</v>
      </c>
      <c r="H1482" s="2">
        <v>1398</v>
      </c>
      <c r="I1482" s="2">
        <v>96.288551855658824</v>
      </c>
      <c r="J1482" s="2">
        <v>0.1134512171930495</v>
      </c>
      <c r="K1482" s="2">
        <v>0.28994812240393208</v>
      </c>
      <c r="L1482" s="2">
        <v>1.214672413372192</v>
      </c>
      <c r="M1482" s="2">
        <v>2.0933763913720038</v>
      </c>
      <c r="N1482" s="2">
        <v>149587.83536999999</v>
      </c>
      <c r="O1482" s="2">
        <v>1.3643493030569549</v>
      </c>
    </row>
    <row r="1483" spans="1:15" ht="15.75" customHeight="1" x14ac:dyDescent="0.35">
      <c r="A1483" s="4">
        <v>43922</v>
      </c>
      <c r="B1483" s="2" t="s">
        <v>22</v>
      </c>
      <c r="C1483" s="2" t="s">
        <v>19</v>
      </c>
      <c r="D1483" s="2">
        <v>27602.36738</v>
      </c>
      <c r="E1483" s="2">
        <v>11552.248670000001</v>
      </c>
      <c r="F1483" s="2">
        <v>276056.46529000002</v>
      </c>
      <c r="G1483" s="2">
        <f t="shared" si="23"/>
        <v>315211.08134000003</v>
      </c>
      <c r="H1483" s="2">
        <v>774</v>
      </c>
      <c r="I1483" s="2">
        <v>77.313586340749382</v>
      </c>
      <c r="J1483" s="2">
        <v>8.6177893481651182</v>
      </c>
      <c r="K1483" s="2">
        <v>4.7060617251606036</v>
      </c>
      <c r="L1483" s="2">
        <v>2.020279365481001</v>
      </c>
      <c r="M1483" s="2">
        <v>7.342283220443881</v>
      </c>
      <c r="N1483" s="2">
        <v>315326.68346999999</v>
      </c>
      <c r="O1483" s="2">
        <v>8.7567883916577536</v>
      </c>
    </row>
    <row r="1484" spans="1:15" ht="15.75" customHeight="1" x14ac:dyDescent="0.35">
      <c r="A1484" s="4">
        <v>43922</v>
      </c>
      <c r="B1484" s="2" t="s">
        <v>22</v>
      </c>
      <c r="C1484" s="2" t="s">
        <v>20</v>
      </c>
      <c r="D1484" s="2">
        <v>35153.035159999999</v>
      </c>
      <c r="E1484" s="2">
        <v>3033.8073399999998</v>
      </c>
      <c r="F1484" s="2">
        <v>461331.29936</v>
      </c>
      <c r="G1484" s="2">
        <f t="shared" si="23"/>
        <v>499518.14185999997</v>
      </c>
      <c r="H1484" s="2">
        <v>127674</v>
      </c>
      <c r="I1484" s="2">
        <v>91.624803698124623</v>
      </c>
      <c r="J1484" s="2">
        <v>0.41073305123261411</v>
      </c>
      <c r="K1484" s="2">
        <v>0.66993901176039239</v>
      </c>
      <c r="L1484" s="2">
        <v>1.2263661698771819</v>
      </c>
      <c r="M1484" s="2">
        <v>6.0681580690051922</v>
      </c>
      <c r="N1484" s="2">
        <v>499453.46834000002</v>
      </c>
      <c r="O1484" s="2">
        <v>7.03738907842357</v>
      </c>
    </row>
    <row r="1485" spans="1:15" ht="15.75" customHeight="1" x14ac:dyDescent="0.35">
      <c r="A1485" s="4">
        <v>43922</v>
      </c>
      <c r="B1485" s="2" t="s">
        <v>22</v>
      </c>
      <c r="C1485" s="2" t="s">
        <v>21</v>
      </c>
      <c r="D1485" s="2">
        <v>58921.419249999999</v>
      </c>
      <c r="E1485" s="2">
        <v>22496.127639999999</v>
      </c>
      <c r="F1485" s="2">
        <v>1198669.3054</v>
      </c>
      <c r="G1485" s="2">
        <f t="shared" si="23"/>
        <v>1280086.8522899998</v>
      </c>
      <c r="H1485" s="2">
        <v>37480</v>
      </c>
      <c r="I1485" s="2">
        <v>92.465712969646546</v>
      </c>
      <c r="J1485" s="2">
        <v>0.79862981770939667</v>
      </c>
      <c r="K1485" s="2">
        <v>1.18466454033337</v>
      </c>
      <c r="L1485" s="2">
        <v>1.8534273940928521</v>
      </c>
      <c r="M1485" s="2">
        <v>3.6975652782178292</v>
      </c>
      <c r="N1485" s="2">
        <v>1280173.1244300001</v>
      </c>
      <c r="O1485" s="2">
        <v>4.6029235551160497</v>
      </c>
    </row>
    <row r="1486" spans="1:15" ht="15.75" customHeight="1" x14ac:dyDescent="0.35">
      <c r="A1486" s="4">
        <v>43922</v>
      </c>
      <c r="B1486" s="2" t="s">
        <v>23</v>
      </c>
      <c r="C1486" s="2" t="s">
        <v>15</v>
      </c>
      <c r="D1486" s="2">
        <v>2397.8198000000002</v>
      </c>
      <c r="E1486" s="2">
        <v>32.60568</v>
      </c>
      <c r="F1486" s="2">
        <v>14188.16784</v>
      </c>
      <c r="G1486" s="2">
        <f t="shared" si="23"/>
        <v>16618.59332</v>
      </c>
      <c r="H1486" s="2">
        <v>6152</v>
      </c>
      <c r="I1486" s="2">
        <v>75.837220719173871</v>
      </c>
      <c r="J1486" s="2">
        <v>3.514038108177123</v>
      </c>
      <c r="K1486" s="2">
        <v>2.9538851037687248</v>
      </c>
      <c r="L1486" s="2">
        <v>4.6177796240636706</v>
      </c>
      <c r="M1486" s="2">
        <v>13.077076444816599</v>
      </c>
      <c r="N1486" s="2">
        <v>16589.822649999998</v>
      </c>
      <c r="O1486" s="2">
        <v>14.428536482171999</v>
      </c>
    </row>
    <row r="1487" spans="1:15" ht="15.75" customHeight="1" x14ac:dyDescent="0.35">
      <c r="A1487" s="4">
        <v>43922</v>
      </c>
      <c r="B1487" s="2" t="s">
        <v>23</v>
      </c>
      <c r="C1487" s="2" t="s">
        <v>16</v>
      </c>
      <c r="D1487" s="2">
        <v>0</v>
      </c>
      <c r="E1487" s="2">
        <v>0</v>
      </c>
      <c r="F1487" s="2">
        <v>0</v>
      </c>
      <c r="G1487" s="2">
        <f t="shared" si="23"/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</row>
    <row r="1488" spans="1:15" ht="15.75" customHeight="1" x14ac:dyDescent="0.35">
      <c r="A1488" s="4">
        <v>43922</v>
      </c>
      <c r="B1488" s="2" t="s">
        <v>23</v>
      </c>
      <c r="C1488" s="2" t="s">
        <v>17</v>
      </c>
      <c r="D1488" s="2">
        <v>0</v>
      </c>
      <c r="E1488" s="2">
        <v>0</v>
      </c>
      <c r="F1488" s="2">
        <v>0</v>
      </c>
      <c r="G1488" s="2">
        <f t="shared" si="23"/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</row>
    <row r="1489" spans="1:15" ht="15.75" customHeight="1" x14ac:dyDescent="0.35">
      <c r="A1489" s="4">
        <v>43922</v>
      </c>
      <c r="B1489" s="2" t="s">
        <v>23</v>
      </c>
      <c r="C1489" s="2" t="s">
        <v>18</v>
      </c>
      <c r="D1489" s="2">
        <v>0</v>
      </c>
      <c r="E1489" s="2">
        <v>0</v>
      </c>
      <c r="F1489" s="2">
        <v>0</v>
      </c>
      <c r="G1489" s="2">
        <f t="shared" si="23"/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</row>
    <row r="1490" spans="1:15" ht="15.75" customHeight="1" x14ac:dyDescent="0.35">
      <c r="A1490" s="4">
        <v>43922</v>
      </c>
      <c r="B1490" s="2" t="s">
        <v>23</v>
      </c>
      <c r="C1490" s="2" t="s">
        <v>19</v>
      </c>
      <c r="D1490" s="2">
        <v>4922.7410499999996</v>
      </c>
      <c r="E1490" s="2">
        <v>1635.00209</v>
      </c>
      <c r="F1490" s="2">
        <v>3861.0516400000001</v>
      </c>
      <c r="G1490" s="2">
        <f t="shared" si="23"/>
        <v>10418.79478</v>
      </c>
      <c r="H1490" s="2">
        <v>47</v>
      </c>
      <c r="I1490" s="2">
        <v>42.877896057742603</v>
      </c>
      <c r="J1490" s="2">
        <v>1.8632527964115939</v>
      </c>
      <c r="K1490" s="2">
        <v>4.8266995949572587E-2</v>
      </c>
      <c r="L1490" s="2">
        <v>3.2562001007816721</v>
      </c>
      <c r="M1490" s="2">
        <v>51.954384049114573</v>
      </c>
      <c r="N1490" s="2">
        <v>10135.414280000001</v>
      </c>
      <c r="O1490" s="2">
        <v>47.248661231428933</v>
      </c>
    </row>
    <row r="1491" spans="1:15" ht="15.75" customHeight="1" x14ac:dyDescent="0.35">
      <c r="A1491" s="4">
        <v>43922</v>
      </c>
      <c r="B1491" s="2" t="s">
        <v>23</v>
      </c>
      <c r="C1491" s="2" t="s">
        <v>20</v>
      </c>
      <c r="D1491" s="2">
        <v>7021.7672599999996</v>
      </c>
      <c r="E1491" s="2">
        <v>252.74163999999999</v>
      </c>
      <c r="F1491" s="2">
        <v>13944.94191</v>
      </c>
      <c r="G1491" s="2">
        <f t="shared" si="23"/>
        <v>21219.450809999998</v>
      </c>
      <c r="H1491" s="2">
        <v>6785</v>
      </c>
      <c r="I1491" s="2">
        <v>63.545144596569067</v>
      </c>
      <c r="J1491" s="2">
        <v>1.920472876069252</v>
      </c>
      <c r="K1491" s="2">
        <v>1.1529540575774671</v>
      </c>
      <c r="L1491" s="2">
        <v>2.2824645038608118</v>
      </c>
      <c r="M1491" s="2">
        <v>31.098963965923399</v>
      </c>
      <c r="N1491" s="2">
        <v>21159.069469999999</v>
      </c>
      <c r="O1491" s="2">
        <v>33.091182815583913</v>
      </c>
    </row>
    <row r="1492" spans="1:15" ht="15.75" customHeight="1" x14ac:dyDescent="0.35">
      <c r="A1492" s="4">
        <v>43922</v>
      </c>
      <c r="B1492" s="2" t="s">
        <v>23</v>
      </c>
      <c r="C1492" s="2" t="s">
        <v>21</v>
      </c>
      <c r="D1492" s="2">
        <v>7955.1228300000002</v>
      </c>
      <c r="E1492" s="2">
        <v>2144.7317499999999</v>
      </c>
      <c r="F1492" s="2">
        <v>30168.23891</v>
      </c>
      <c r="G1492" s="2">
        <f t="shared" si="23"/>
        <v>40268.093489999999</v>
      </c>
      <c r="H1492" s="2">
        <v>1765</v>
      </c>
      <c r="I1492" s="2">
        <v>71.851566958810153</v>
      </c>
      <c r="J1492" s="2">
        <v>4.3169393519889718</v>
      </c>
      <c r="K1492" s="2">
        <v>1.605439568525314</v>
      </c>
      <c r="L1492" s="2">
        <v>4.535506306329089</v>
      </c>
      <c r="M1492" s="2">
        <v>17.69054781434647</v>
      </c>
      <c r="N1492" s="2">
        <v>39954.955800000003</v>
      </c>
      <c r="O1492" s="2">
        <v>19.755399723544251</v>
      </c>
    </row>
    <row r="1493" spans="1:15" ht="15.75" customHeight="1" x14ac:dyDescent="0.35">
      <c r="A1493" s="4">
        <v>43922</v>
      </c>
      <c r="B1493" s="2" t="s">
        <v>24</v>
      </c>
      <c r="C1493" s="2" t="s">
        <v>15</v>
      </c>
      <c r="D1493" s="2">
        <v>24938.81034</v>
      </c>
      <c r="E1493" s="2">
        <v>7066.4805199999992</v>
      </c>
      <c r="F1493" s="2">
        <v>1008387.19757</v>
      </c>
      <c r="G1493" s="2">
        <f t="shared" si="23"/>
        <v>1040392.4884299999</v>
      </c>
      <c r="H1493" s="2">
        <v>168820</v>
      </c>
      <c r="I1493" s="2">
        <v>93.445796740836826</v>
      </c>
      <c r="J1493" s="2">
        <v>1.2165235170802651</v>
      </c>
      <c r="K1493" s="2">
        <v>1.314352553058165</v>
      </c>
      <c r="L1493" s="2">
        <v>2.1164006822925572</v>
      </c>
      <c r="M1493" s="2">
        <v>1.906926506732197</v>
      </c>
      <c r="N1493" s="2">
        <v>1038820.95928</v>
      </c>
      <c r="O1493" s="2">
        <v>2.3970579004884791</v>
      </c>
    </row>
    <row r="1494" spans="1:15" ht="15.75" customHeight="1" x14ac:dyDescent="0.35">
      <c r="A1494" s="4">
        <v>43922</v>
      </c>
      <c r="B1494" s="2" t="s">
        <v>24</v>
      </c>
      <c r="C1494" s="2" t="s">
        <v>16</v>
      </c>
      <c r="D1494" s="2">
        <v>0</v>
      </c>
      <c r="E1494" s="2">
        <v>0</v>
      </c>
      <c r="F1494" s="2">
        <v>32540.626069999998</v>
      </c>
      <c r="G1494" s="2">
        <f t="shared" si="23"/>
        <v>32540.626069999998</v>
      </c>
      <c r="H1494" s="2">
        <v>3</v>
      </c>
      <c r="I1494" s="2">
        <v>100</v>
      </c>
      <c r="J1494" s="2">
        <v>0</v>
      </c>
      <c r="K1494" s="2">
        <v>0</v>
      </c>
      <c r="L1494" s="2">
        <v>0</v>
      </c>
      <c r="M1494" s="2">
        <v>0</v>
      </c>
      <c r="N1494" s="2">
        <v>32500.992460000001</v>
      </c>
      <c r="O1494" s="2">
        <v>0</v>
      </c>
    </row>
    <row r="1495" spans="1:15" ht="15.75" customHeight="1" x14ac:dyDescent="0.35">
      <c r="A1495" s="4">
        <v>43922</v>
      </c>
      <c r="B1495" s="2" t="s">
        <v>24</v>
      </c>
      <c r="C1495" s="2" t="s">
        <v>17</v>
      </c>
      <c r="D1495" s="2">
        <v>0</v>
      </c>
      <c r="E1495" s="2">
        <v>0</v>
      </c>
      <c r="F1495" s="2">
        <v>4977.9822300000014</v>
      </c>
      <c r="G1495" s="2">
        <f t="shared" si="23"/>
        <v>4977.9822300000014</v>
      </c>
      <c r="H1495" s="2">
        <v>1</v>
      </c>
      <c r="I1495" s="2">
        <v>100</v>
      </c>
      <c r="J1495" s="2">
        <v>0</v>
      </c>
      <c r="K1495" s="2">
        <v>0</v>
      </c>
      <c r="L1495" s="2">
        <v>0</v>
      </c>
      <c r="M1495" s="2">
        <v>0</v>
      </c>
      <c r="N1495" s="2">
        <v>4977.9822300000014</v>
      </c>
      <c r="O1495" s="2">
        <v>0</v>
      </c>
    </row>
    <row r="1496" spans="1:15" ht="15.75" customHeight="1" x14ac:dyDescent="0.35">
      <c r="A1496" s="4">
        <v>43922</v>
      </c>
      <c r="B1496" s="2" t="s">
        <v>24</v>
      </c>
      <c r="C1496" s="2" t="s">
        <v>18</v>
      </c>
      <c r="D1496" s="2">
        <v>6700.0615599999992</v>
      </c>
      <c r="E1496" s="2">
        <v>1733.55889</v>
      </c>
      <c r="F1496" s="2">
        <v>383790.36734</v>
      </c>
      <c r="G1496" s="2">
        <f t="shared" si="23"/>
        <v>392223.98778999998</v>
      </c>
      <c r="H1496" s="2">
        <v>5456</v>
      </c>
      <c r="I1496" s="2">
        <v>92.57844280810157</v>
      </c>
      <c r="J1496" s="2">
        <v>2.0408283627055668</v>
      </c>
      <c r="K1496" s="2">
        <v>1.793157737802662</v>
      </c>
      <c r="L1496" s="2">
        <v>0.37876914138977241</v>
      </c>
      <c r="M1496" s="2">
        <v>3.2088019500004381</v>
      </c>
      <c r="N1496" s="2">
        <v>392017.21253000002</v>
      </c>
      <c r="O1496" s="2">
        <v>1.7082233031568861</v>
      </c>
    </row>
    <row r="1497" spans="1:15" ht="15.75" customHeight="1" x14ac:dyDescent="0.35">
      <c r="A1497" s="4">
        <v>43922</v>
      </c>
      <c r="B1497" s="2" t="s">
        <v>24</v>
      </c>
      <c r="C1497" s="2" t="s">
        <v>19</v>
      </c>
      <c r="D1497" s="2">
        <v>10404.33108</v>
      </c>
      <c r="E1497" s="2">
        <v>12286.79516</v>
      </c>
      <c r="F1497" s="2">
        <v>170143.28995999999</v>
      </c>
      <c r="G1497" s="2">
        <f t="shared" si="23"/>
        <v>192834.41619999998</v>
      </c>
      <c r="H1497" s="2">
        <v>360</v>
      </c>
      <c r="I1497" s="2">
        <v>77.99051333228914</v>
      </c>
      <c r="J1497" s="2">
        <v>5.9257669456984177</v>
      </c>
      <c r="K1497" s="2">
        <v>2.6565193474948212</v>
      </c>
      <c r="L1497" s="2">
        <v>1.045023568625707</v>
      </c>
      <c r="M1497" s="2">
        <v>12.38217680589193</v>
      </c>
      <c r="N1497" s="2">
        <v>195008.13102999999</v>
      </c>
      <c r="O1497" s="2">
        <v>5.3954741508429969</v>
      </c>
    </row>
    <row r="1498" spans="1:15" ht="15.75" customHeight="1" x14ac:dyDescent="0.35">
      <c r="A1498" s="4">
        <v>43922</v>
      </c>
      <c r="B1498" s="2" t="s">
        <v>24</v>
      </c>
      <c r="C1498" s="2" t="s">
        <v>20</v>
      </c>
      <c r="D1498" s="2">
        <v>35906.642030000003</v>
      </c>
      <c r="E1498" s="2">
        <v>8098.3879900000002</v>
      </c>
      <c r="F1498" s="2">
        <v>837531.74294000003</v>
      </c>
      <c r="G1498" s="2">
        <f t="shared" si="23"/>
        <v>881536.77295999997</v>
      </c>
      <c r="H1498" s="2">
        <v>174104</v>
      </c>
      <c r="I1498" s="2">
        <v>93.649998824541555</v>
      </c>
      <c r="J1498" s="2">
        <v>1.3212896085927941</v>
      </c>
      <c r="K1498" s="2">
        <v>0.80912472525334866</v>
      </c>
      <c r="L1498" s="2">
        <v>1.1113256249946499</v>
      </c>
      <c r="M1498" s="2">
        <v>3.1082612166176551</v>
      </c>
      <c r="N1498" s="2">
        <v>881153.22366000002</v>
      </c>
      <c r="O1498" s="2">
        <v>4.0731870900216292</v>
      </c>
    </row>
    <row r="1499" spans="1:15" ht="15.75" customHeight="1" x14ac:dyDescent="0.35">
      <c r="A1499" s="4">
        <v>43922</v>
      </c>
      <c r="B1499" s="2" t="s">
        <v>24</v>
      </c>
      <c r="C1499" s="2" t="s">
        <v>21</v>
      </c>
      <c r="D1499" s="2">
        <v>74876.635410000003</v>
      </c>
      <c r="E1499" s="2">
        <v>19988.03514</v>
      </c>
      <c r="F1499" s="2">
        <v>1684324.5646200001</v>
      </c>
      <c r="G1499" s="2">
        <f t="shared" si="23"/>
        <v>1779189.23517</v>
      </c>
      <c r="H1499" s="2">
        <v>58391</v>
      </c>
      <c r="I1499" s="2">
        <v>92.2909824404463</v>
      </c>
      <c r="J1499" s="2">
        <v>2.02119925345868</v>
      </c>
      <c r="K1499" s="2">
        <v>1.1886225018276311</v>
      </c>
      <c r="L1499" s="2">
        <v>1.484423768455913</v>
      </c>
      <c r="M1499" s="2">
        <v>3.0147720358114718</v>
      </c>
      <c r="N1499" s="2">
        <v>1779650.22936</v>
      </c>
      <c r="O1499" s="2">
        <v>4.2084694494481694</v>
      </c>
    </row>
    <row r="1500" spans="1:15" ht="15.75" customHeight="1" x14ac:dyDescent="0.35">
      <c r="A1500" s="4">
        <v>43922</v>
      </c>
      <c r="B1500" s="2" t="s">
        <v>25</v>
      </c>
      <c r="C1500" s="2" t="s">
        <v>15</v>
      </c>
      <c r="D1500" s="2">
        <v>13799.77162</v>
      </c>
      <c r="E1500" s="2">
        <v>2081.8784599999999</v>
      </c>
      <c r="F1500" s="2">
        <v>283480.76279000001</v>
      </c>
      <c r="G1500" s="2">
        <f t="shared" si="23"/>
        <v>299362.41287</v>
      </c>
      <c r="H1500" s="2">
        <v>48726</v>
      </c>
      <c r="I1500" s="2">
        <v>92.149197393144732</v>
      </c>
      <c r="J1500" s="2">
        <v>0.85677001602709291</v>
      </c>
      <c r="K1500" s="2">
        <v>0.78648456614413864</v>
      </c>
      <c r="L1500" s="2">
        <v>1.229982626723475</v>
      </c>
      <c r="M1500" s="2">
        <v>4.9775653979605607</v>
      </c>
      <c r="N1500" s="2">
        <v>299186.54622000002</v>
      </c>
      <c r="O1500" s="2">
        <v>4.6097208689965479</v>
      </c>
    </row>
    <row r="1501" spans="1:15" ht="15.75" customHeight="1" x14ac:dyDescent="0.35">
      <c r="A1501" s="4">
        <v>43922</v>
      </c>
      <c r="B1501" s="2" t="s">
        <v>25</v>
      </c>
      <c r="C1501" s="2" t="s">
        <v>16</v>
      </c>
      <c r="D1501" s="2">
        <v>0</v>
      </c>
      <c r="E1501" s="2">
        <v>0</v>
      </c>
      <c r="F1501" s="2">
        <v>3512.01901</v>
      </c>
      <c r="G1501" s="2">
        <f t="shared" si="23"/>
        <v>3512.01901</v>
      </c>
      <c r="H1501" s="2">
        <v>1</v>
      </c>
      <c r="I1501" s="2">
        <v>100</v>
      </c>
      <c r="J1501" s="2">
        <v>0</v>
      </c>
      <c r="K1501" s="2">
        <v>0</v>
      </c>
      <c r="L1501" s="2">
        <v>0</v>
      </c>
      <c r="M1501" s="2">
        <v>0</v>
      </c>
      <c r="N1501" s="2">
        <v>3512.01901</v>
      </c>
      <c r="O1501" s="2">
        <v>0</v>
      </c>
    </row>
    <row r="1502" spans="1:15" ht="15.75" customHeight="1" x14ac:dyDescent="0.35">
      <c r="A1502" s="4">
        <v>43922</v>
      </c>
      <c r="B1502" s="2" t="s">
        <v>25</v>
      </c>
      <c r="C1502" s="2" t="s">
        <v>17</v>
      </c>
      <c r="D1502" s="2">
        <v>0</v>
      </c>
      <c r="E1502" s="2">
        <v>0</v>
      </c>
      <c r="F1502" s="2">
        <v>74.883240000000001</v>
      </c>
      <c r="G1502" s="2">
        <f t="shared" si="23"/>
        <v>74.883240000000001</v>
      </c>
      <c r="H1502" s="2">
        <v>1</v>
      </c>
      <c r="I1502" s="2">
        <v>100</v>
      </c>
      <c r="J1502" s="2">
        <v>0</v>
      </c>
      <c r="K1502" s="2">
        <v>0</v>
      </c>
      <c r="L1502" s="2">
        <v>0</v>
      </c>
      <c r="M1502" s="2">
        <v>0</v>
      </c>
      <c r="N1502" s="2">
        <v>74.883240000000001</v>
      </c>
      <c r="O1502" s="2">
        <v>0</v>
      </c>
    </row>
    <row r="1503" spans="1:15" ht="15.75" customHeight="1" x14ac:dyDescent="0.35">
      <c r="A1503" s="4">
        <v>43922</v>
      </c>
      <c r="B1503" s="2" t="s">
        <v>25</v>
      </c>
      <c r="C1503" s="2" t="s">
        <v>18</v>
      </c>
      <c r="D1503" s="2">
        <v>847.76837999999998</v>
      </c>
      <c r="E1503" s="2">
        <v>52.622339999999987</v>
      </c>
      <c r="F1503" s="2">
        <v>54655.879789999999</v>
      </c>
      <c r="G1503" s="2">
        <f t="shared" si="23"/>
        <v>55556.270510000002</v>
      </c>
      <c r="H1503" s="2">
        <v>1542</v>
      </c>
      <c r="I1503" s="2">
        <v>92.769218739128107</v>
      </c>
      <c r="J1503" s="2">
        <v>0.80521893913127895</v>
      </c>
      <c r="K1503" s="2">
        <v>1.2321985044839621</v>
      </c>
      <c r="L1503" s="2">
        <v>0.51032654351771733</v>
      </c>
      <c r="M1503" s="2">
        <v>4.6830372737389299</v>
      </c>
      <c r="N1503" s="2">
        <v>55550.520270000001</v>
      </c>
      <c r="O1503" s="2">
        <v>1.5259634461017391</v>
      </c>
    </row>
    <row r="1504" spans="1:15" ht="15.75" customHeight="1" x14ac:dyDescent="0.35">
      <c r="A1504" s="4">
        <v>43922</v>
      </c>
      <c r="B1504" s="2" t="s">
        <v>25</v>
      </c>
      <c r="C1504" s="2" t="s">
        <v>19</v>
      </c>
      <c r="D1504" s="2">
        <v>1413.7730300000001</v>
      </c>
      <c r="E1504" s="2">
        <v>0</v>
      </c>
      <c r="F1504" s="2">
        <v>35868.548360000001</v>
      </c>
      <c r="G1504" s="2">
        <f t="shared" si="23"/>
        <v>37282.321389999997</v>
      </c>
      <c r="H1504" s="2">
        <v>147</v>
      </c>
      <c r="I1504" s="2">
        <v>94.368369152217895</v>
      </c>
      <c r="J1504" s="2">
        <v>2.1883728842519332</v>
      </c>
      <c r="K1504" s="2">
        <v>3.6705860036898297E-2</v>
      </c>
      <c r="L1504" s="2">
        <v>0</v>
      </c>
      <c r="M1504" s="2">
        <v>3.406552103493254</v>
      </c>
      <c r="N1504" s="2">
        <v>37919.857989999997</v>
      </c>
      <c r="O1504" s="2">
        <v>3.7920735010326032</v>
      </c>
    </row>
    <row r="1505" spans="1:15" ht="15.75" customHeight="1" x14ac:dyDescent="0.35">
      <c r="A1505" s="4">
        <v>43922</v>
      </c>
      <c r="B1505" s="2" t="s">
        <v>25</v>
      </c>
      <c r="C1505" s="2" t="s">
        <v>20</v>
      </c>
      <c r="D1505" s="2">
        <v>13210.16087</v>
      </c>
      <c r="E1505" s="2">
        <v>1465.8973900000001</v>
      </c>
      <c r="F1505" s="2">
        <v>164256.47060999999</v>
      </c>
      <c r="G1505" s="2">
        <f t="shared" si="23"/>
        <v>178932.52886999998</v>
      </c>
      <c r="H1505" s="2">
        <v>28035</v>
      </c>
      <c r="I1505" s="2">
        <v>91.011909558538093</v>
      </c>
      <c r="J1505" s="2">
        <v>0.77512885892757388</v>
      </c>
      <c r="K1505" s="2">
        <v>0.48961680786822032</v>
      </c>
      <c r="L1505" s="2">
        <v>0.69749107990611625</v>
      </c>
      <c r="M1505" s="2">
        <v>7.025853694759963</v>
      </c>
      <c r="N1505" s="2">
        <v>178774.44686</v>
      </c>
      <c r="O1505" s="2">
        <v>7.3827609509714067</v>
      </c>
    </row>
    <row r="1506" spans="1:15" ht="15.75" customHeight="1" x14ac:dyDescent="0.35">
      <c r="A1506" s="4">
        <v>43922</v>
      </c>
      <c r="B1506" s="2" t="s">
        <v>25</v>
      </c>
      <c r="C1506" s="2" t="s">
        <v>21</v>
      </c>
      <c r="D1506" s="2">
        <v>35466.533499999998</v>
      </c>
      <c r="E1506" s="2">
        <v>7421.3416100000004</v>
      </c>
      <c r="F1506" s="2">
        <v>450658.16418999998</v>
      </c>
      <c r="G1506" s="2">
        <f t="shared" si="23"/>
        <v>493546.0393</v>
      </c>
      <c r="H1506" s="2">
        <v>14793</v>
      </c>
      <c r="I1506" s="2">
        <v>89.937960365086369</v>
      </c>
      <c r="J1506" s="2">
        <v>1.231000350347242</v>
      </c>
      <c r="K1506" s="2">
        <v>0.70735748999790715</v>
      </c>
      <c r="L1506" s="2">
        <v>1.147881651659745</v>
      </c>
      <c r="M1506" s="2">
        <v>6.9758001429087573</v>
      </c>
      <c r="N1506" s="2">
        <v>492999.74190000002</v>
      </c>
      <c r="O1506" s="2">
        <v>7.186063847316543</v>
      </c>
    </row>
    <row r="1507" spans="1:15" ht="15.75" customHeight="1" x14ac:dyDescent="0.35">
      <c r="A1507" s="4">
        <v>43922</v>
      </c>
      <c r="B1507" s="2" t="s">
        <v>26</v>
      </c>
      <c r="C1507" s="2" t="s">
        <v>15</v>
      </c>
      <c r="D1507" s="2">
        <v>2482.4642199999998</v>
      </c>
      <c r="E1507" s="2">
        <v>414.13898</v>
      </c>
      <c r="F1507" s="2">
        <v>91271.694589999999</v>
      </c>
      <c r="G1507" s="2">
        <f t="shared" si="23"/>
        <v>94168.297789999997</v>
      </c>
      <c r="H1507" s="2">
        <v>15085</v>
      </c>
      <c r="I1507" s="2">
        <v>85.712087927645072</v>
      </c>
      <c r="J1507" s="2">
        <v>6.7505132643502721</v>
      </c>
      <c r="K1507" s="2">
        <v>2.1930967524874578</v>
      </c>
      <c r="L1507" s="2">
        <v>3.1062943580882441</v>
      </c>
      <c r="M1507" s="2">
        <v>2.238007697428948</v>
      </c>
      <c r="N1507" s="2">
        <v>93861.574400000012</v>
      </c>
      <c r="O1507" s="2">
        <v>2.6361995260188511</v>
      </c>
    </row>
    <row r="1508" spans="1:15" ht="15.75" customHeight="1" x14ac:dyDescent="0.35">
      <c r="A1508" s="4">
        <v>43922</v>
      </c>
      <c r="B1508" s="2" t="s">
        <v>26</v>
      </c>
      <c r="C1508" s="2" t="s">
        <v>16</v>
      </c>
      <c r="D1508" s="2">
        <v>0</v>
      </c>
      <c r="E1508" s="2">
        <v>0</v>
      </c>
      <c r="F1508" s="2">
        <v>19964.220399999998</v>
      </c>
      <c r="G1508" s="2">
        <f t="shared" si="23"/>
        <v>19964.220399999998</v>
      </c>
      <c r="H1508" s="2">
        <v>3</v>
      </c>
      <c r="I1508" s="2">
        <v>100</v>
      </c>
      <c r="J1508" s="2">
        <v>0</v>
      </c>
      <c r="K1508" s="2">
        <v>0</v>
      </c>
      <c r="L1508" s="2">
        <v>0</v>
      </c>
      <c r="M1508" s="2">
        <v>0</v>
      </c>
      <c r="N1508" s="2">
        <v>19922.029129999999</v>
      </c>
      <c r="O1508" s="2">
        <v>0</v>
      </c>
    </row>
    <row r="1509" spans="1:15" ht="15.75" customHeight="1" x14ac:dyDescent="0.35">
      <c r="A1509" s="4">
        <v>43922</v>
      </c>
      <c r="B1509" s="2" t="s">
        <v>26</v>
      </c>
      <c r="C1509" s="2" t="s">
        <v>17</v>
      </c>
      <c r="D1509" s="2">
        <v>0</v>
      </c>
      <c r="E1509" s="2">
        <v>0</v>
      </c>
      <c r="F1509" s="2">
        <v>1693.6833099999999</v>
      </c>
      <c r="G1509" s="2">
        <f t="shared" si="23"/>
        <v>1693.6833099999999</v>
      </c>
      <c r="H1509" s="2">
        <v>2</v>
      </c>
      <c r="I1509" s="2">
        <v>100</v>
      </c>
      <c r="J1509" s="2">
        <v>0</v>
      </c>
      <c r="K1509" s="2">
        <v>0</v>
      </c>
      <c r="L1509" s="2">
        <v>0</v>
      </c>
      <c r="M1509" s="2">
        <v>0</v>
      </c>
      <c r="N1509" s="2">
        <v>1689.9908600000001</v>
      </c>
      <c r="O1509" s="2">
        <v>0</v>
      </c>
    </row>
    <row r="1510" spans="1:15" ht="15.75" customHeight="1" x14ac:dyDescent="0.35">
      <c r="A1510" s="4">
        <v>43922</v>
      </c>
      <c r="B1510" s="2" t="s">
        <v>26</v>
      </c>
      <c r="C1510" s="2" t="s">
        <v>18</v>
      </c>
      <c r="D1510" s="2">
        <v>1051.54504</v>
      </c>
      <c r="E1510" s="2">
        <v>812.81909999999993</v>
      </c>
      <c r="F1510" s="2">
        <v>16028.70779</v>
      </c>
      <c r="G1510" s="2">
        <f t="shared" si="23"/>
        <v>17893.071930000002</v>
      </c>
      <c r="H1510" s="2">
        <v>320</v>
      </c>
      <c r="I1510" s="2">
        <v>79.268047555503244</v>
      </c>
      <c r="J1510" s="2">
        <v>3.8015608754894079</v>
      </c>
      <c r="K1510" s="2">
        <v>4.4229215306231966</v>
      </c>
      <c r="L1510" s="2">
        <v>6.4604776221871107</v>
      </c>
      <c r="M1510" s="2">
        <v>6.0469924161970283</v>
      </c>
      <c r="N1510" s="2">
        <v>17865.621050000002</v>
      </c>
      <c r="O1510" s="2">
        <v>5.8768278812815353</v>
      </c>
    </row>
    <row r="1511" spans="1:15" ht="15.75" customHeight="1" x14ac:dyDescent="0.35">
      <c r="A1511" s="4">
        <v>43922</v>
      </c>
      <c r="B1511" s="2" t="s">
        <v>26</v>
      </c>
      <c r="C1511" s="2" t="s">
        <v>19</v>
      </c>
      <c r="D1511" s="2">
        <v>1429.78</v>
      </c>
      <c r="E1511" s="2">
        <v>973.53194999999994</v>
      </c>
      <c r="F1511" s="2">
        <v>39945.165480000003</v>
      </c>
      <c r="G1511" s="2">
        <f t="shared" si="23"/>
        <v>42348.477430000006</v>
      </c>
      <c r="H1511" s="2">
        <v>115</v>
      </c>
      <c r="I1511" s="2">
        <v>93.054629623629296</v>
      </c>
      <c r="J1511" s="2">
        <v>0.77902220875941142</v>
      </c>
      <c r="K1511" s="2">
        <v>3.4171277164186562</v>
      </c>
      <c r="L1511" s="2">
        <v>1.42601872394694</v>
      </c>
      <c r="M1511" s="2">
        <v>1.323201727245721</v>
      </c>
      <c r="N1511" s="2">
        <v>43696.471829999988</v>
      </c>
      <c r="O1511" s="2">
        <v>3.376225278378326</v>
      </c>
    </row>
    <row r="1512" spans="1:15" ht="15.75" customHeight="1" x14ac:dyDescent="0.35">
      <c r="A1512" s="4">
        <v>43922</v>
      </c>
      <c r="B1512" s="2" t="s">
        <v>26</v>
      </c>
      <c r="C1512" s="2" t="s">
        <v>20</v>
      </c>
      <c r="D1512" s="2">
        <v>6915.6387500000001</v>
      </c>
      <c r="E1512" s="2">
        <v>523.52402000000006</v>
      </c>
      <c r="F1512" s="2">
        <v>53125.869630000001</v>
      </c>
      <c r="G1512" s="2">
        <f t="shared" si="23"/>
        <v>60565.032400000004</v>
      </c>
      <c r="H1512" s="2">
        <v>16733</v>
      </c>
      <c r="I1512" s="2">
        <v>84.88697425523695</v>
      </c>
      <c r="J1512" s="2">
        <v>2.1405706695343829</v>
      </c>
      <c r="K1512" s="2">
        <v>1.752934031172618</v>
      </c>
      <c r="L1512" s="2">
        <v>2.8361724615153299</v>
      </c>
      <c r="M1512" s="2">
        <v>8.3833485825407141</v>
      </c>
      <c r="N1512" s="2">
        <v>60390.351900000001</v>
      </c>
      <c r="O1512" s="2">
        <v>11.418533889862159</v>
      </c>
    </row>
    <row r="1513" spans="1:15" ht="15.75" customHeight="1" x14ac:dyDescent="0.35">
      <c r="A1513" s="4">
        <v>43922</v>
      </c>
      <c r="B1513" s="2" t="s">
        <v>26</v>
      </c>
      <c r="C1513" s="2" t="s">
        <v>21</v>
      </c>
      <c r="D1513" s="2">
        <v>15437.3824</v>
      </c>
      <c r="E1513" s="2">
        <v>7649.8650799999996</v>
      </c>
      <c r="F1513" s="2">
        <v>128115.95153999999</v>
      </c>
      <c r="G1513" s="2">
        <f t="shared" si="23"/>
        <v>151203.19902</v>
      </c>
      <c r="H1513" s="2">
        <v>5080</v>
      </c>
      <c r="I1513" s="2">
        <v>81.904218746541787</v>
      </c>
      <c r="J1513" s="2">
        <v>3.566666775845702</v>
      </c>
      <c r="K1513" s="2">
        <v>2.358261952089117</v>
      </c>
      <c r="L1513" s="2">
        <v>4.0274217447083194</v>
      </c>
      <c r="M1513" s="2">
        <v>8.1434307808150717</v>
      </c>
      <c r="N1513" s="2">
        <v>150834.81828000001</v>
      </c>
      <c r="O1513" s="2">
        <v>10.209692982724571</v>
      </c>
    </row>
    <row r="1514" spans="1:15" ht="15.75" customHeight="1" x14ac:dyDescent="0.35">
      <c r="A1514" s="4">
        <v>43922</v>
      </c>
      <c r="B1514" s="2" t="s">
        <v>27</v>
      </c>
      <c r="C1514" s="2" t="s">
        <v>15</v>
      </c>
      <c r="D1514" s="2">
        <v>876.79035999999996</v>
      </c>
      <c r="E1514" s="2">
        <v>194.96928</v>
      </c>
      <c r="F1514" s="2">
        <v>23693.012729999999</v>
      </c>
      <c r="G1514" s="2">
        <f t="shared" si="23"/>
        <v>24764.772369999999</v>
      </c>
      <c r="H1514" s="2">
        <v>9458</v>
      </c>
      <c r="I1514" s="2">
        <v>92.308715076772359</v>
      </c>
      <c r="J1514" s="2">
        <v>0.77910019394762109</v>
      </c>
      <c r="K1514" s="2">
        <v>1.907129618673522</v>
      </c>
      <c r="L1514" s="2">
        <v>2.7830797711084889</v>
      </c>
      <c r="M1514" s="2">
        <v>2.2219753394980151</v>
      </c>
      <c r="N1514" s="2">
        <v>24755.3436</v>
      </c>
      <c r="O1514" s="2">
        <v>3.5404741335807399</v>
      </c>
    </row>
    <row r="1515" spans="1:15" ht="15.75" customHeight="1" x14ac:dyDescent="0.35">
      <c r="A1515" s="4">
        <v>43922</v>
      </c>
      <c r="B1515" s="2" t="s">
        <v>27</v>
      </c>
      <c r="C1515" s="2" t="s">
        <v>16</v>
      </c>
      <c r="D1515" s="2">
        <v>0</v>
      </c>
      <c r="E1515" s="2">
        <v>0</v>
      </c>
      <c r="F1515" s="2">
        <v>0</v>
      </c>
      <c r="G1515" s="2">
        <f t="shared" si="23"/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</row>
    <row r="1516" spans="1:15" ht="15.75" customHeight="1" x14ac:dyDescent="0.35">
      <c r="A1516" s="4">
        <v>43922</v>
      </c>
      <c r="B1516" s="2" t="s">
        <v>27</v>
      </c>
      <c r="C1516" s="2" t="s">
        <v>17</v>
      </c>
      <c r="D1516" s="2">
        <v>0</v>
      </c>
      <c r="E1516" s="2">
        <v>0</v>
      </c>
      <c r="F1516" s="2">
        <v>0</v>
      </c>
      <c r="G1516" s="2">
        <f t="shared" si="23"/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</row>
    <row r="1517" spans="1:15" ht="15.75" customHeight="1" x14ac:dyDescent="0.35">
      <c r="A1517" s="4">
        <v>43922</v>
      </c>
      <c r="B1517" s="2" t="s">
        <v>27</v>
      </c>
      <c r="C1517" s="2" t="s">
        <v>18</v>
      </c>
      <c r="D1517" s="2">
        <v>0</v>
      </c>
      <c r="E1517" s="2">
        <v>0</v>
      </c>
      <c r="F1517" s="2">
        <v>0</v>
      </c>
      <c r="G1517" s="2">
        <f t="shared" si="23"/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</row>
    <row r="1518" spans="1:15" ht="15.75" customHeight="1" x14ac:dyDescent="0.35">
      <c r="A1518" s="4">
        <v>43922</v>
      </c>
      <c r="B1518" s="2" t="s">
        <v>27</v>
      </c>
      <c r="C1518" s="2" t="s">
        <v>19</v>
      </c>
      <c r="D1518" s="2">
        <v>3170.0493499999998</v>
      </c>
      <c r="E1518" s="2">
        <v>1006.43234</v>
      </c>
      <c r="F1518" s="2">
        <v>1694.1768999999999</v>
      </c>
      <c r="G1518" s="2">
        <f t="shared" si="23"/>
        <v>5870.6585899999991</v>
      </c>
      <c r="H1518" s="2">
        <v>14</v>
      </c>
      <c r="I1518" s="2">
        <v>25.98750624712704</v>
      </c>
      <c r="J1518" s="2">
        <v>2.9757527792480269</v>
      </c>
      <c r="K1518" s="2">
        <v>5.4539618450206753</v>
      </c>
      <c r="L1518" s="2">
        <v>17.145715044733429</v>
      </c>
      <c r="M1518" s="2">
        <v>48.437064083870808</v>
      </c>
      <c r="N1518" s="2">
        <v>5845.6270699999995</v>
      </c>
      <c r="O1518" s="2">
        <v>53.998189494443082</v>
      </c>
    </row>
    <row r="1519" spans="1:15" ht="15.75" customHeight="1" x14ac:dyDescent="0.35">
      <c r="A1519" s="4">
        <v>43922</v>
      </c>
      <c r="B1519" s="2" t="s">
        <v>27</v>
      </c>
      <c r="C1519" s="2" t="s">
        <v>20</v>
      </c>
      <c r="D1519" s="2">
        <v>2552.0113299999998</v>
      </c>
      <c r="E1519" s="2">
        <v>985.25657999999999</v>
      </c>
      <c r="F1519" s="2">
        <v>33173.503079999988</v>
      </c>
      <c r="G1519" s="2">
        <f t="shared" si="23"/>
        <v>36710.77098999999</v>
      </c>
      <c r="H1519" s="2">
        <v>9708</v>
      </c>
      <c r="I1519" s="2">
        <v>89.258299882405296</v>
      </c>
      <c r="J1519" s="2">
        <v>1.552523594502367</v>
      </c>
      <c r="K1519" s="2">
        <v>1.612554828316525</v>
      </c>
      <c r="L1519" s="2">
        <v>2.16623890415483</v>
      </c>
      <c r="M1519" s="2">
        <v>5.410382790620992</v>
      </c>
      <c r="N1519" s="2">
        <v>36691.266530000001</v>
      </c>
      <c r="O1519" s="2">
        <v>6.951669118295464</v>
      </c>
    </row>
    <row r="1520" spans="1:15" ht="15.75" customHeight="1" x14ac:dyDescent="0.35">
      <c r="A1520" s="4">
        <v>43922</v>
      </c>
      <c r="B1520" s="2" t="s">
        <v>27</v>
      </c>
      <c r="C1520" s="2" t="s">
        <v>21</v>
      </c>
      <c r="D1520" s="2">
        <v>11070.63228</v>
      </c>
      <c r="E1520" s="2">
        <v>1970.2564400000001</v>
      </c>
      <c r="F1520" s="2">
        <v>30059.860100000002</v>
      </c>
      <c r="G1520" s="2">
        <f t="shared" si="23"/>
        <v>43100.748820000001</v>
      </c>
      <c r="H1520" s="2">
        <v>1926</v>
      </c>
      <c r="I1520" s="2">
        <v>68.714943181441129</v>
      </c>
      <c r="J1520" s="2">
        <v>1.597354718429238</v>
      </c>
      <c r="K1520" s="2">
        <v>1.677559330367477</v>
      </c>
      <c r="L1520" s="2">
        <v>2.898909145408588</v>
      </c>
      <c r="M1520" s="2">
        <v>25.11123362435357</v>
      </c>
      <c r="N1520" s="2">
        <v>43047.736490000003</v>
      </c>
      <c r="O1520" s="2">
        <v>25.6854755035321</v>
      </c>
    </row>
    <row r="1521" spans="1:15" ht="15.75" customHeight="1" x14ac:dyDescent="0.35">
      <c r="A1521" s="4">
        <v>43922</v>
      </c>
      <c r="B1521" s="2" t="s">
        <v>28</v>
      </c>
      <c r="C1521" s="2" t="s">
        <v>15</v>
      </c>
      <c r="D1521" s="2">
        <v>20700.54954</v>
      </c>
      <c r="E1521" s="2">
        <v>2526.3039699999999</v>
      </c>
      <c r="F1521" s="2">
        <v>445254.51439999999</v>
      </c>
      <c r="G1521" s="2">
        <f t="shared" si="23"/>
        <v>468481.36790999997</v>
      </c>
      <c r="H1521" s="2">
        <v>115041</v>
      </c>
      <c r="I1521" s="2">
        <v>90.029606311843693</v>
      </c>
      <c r="J1521" s="2">
        <v>1.9654998256913441</v>
      </c>
      <c r="K1521" s="2">
        <v>1.590514316251737</v>
      </c>
      <c r="L1521" s="2">
        <v>2.6451063907259589</v>
      </c>
      <c r="M1521" s="2">
        <v>3.7692731554872738</v>
      </c>
      <c r="N1521" s="2">
        <v>467990.69985999999</v>
      </c>
      <c r="O1521" s="2">
        <v>4.4186494827638017</v>
      </c>
    </row>
    <row r="1522" spans="1:15" ht="15.75" customHeight="1" x14ac:dyDescent="0.35">
      <c r="A1522" s="4">
        <v>43922</v>
      </c>
      <c r="B1522" s="2" t="s">
        <v>28</v>
      </c>
      <c r="C1522" s="2" t="s">
        <v>16</v>
      </c>
      <c r="D1522" s="2">
        <v>0</v>
      </c>
      <c r="E1522" s="2">
        <v>0</v>
      </c>
      <c r="F1522" s="2">
        <v>0</v>
      </c>
      <c r="G1522" s="2">
        <f t="shared" si="23"/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</row>
    <row r="1523" spans="1:15" ht="15.75" customHeight="1" x14ac:dyDescent="0.35">
      <c r="A1523" s="4">
        <v>43922</v>
      </c>
      <c r="B1523" s="2" t="s">
        <v>28</v>
      </c>
      <c r="C1523" s="2" t="s">
        <v>17</v>
      </c>
      <c r="D1523" s="2">
        <v>2136.1352099999999</v>
      </c>
      <c r="E1523" s="2">
        <v>0</v>
      </c>
      <c r="F1523" s="2">
        <v>32920.431140000001</v>
      </c>
      <c r="G1523" s="2">
        <f t="shared" si="23"/>
        <v>35056.566350000001</v>
      </c>
      <c r="H1523" s="2">
        <v>7</v>
      </c>
      <c r="I1523" s="2">
        <v>93.905817399665253</v>
      </c>
      <c r="J1523" s="2">
        <v>0</v>
      </c>
      <c r="K1523" s="2">
        <v>0</v>
      </c>
      <c r="L1523" s="2">
        <v>6.0941826003347526</v>
      </c>
      <c r="M1523" s="2">
        <v>0</v>
      </c>
      <c r="N1523" s="2">
        <v>35052.03815</v>
      </c>
      <c r="O1523" s="2">
        <v>6.0933954246206428</v>
      </c>
    </row>
    <row r="1524" spans="1:15" ht="15.75" customHeight="1" x14ac:dyDescent="0.35">
      <c r="A1524" s="4">
        <v>43922</v>
      </c>
      <c r="B1524" s="2" t="s">
        <v>28</v>
      </c>
      <c r="C1524" s="2" t="s">
        <v>18</v>
      </c>
      <c r="D1524" s="2">
        <v>7894.2813299999998</v>
      </c>
      <c r="E1524" s="2">
        <v>1029.27602</v>
      </c>
      <c r="F1524" s="2">
        <v>199262.15601999999</v>
      </c>
      <c r="G1524" s="2">
        <f t="shared" si="23"/>
        <v>208185.71336999998</v>
      </c>
      <c r="H1524" s="2">
        <v>2613</v>
      </c>
      <c r="I1524" s="2">
        <v>83.095249319343708</v>
      </c>
      <c r="J1524" s="2">
        <v>9.6088582690356787</v>
      </c>
      <c r="K1524" s="2">
        <v>1.0984238692783841</v>
      </c>
      <c r="L1524" s="2">
        <v>2.4950243192451289</v>
      </c>
      <c r="M1524" s="2">
        <v>3.7024442230970971</v>
      </c>
      <c r="N1524" s="2">
        <v>207759.68674999999</v>
      </c>
      <c r="O1524" s="2">
        <v>3.7919419167682342</v>
      </c>
    </row>
    <row r="1525" spans="1:15" ht="15.75" customHeight="1" x14ac:dyDescent="0.35">
      <c r="A1525" s="4">
        <v>43922</v>
      </c>
      <c r="B1525" s="2" t="s">
        <v>28</v>
      </c>
      <c r="C1525" s="2" t="s">
        <v>19</v>
      </c>
      <c r="D1525" s="2">
        <v>95872.98083</v>
      </c>
      <c r="E1525" s="2">
        <v>33041.521789999999</v>
      </c>
      <c r="F1525" s="2">
        <v>605514.84785000002</v>
      </c>
      <c r="G1525" s="2">
        <f t="shared" si="23"/>
        <v>734429.35047000006</v>
      </c>
      <c r="H1525" s="2">
        <v>1705</v>
      </c>
      <c r="I1525" s="2">
        <v>78.621678311746791</v>
      </c>
      <c r="J1525" s="2">
        <v>6.7178442615710914</v>
      </c>
      <c r="K1525" s="2">
        <v>4.7514158676275953</v>
      </c>
      <c r="L1525" s="2">
        <v>3.461871336599986</v>
      </c>
      <c r="M1525" s="2">
        <v>6.4471902224545383</v>
      </c>
      <c r="N1525" s="2">
        <v>735822.59717999992</v>
      </c>
      <c r="O1525" s="2">
        <v>13.05407807689682</v>
      </c>
    </row>
    <row r="1526" spans="1:15" ht="15.75" customHeight="1" x14ac:dyDescent="0.35">
      <c r="A1526" s="4">
        <v>43922</v>
      </c>
      <c r="B1526" s="2" t="s">
        <v>28</v>
      </c>
      <c r="C1526" s="2" t="s">
        <v>20</v>
      </c>
      <c r="D1526" s="2">
        <v>49158.933149999997</v>
      </c>
      <c r="E1526" s="2">
        <v>3254.9806800000001</v>
      </c>
      <c r="F1526" s="2">
        <v>608467.11615999998</v>
      </c>
      <c r="G1526" s="2">
        <f t="shared" si="23"/>
        <v>660881.02998999995</v>
      </c>
      <c r="H1526" s="2">
        <v>146115</v>
      </c>
      <c r="I1526" s="2">
        <v>90.373093318206259</v>
      </c>
      <c r="J1526" s="2">
        <v>0.91648677840304105</v>
      </c>
      <c r="K1526" s="2">
        <v>1.0568342257108101</v>
      </c>
      <c r="L1526" s="2">
        <v>1.858382605951582</v>
      </c>
      <c r="M1526" s="2">
        <v>5.7952030717283058</v>
      </c>
      <c r="N1526" s="2">
        <v>660626.88548000006</v>
      </c>
      <c r="O1526" s="2">
        <v>7.4383937379385578</v>
      </c>
    </row>
    <row r="1527" spans="1:15" ht="15.75" customHeight="1" x14ac:dyDescent="0.35">
      <c r="A1527" s="4">
        <v>43922</v>
      </c>
      <c r="B1527" s="2" t="s">
        <v>28</v>
      </c>
      <c r="C1527" s="2" t="s">
        <v>21</v>
      </c>
      <c r="D1527" s="2">
        <v>140554.54912000001</v>
      </c>
      <c r="E1527" s="2">
        <v>24578.42901</v>
      </c>
      <c r="F1527" s="2">
        <v>1476770.3900299999</v>
      </c>
      <c r="G1527" s="2">
        <f t="shared" si="23"/>
        <v>1641903.3681599998</v>
      </c>
      <c r="H1527" s="2">
        <v>39548</v>
      </c>
      <c r="I1527" s="2">
        <v>87.152180907159789</v>
      </c>
      <c r="J1527" s="2">
        <v>1.834692270582861</v>
      </c>
      <c r="K1527" s="2">
        <v>1.529932745023153</v>
      </c>
      <c r="L1527" s="2">
        <v>2.4182596035673098</v>
      </c>
      <c r="M1527" s="2">
        <v>7.0649344736668898</v>
      </c>
      <c r="N1527" s="2">
        <v>1641911.25144</v>
      </c>
      <c r="O1527" s="2">
        <v>8.5604641445807221</v>
      </c>
    </row>
    <row r="1528" spans="1:15" ht="15.75" customHeight="1" x14ac:dyDescent="0.35">
      <c r="A1528" s="4">
        <v>43922</v>
      </c>
      <c r="B1528" s="2" t="s">
        <v>29</v>
      </c>
      <c r="C1528" s="2" t="s">
        <v>15</v>
      </c>
      <c r="D1528" s="2">
        <v>41880.423510000001</v>
      </c>
      <c r="E1528" s="2">
        <v>18463.641640000002</v>
      </c>
      <c r="F1528" s="2">
        <v>265480.14025</v>
      </c>
      <c r="G1528" s="2">
        <f t="shared" si="23"/>
        <v>325824.20539999998</v>
      </c>
      <c r="H1528" s="2">
        <v>92060</v>
      </c>
      <c r="I1528" s="2">
        <v>77.944522923403625</v>
      </c>
      <c r="J1528" s="2">
        <v>2.6191663891266308</v>
      </c>
      <c r="K1528" s="2">
        <v>3.0061155525270582</v>
      </c>
      <c r="L1528" s="2">
        <v>4.0856936841788158</v>
      </c>
      <c r="M1528" s="2">
        <v>12.34450145076387</v>
      </c>
      <c r="N1528" s="2">
        <v>324969.45308000001</v>
      </c>
      <c r="O1528" s="2">
        <v>12.853686993139521</v>
      </c>
    </row>
    <row r="1529" spans="1:15" ht="15.75" customHeight="1" x14ac:dyDescent="0.35">
      <c r="A1529" s="4">
        <v>43922</v>
      </c>
      <c r="B1529" s="2" t="s">
        <v>29</v>
      </c>
      <c r="C1529" s="2" t="s">
        <v>16</v>
      </c>
      <c r="D1529" s="2">
        <v>0</v>
      </c>
      <c r="E1529" s="2">
        <v>0</v>
      </c>
      <c r="F1529" s="2">
        <v>0</v>
      </c>
      <c r="G1529" s="2">
        <f t="shared" si="23"/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</row>
    <row r="1530" spans="1:15" ht="15.75" customHeight="1" x14ac:dyDescent="0.35">
      <c r="A1530" s="4">
        <v>43922</v>
      </c>
      <c r="B1530" s="2" t="s">
        <v>29</v>
      </c>
      <c r="C1530" s="2" t="s">
        <v>17</v>
      </c>
      <c r="D1530" s="2">
        <v>0</v>
      </c>
      <c r="E1530" s="2">
        <v>0</v>
      </c>
      <c r="F1530" s="2">
        <v>7738.5942599999998</v>
      </c>
      <c r="G1530" s="2">
        <f t="shared" si="23"/>
        <v>7738.5942599999998</v>
      </c>
      <c r="H1530" s="2">
        <v>1</v>
      </c>
      <c r="I1530" s="2">
        <v>100</v>
      </c>
      <c r="J1530" s="2">
        <v>0</v>
      </c>
      <c r="K1530" s="2">
        <v>0</v>
      </c>
      <c r="L1530" s="2">
        <v>0</v>
      </c>
      <c r="M1530" s="2">
        <v>0</v>
      </c>
      <c r="N1530" s="2">
        <v>7538.5631199999998</v>
      </c>
      <c r="O1530" s="2">
        <v>0</v>
      </c>
    </row>
    <row r="1531" spans="1:15" ht="15.75" customHeight="1" x14ac:dyDescent="0.35">
      <c r="A1531" s="4">
        <v>43922</v>
      </c>
      <c r="B1531" s="2" t="s">
        <v>29</v>
      </c>
      <c r="C1531" s="2" t="s">
        <v>18</v>
      </c>
      <c r="D1531" s="2">
        <v>18232.760340000001</v>
      </c>
      <c r="E1531" s="2">
        <v>3297.9026600000002</v>
      </c>
      <c r="F1531" s="2">
        <v>164077.17301999999</v>
      </c>
      <c r="G1531" s="2">
        <f t="shared" si="23"/>
        <v>185607.83601999999</v>
      </c>
      <c r="H1531" s="2">
        <v>3694</v>
      </c>
      <c r="I1531" s="2">
        <v>74.600479232056969</v>
      </c>
      <c r="J1531" s="2">
        <v>9.1680597814918645</v>
      </c>
      <c r="K1531" s="2">
        <v>2.399474118244378</v>
      </c>
      <c r="L1531" s="2">
        <v>5.802387656854421</v>
      </c>
      <c r="M1531" s="2">
        <v>8.0295992113523642</v>
      </c>
      <c r="N1531" s="2">
        <v>185602.27077</v>
      </c>
      <c r="O1531" s="2">
        <v>9.8232707901596044</v>
      </c>
    </row>
    <row r="1532" spans="1:15" ht="15.75" customHeight="1" x14ac:dyDescent="0.35">
      <c r="A1532" s="4">
        <v>43922</v>
      </c>
      <c r="B1532" s="2" t="s">
        <v>29</v>
      </c>
      <c r="C1532" s="2" t="s">
        <v>19</v>
      </c>
      <c r="D1532" s="2">
        <v>72663.740810000003</v>
      </c>
      <c r="E1532" s="2">
        <v>9578.9401500000004</v>
      </c>
      <c r="F1532" s="2">
        <v>101055.21824</v>
      </c>
      <c r="G1532" s="2">
        <f t="shared" si="23"/>
        <v>183297.89919999999</v>
      </c>
      <c r="H1532" s="2">
        <v>801</v>
      </c>
      <c r="I1532" s="2">
        <v>60.633608125194293</v>
      </c>
      <c r="J1532" s="2">
        <v>4.0237463915017786</v>
      </c>
      <c r="K1532" s="2">
        <v>4.8435304755840036</v>
      </c>
      <c r="L1532" s="2">
        <v>17.52841716679405</v>
      </c>
      <c r="M1532" s="2">
        <v>12.97069784092588</v>
      </c>
      <c r="N1532" s="2">
        <v>208674.78073999999</v>
      </c>
      <c r="O1532" s="2">
        <v>39.642429688032117</v>
      </c>
    </row>
    <row r="1533" spans="1:15" ht="15.75" customHeight="1" x14ac:dyDescent="0.35">
      <c r="A1533" s="4">
        <v>43922</v>
      </c>
      <c r="B1533" s="2" t="s">
        <v>29</v>
      </c>
      <c r="C1533" s="2" t="s">
        <v>20</v>
      </c>
      <c r="D1533" s="2">
        <v>71894.297849999988</v>
      </c>
      <c r="E1533" s="2">
        <v>10999.8812</v>
      </c>
      <c r="F1533" s="2">
        <v>263517.44475000002</v>
      </c>
      <c r="G1533" s="2">
        <f t="shared" si="23"/>
        <v>346411.6238</v>
      </c>
      <c r="H1533" s="2">
        <v>63578</v>
      </c>
      <c r="I1533" s="2">
        <v>75.196746176938404</v>
      </c>
      <c r="J1533" s="2">
        <v>1.8328807674200549</v>
      </c>
      <c r="K1533" s="2">
        <v>1.6948683781488949</v>
      </c>
      <c r="L1533" s="2">
        <v>2.682754497953344</v>
      </c>
      <c r="M1533" s="2">
        <v>18.592750179539301</v>
      </c>
      <c r="N1533" s="2">
        <v>345530.50818</v>
      </c>
      <c r="O1533" s="2">
        <v>20.754008500450318</v>
      </c>
    </row>
    <row r="1534" spans="1:15" ht="15.75" customHeight="1" x14ac:dyDescent="0.35">
      <c r="A1534" s="4">
        <v>43922</v>
      </c>
      <c r="B1534" s="2" t="s">
        <v>29</v>
      </c>
      <c r="C1534" s="2" t="s">
        <v>21</v>
      </c>
      <c r="D1534" s="2">
        <v>195823.56401</v>
      </c>
      <c r="E1534" s="2">
        <v>64088.494559999999</v>
      </c>
      <c r="F1534" s="2">
        <v>825338.97336000006</v>
      </c>
      <c r="G1534" s="2">
        <f t="shared" si="23"/>
        <v>1085251.0319300001</v>
      </c>
      <c r="H1534" s="2">
        <v>30696</v>
      </c>
      <c r="I1534" s="2">
        <v>74.840187067082113</v>
      </c>
      <c r="J1534" s="2">
        <v>2.8534612811068949</v>
      </c>
      <c r="K1534" s="2">
        <v>2.6214003400980972</v>
      </c>
      <c r="L1534" s="2">
        <v>3.663390551028491</v>
      </c>
      <c r="M1534" s="2">
        <v>16.021560760684419</v>
      </c>
      <c r="N1534" s="2">
        <v>1083597.1616199999</v>
      </c>
      <c r="O1534" s="2">
        <v>18.04407996385401</v>
      </c>
    </row>
    <row r="1535" spans="1:15" ht="15.75" customHeight="1" x14ac:dyDescent="0.35">
      <c r="A1535" s="4">
        <v>43922</v>
      </c>
      <c r="B1535" s="2" t="s">
        <v>30</v>
      </c>
      <c r="C1535" s="2" t="s">
        <v>15</v>
      </c>
      <c r="D1535" s="2">
        <v>12036.231889999999</v>
      </c>
      <c r="E1535" s="2">
        <v>476.18853000000001</v>
      </c>
      <c r="F1535" s="2">
        <v>210443.39941000001</v>
      </c>
      <c r="G1535" s="2">
        <f t="shared" si="23"/>
        <v>222955.81983000002</v>
      </c>
      <c r="H1535" s="2">
        <v>21416</v>
      </c>
      <c r="I1535" s="2">
        <v>91.065279487182309</v>
      </c>
      <c r="J1535" s="2">
        <v>0.71930902489767234</v>
      </c>
      <c r="K1535" s="2">
        <v>1.0009004184407331</v>
      </c>
      <c r="L1535" s="2">
        <v>2.1152806815698622</v>
      </c>
      <c r="M1535" s="2">
        <v>5.0992303879094374</v>
      </c>
      <c r="N1535" s="2">
        <v>222901.26559</v>
      </c>
      <c r="O1535" s="2">
        <v>5.39848293674389</v>
      </c>
    </row>
    <row r="1536" spans="1:15" ht="15.75" customHeight="1" x14ac:dyDescent="0.35">
      <c r="A1536" s="4">
        <v>43922</v>
      </c>
      <c r="B1536" s="2" t="s">
        <v>30</v>
      </c>
      <c r="C1536" s="2" t="s">
        <v>16</v>
      </c>
      <c r="D1536" s="2">
        <v>0</v>
      </c>
      <c r="E1536" s="2">
        <v>0</v>
      </c>
      <c r="F1536" s="2">
        <v>0</v>
      </c>
      <c r="G1536" s="2">
        <f t="shared" si="23"/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</row>
    <row r="1537" spans="1:15" ht="15.75" customHeight="1" x14ac:dyDescent="0.35">
      <c r="A1537" s="4">
        <v>43922</v>
      </c>
      <c r="B1537" s="2" t="s">
        <v>30</v>
      </c>
      <c r="C1537" s="2" t="s">
        <v>17</v>
      </c>
      <c r="D1537" s="2">
        <v>952.70053000000007</v>
      </c>
      <c r="E1537" s="2">
        <v>0</v>
      </c>
      <c r="F1537" s="2">
        <v>20.831309999999998</v>
      </c>
      <c r="G1537" s="2">
        <f t="shared" si="23"/>
        <v>973.5318400000001</v>
      </c>
      <c r="H1537" s="2">
        <v>2</v>
      </c>
      <c r="I1537" s="2">
        <v>2.1397666870351149</v>
      </c>
      <c r="J1537" s="2">
        <v>0</v>
      </c>
      <c r="K1537" s="2">
        <v>0</v>
      </c>
      <c r="L1537" s="2">
        <v>0</v>
      </c>
      <c r="M1537" s="2">
        <v>97.860233312964894</v>
      </c>
      <c r="N1537" s="2">
        <v>973.53183999999999</v>
      </c>
      <c r="O1537" s="2">
        <v>97.860233312964894</v>
      </c>
    </row>
    <row r="1538" spans="1:15" ht="15.75" customHeight="1" x14ac:dyDescent="0.35">
      <c r="A1538" s="4">
        <v>43922</v>
      </c>
      <c r="B1538" s="2" t="s">
        <v>30</v>
      </c>
      <c r="C1538" s="2" t="s">
        <v>18</v>
      </c>
      <c r="D1538" s="2">
        <v>686.89618000000007</v>
      </c>
      <c r="E1538" s="2">
        <v>18.760860000000001</v>
      </c>
      <c r="F1538" s="2">
        <v>9622.8541800000003</v>
      </c>
      <c r="G1538" s="2">
        <f t="shared" si="23"/>
        <v>10328.51122</v>
      </c>
      <c r="H1538" s="2">
        <v>134</v>
      </c>
      <c r="I1538" s="2">
        <v>85.363234319736804</v>
      </c>
      <c r="J1538" s="2">
        <v>5.9538672452537122</v>
      </c>
      <c r="K1538" s="2">
        <v>3.387077896174528</v>
      </c>
      <c r="L1538" s="2">
        <v>3.758904651288999</v>
      </c>
      <c r="M1538" s="2">
        <v>1.5369158875459541</v>
      </c>
      <c r="N1538" s="2">
        <v>10327.50857</v>
      </c>
      <c r="O1538" s="2">
        <v>6.6504858770923621</v>
      </c>
    </row>
    <row r="1539" spans="1:15" ht="15.75" customHeight="1" x14ac:dyDescent="0.35">
      <c r="A1539" s="4">
        <v>43922</v>
      </c>
      <c r="B1539" s="2" t="s">
        <v>30</v>
      </c>
      <c r="C1539" s="2" t="s">
        <v>19</v>
      </c>
      <c r="D1539" s="2">
        <v>14776.64495</v>
      </c>
      <c r="E1539" s="2">
        <v>1306.5876699999999</v>
      </c>
      <c r="F1539" s="2">
        <v>26590.113099999999</v>
      </c>
      <c r="G1539" s="2">
        <f t="shared" ref="G1539:G1602" si="24">D1539+E1539+F1539</f>
        <v>42673.345719999998</v>
      </c>
      <c r="H1539" s="2">
        <v>206</v>
      </c>
      <c r="I1539" s="2">
        <v>55.940110614831802</v>
      </c>
      <c r="J1539" s="2">
        <v>10.690431036030761</v>
      </c>
      <c r="K1539" s="2">
        <v>2.6041845337165919</v>
      </c>
      <c r="L1539" s="2">
        <v>1.6771569431429909</v>
      </c>
      <c r="M1539" s="2">
        <v>29.088116872277851</v>
      </c>
      <c r="N1539" s="2">
        <v>41306.833140000002</v>
      </c>
      <c r="O1539" s="2">
        <v>34.627341026777117</v>
      </c>
    </row>
    <row r="1540" spans="1:15" ht="15.75" customHeight="1" x14ac:dyDescent="0.35">
      <c r="A1540" s="4">
        <v>43922</v>
      </c>
      <c r="B1540" s="2" t="s">
        <v>30</v>
      </c>
      <c r="C1540" s="2" t="s">
        <v>20</v>
      </c>
      <c r="D1540" s="2">
        <v>15663.915429999999</v>
      </c>
      <c r="E1540" s="2">
        <v>782.52769999999998</v>
      </c>
      <c r="F1540" s="2">
        <v>102016.20616</v>
      </c>
      <c r="G1540" s="2">
        <f t="shared" si="24"/>
        <v>118462.64929</v>
      </c>
      <c r="H1540" s="2">
        <v>20895</v>
      </c>
      <c r="I1540" s="2">
        <v>84.880458163542002</v>
      </c>
      <c r="J1540" s="2">
        <v>0.94742963327885577</v>
      </c>
      <c r="K1540" s="2">
        <v>0.92513760972331505</v>
      </c>
      <c r="L1540" s="2">
        <v>1.5542506859483529</v>
      </c>
      <c r="M1540" s="2">
        <v>11.692723907507469</v>
      </c>
      <c r="N1540" s="2">
        <v>118236.37246</v>
      </c>
      <c r="O1540" s="2">
        <v>13.222661762066689</v>
      </c>
    </row>
    <row r="1541" spans="1:15" ht="15.75" customHeight="1" x14ac:dyDescent="0.35">
      <c r="A1541" s="4">
        <v>43922</v>
      </c>
      <c r="B1541" s="2" t="s">
        <v>30</v>
      </c>
      <c r="C1541" s="2" t="s">
        <v>21</v>
      </c>
      <c r="D1541" s="2">
        <v>49132.076639999999</v>
      </c>
      <c r="E1541" s="2">
        <v>4591.3860300000006</v>
      </c>
      <c r="F1541" s="2">
        <v>309881.51717000001</v>
      </c>
      <c r="G1541" s="2">
        <f t="shared" si="24"/>
        <v>363604.97983999999</v>
      </c>
      <c r="H1541" s="2">
        <v>12301</v>
      </c>
      <c r="I1541" s="2">
        <v>82.277466828042151</v>
      </c>
      <c r="J1541" s="2">
        <v>2.026598867966074</v>
      </c>
      <c r="K1541" s="2">
        <v>1.4879331866536929</v>
      </c>
      <c r="L1541" s="2">
        <v>2.877609918387106</v>
      </c>
      <c r="M1541" s="2">
        <v>11.33039119895097</v>
      </c>
      <c r="N1541" s="2">
        <v>362747.57754000003</v>
      </c>
      <c r="O1541" s="2">
        <v>13.51248727715995</v>
      </c>
    </row>
    <row r="1542" spans="1:15" ht="15.75" customHeight="1" x14ac:dyDescent="0.35">
      <c r="A1542" s="4">
        <v>43922</v>
      </c>
      <c r="B1542" s="2" t="s">
        <v>31</v>
      </c>
      <c r="C1542" s="2" t="s">
        <v>15</v>
      </c>
      <c r="D1542" s="2">
        <v>9197.5624499999994</v>
      </c>
      <c r="E1542" s="2">
        <v>1385.1876400000001</v>
      </c>
      <c r="F1542" s="2">
        <v>335767.98535999999</v>
      </c>
      <c r="G1542" s="2">
        <f t="shared" si="24"/>
        <v>346350.73544999998</v>
      </c>
      <c r="H1542" s="2">
        <v>59147</v>
      </c>
      <c r="I1542" s="2">
        <v>93.252648460143988</v>
      </c>
      <c r="J1542" s="2">
        <v>0.63900789655100321</v>
      </c>
      <c r="K1542" s="2">
        <v>1.302594920043028</v>
      </c>
      <c r="L1542" s="2">
        <v>2.6800531534797738</v>
      </c>
      <c r="M1542" s="2">
        <v>2.1256955697822182</v>
      </c>
      <c r="N1542" s="2">
        <v>346126.41126000002</v>
      </c>
      <c r="O1542" s="2">
        <v>2.6555631354586171</v>
      </c>
    </row>
    <row r="1543" spans="1:15" ht="15.75" customHeight="1" x14ac:dyDescent="0.35">
      <c r="A1543" s="4">
        <v>43922</v>
      </c>
      <c r="B1543" s="2" t="s">
        <v>31</v>
      </c>
      <c r="C1543" s="2" t="s">
        <v>16</v>
      </c>
      <c r="D1543" s="2">
        <v>0</v>
      </c>
      <c r="E1543" s="2">
        <v>0</v>
      </c>
      <c r="F1543" s="2">
        <v>46352.628299999997</v>
      </c>
      <c r="G1543" s="2">
        <f t="shared" si="24"/>
        <v>46352.628299999997</v>
      </c>
      <c r="H1543" s="2">
        <v>3</v>
      </c>
      <c r="I1543" s="2">
        <v>100</v>
      </c>
      <c r="J1543" s="2">
        <v>0</v>
      </c>
      <c r="K1543" s="2">
        <v>0</v>
      </c>
      <c r="L1543" s="2">
        <v>0</v>
      </c>
      <c r="M1543" s="2">
        <v>0</v>
      </c>
      <c r="N1543" s="2">
        <v>46352.628299999997</v>
      </c>
      <c r="O1543" s="2">
        <v>0</v>
      </c>
    </row>
    <row r="1544" spans="1:15" ht="15.75" customHeight="1" x14ac:dyDescent="0.35">
      <c r="A1544" s="4">
        <v>43922</v>
      </c>
      <c r="B1544" s="2" t="s">
        <v>31</v>
      </c>
      <c r="C1544" s="2" t="s">
        <v>17</v>
      </c>
      <c r="D1544" s="2">
        <v>0</v>
      </c>
      <c r="E1544" s="2">
        <v>0</v>
      </c>
      <c r="F1544" s="2">
        <v>102.83475</v>
      </c>
      <c r="G1544" s="2">
        <f t="shared" si="24"/>
        <v>102.83475</v>
      </c>
      <c r="H1544" s="2">
        <v>2</v>
      </c>
      <c r="I1544" s="2">
        <v>60.550655061128502</v>
      </c>
      <c r="J1544" s="2">
        <v>39.449344938871498</v>
      </c>
      <c r="K1544" s="2">
        <v>0</v>
      </c>
      <c r="L1544" s="2">
        <v>0</v>
      </c>
      <c r="M1544" s="2">
        <v>0</v>
      </c>
      <c r="N1544" s="2">
        <v>102.79575</v>
      </c>
      <c r="O1544" s="2">
        <v>0</v>
      </c>
    </row>
    <row r="1545" spans="1:15" ht="15.75" customHeight="1" x14ac:dyDescent="0.35">
      <c r="A1545" s="4">
        <v>43922</v>
      </c>
      <c r="B1545" s="2" t="s">
        <v>31</v>
      </c>
      <c r="C1545" s="2" t="s">
        <v>18</v>
      </c>
      <c r="D1545" s="2">
        <v>7724.9315299999998</v>
      </c>
      <c r="E1545" s="2">
        <v>2708.7082799999998</v>
      </c>
      <c r="F1545" s="2">
        <v>173979.51517999999</v>
      </c>
      <c r="G1545" s="2">
        <f t="shared" si="24"/>
        <v>184413.15498999998</v>
      </c>
      <c r="H1545" s="2">
        <v>2275</v>
      </c>
      <c r="I1545" s="2">
        <v>86.84937641704083</v>
      </c>
      <c r="J1545" s="2">
        <v>3.4739867581320381</v>
      </c>
      <c r="K1545" s="2">
        <v>2.6364206610965879</v>
      </c>
      <c r="L1545" s="2">
        <v>2.0359968903306038</v>
      </c>
      <c r="M1545" s="2">
        <v>5.0042192733999391</v>
      </c>
      <c r="N1545" s="2">
        <v>184336.12289999999</v>
      </c>
      <c r="O1545" s="2">
        <v>4.1889265060395999</v>
      </c>
    </row>
    <row r="1546" spans="1:15" ht="15.75" customHeight="1" x14ac:dyDescent="0.35">
      <c r="A1546" s="4">
        <v>43922</v>
      </c>
      <c r="B1546" s="2" t="s">
        <v>31</v>
      </c>
      <c r="C1546" s="2" t="s">
        <v>19</v>
      </c>
      <c r="D1546" s="2">
        <v>9241.3245700000007</v>
      </c>
      <c r="E1546" s="2">
        <v>4999.9783699999998</v>
      </c>
      <c r="F1546" s="2">
        <v>79365.335449999999</v>
      </c>
      <c r="G1546" s="2">
        <f t="shared" si="24"/>
        <v>93606.638390000007</v>
      </c>
      <c r="H1546" s="2">
        <v>270</v>
      </c>
      <c r="I1546" s="2">
        <v>83.210271121808148</v>
      </c>
      <c r="J1546" s="2">
        <v>6.2784747879506249</v>
      </c>
      <c r="K1546" s="2">
        <v>1.677762890787484</v>
      </c>
      <c r="L1546" s="2">
        <v>1.3913424365761939</v>
      </c>
      <c r="M1546" s="2">
        <v>7.4421487628775456</v>
      </c>
      <c r="N1546" s="2">
        <v>94310.809870000012</v>
      </c>
      <c r="O1546" s="2">
        <v>9.8725098229649184</v>
      </c>
    </row>
    <row r="1547" spans="1:15" ht="15.75" customHeight="1" x14ac:dyDescent="0.35">
      <c r="A1547" s="4">
        <v>43922</v>
      </c>
      <c r="B1547" s="2" t="s">
        <v>31</v>
      </c>
      <c r="C1547" s="2" t="s">
        <v>20</v>
      </c>
      <c r="D1547" s="2">
        <v>18199.890370000001</v>
      </c>
      <c r="E1547" s="2">
        <v>1498.8529799999999</v>
      </c>
      <c r="F1547" s="2">
        <v>234983.4045</v>
      </c>
      <c r="G1547" s="2">
        <f t="shared" si="24"/>
        <v>254682.14785000001</v>
      </c>
      <c r="H1547" s="2">
        <v>62121</v>
      </c>
      <c r="I1547" s="2">
        <v>91.163446624214345</v>
      </c>
      <c r="J1547" s="2">
        <v>0.96534618958287688</v>
      </c>
      <c r="K1547" s="2">
        <v>1.0268737481677761</v>
      </c>
      <c r="L1547" s="2">
        <v>1.64443906401936</v>
      </c>
      <c r="M1547" s="2">
        <v>5.1998943740156482</v>
      </c>
      <c r="N1547" s="2">
        <v>254554.0301</v>
      </c>
      <c r="O1547" s="2">
        <v>7.1461193977047737</v>
      </c>
    </row>
    <row r="1548" spans="1:15" ht="15.75" customHeight="1" x14ac:dyDescent="0.35">
      <c r="A1548" s="4">
        <v>43922</v>
      </c>
      <c r="B1548" s="2" t="s">
        <v>31</v>
      </c>
      <c r="C1548" s="2" t="s">
        <v>21</v>
      </c>
      <c r="D1548" s="2">
        <v>64892.026830000003</v>
      </c>
      <c r="E1548" s="2">
        <v>12476.576880000001</v>
      </c>
      <c r="F1548" s="2">
        <v>672899.55055999989</v>
      </c>
      <c r="G1548" s="2">
        <f t="shared" si="24"/>
        <v>750268.15426999982</v>
      </c>
      <c r="H1548" s="2">
        <v>21498</v>
      </c>
      <c r="I1548" s="2">
        <v>88.345935763097685</v>
      </c>
      <c r="J1548" s="2">
        <v>1.8865276376203151</v>
      </c>
      <c r="K1548" s="2">
        <v>1.504965913703447</v>
      </c>
      <c r="L1548" s="2">
        <v>1.7838465463360631</v>
      </c>
      <c r="M1548" s="2">
        <v>6.4787241392424963</v>
      </c>
      <c r="N1548" s="2">
        <v>749841.85537</v>
      </c>
      <c r="O1548" s="2">
        <v>8.6491778253788461</v>
      </c>
    </row>
    <row r="1549" spans="1:15" ht="15.75" customHeight="1" x14ac:dyDescent="0.35">
      <c r="A1549" s="4">
        <v>43922</v>
      </c>
      <c r="B1549" s="2" t="s">
        <v>32</v>
      </c>
      <c r="C1549" s="2" t="s">
        <v>15</v>
      </c>
      <c r="D1549" s="2">
        <v>3097.1053700000002</v>
      </c>
      <c r="E1549" s="2">
        <v>270.77883000000003</v>
      </c>
      <c r="F1549" s="2">
        <v>118899.93313999999</v>
      </c>
      <c r="G1549" s="2">
        <f t="shared" si="24"/>
        <v>122267.81733999999</v>
      </c>
      <c r="H1549" s="2">
        <v>18607</v>
      </c>
      <c r="I1549" s="2">
        <v>89.192821815299112</v>
      </c>
      <c r="J1549" s="2">
        <v>1.3292088828337889</v>
      </c>
      <c r="K1549" s="2">
        <v>1.9147576196198559</v>
      </c>
      <c r="L1549" s="2">
        <v>5.2446031263385509</v>
      </c>
      <c r="M1549" s="2">
        <v>2.3186085559087068</v>
      </c>
      <c r="N1549" s="2">
        <v>122255.07375</v>
      </c>
      <c r="O1549" s="2">
        <v>2.5330503458548121</v>
      </c>
    </row>
    <row r="1550" spans="1:15" ht="15.75" customHeight="1" x14ac:dyDescent="0.35">
      <c r="A1550" s="4">
        <v>43922</v>
      </c>
      <c r="B1550" s="2" t="s">
        <v>32</v>
      </c>
      <c r="C1550" s="2" t="s">
        <v>16</v>
      </c>
      <c r="D1550" s="2">
        <v>0</v>
      </c>
      <c r="E1550" s="2">
        <v>0</v>
      </c>
      <c r="F1550" s="2">
        <v>0</v>
      </c>
      <c r="G1550" s="2">
        <f t="shared" si="24"/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</row>
    <row r="1551" spans="1:15" ht="15.75" customHeight="1" x14ac:dyDescent="0.35">
      <c r="A1551" s="4">
        <v>43922</v>
      </c>
      <c r="B1551" s="2" t="s">
        <v>32</v>
      </c>
      <c r="C1551" s="2" t="s">
        <v>17</v>
      </c>
      <c r="D1551" s="2">
        <v>0</v>
      </c>
      <c r="E1551" s="2">
        <v>0</v>
      </c>
      <c r="F1551" s="2">
        <v>0</v>
      </c>
      <c r="G1551" s="2">
        <f t="shared" si="24"/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</row>
    <row r="1552" spans="1:15" ht="15.75" customHeight="1" x14ac:dyDescent="0.35">
      <c r="A1552" s="4">
        <v>43922</v>
      </c>
      <c r="B1552" s="2" t="s">
        <v>32</v>
      </c>
      <c r="C1552" s="2" t="s">
        <v>18</v>
      </c>
      <c r="D1552" s="2">
        <v>3791.02115</v>
      </c>
      <c r="E1552" s="2">
        <v>80.89273</v>
      </c>
      <c r="F1552" s="2">
        <v>26572.996760000002</v>
      </c>
      <c r="G1552" s="2">
        <f t="shared" si="24"/>
        <v>30444.910640000002</v>
      </c>
      <c r="H1552" s="2">
        <v>535</v>
      </c>
      <c r="I1552" s="2">
        <v>75.402469998450599</v>
      </c>
      <c r="J1552" s="2">
        <v>8.0698412129494663</v>
      </c>
      <c r="K1552" s="2">
        <v>2.512134811496793</v>
      </c>
      <c r="L1552" s="2">
        <v>6.2863346238770026</v>
      </c>
      <c r="M1552" s="2">
        <v>7.7292193532261271</v>
      </c>
      <c r="N1552" s="2">
        <v>30444.869299999998</v>
      </c>
      <c r="O1552" s="2">
        <v>12.45206857338964</v>
      </c>
    </row>
    <row r="1553" spans="1:15" ht="15.75" customHeight="1" x14ac:dyDescent="0.35">
      <c r="A1553" s="4">
        <v>43922</v>
      </c>
      <c r="B1553" s="2" t="s">
        <v>32</v>
      </c>
      <c r="C1553" s="2" t="s">
        <v>19</v>
      </c>
      <c r="D1553" s="2">
        <v>51768.791859999998</v>
      </c>
      <c r="E1553" s="2">
        <v>135.78423000000001</v>
      </c>
      <c r="F1553" s="2">
        <v>17178.58484</v>
      </c>
      <c r="G1553" s="2">
        <f t="shared" si="24"/>
        <v>69083.160929999998</v>
      </c>
      <c r="H1553" s="2">
        <v>183</v>
      </c>
      <c r="I1553" s="2">
        <v>29.161674415674749</v>
      </c>
      <c r="J1553" s="2">
        <v>0.71168499571102095</v>
      </c>
      <c r="K1553" s="2">
        <v>0.1175977312049946</v>
      </c>
      <c r="L1553" s="2">
        <v>23.489671776102121</v>
      </c>
      <c r="M1553" s="2">
        <v>46.519371081307114</v>
      </c>
      <c r="N1553" s="2">
        <v>55996.216359999999</v>
      </c>
      <c r="O1553" s="2">
        <v>74.936918292513909</v>
      </c>
    </row>
    <row r="1554" spans="1:15" ht="15.75" customHeight="1" x14ac:dyDescent="0.35">
      <c r="A1554" s="4">
        <v>43922</v>
      </c>
      <c r="B1554" s="2" t="s">
        <v>32</v>
      </c>
      <c r="C1554" s="2" t="s">
        <v>20</v>
      </c>
      <c r="D1554" s="2">
        <v>2670.6172999999999</v>
      </c>
      <c r="E1554" s="2">
        <v>356.48334</v>
      </c>
      <c r="F1554" s="2">
        <v>28029.21458</v>
      </c>
      <c r="G1554" s="2">
        <f t="shared" si="24"/>
        <v>31056.31522</v>
      </c>
      <c r="H1554" s="2">
        <v>6944</v>
      </c>
      <c r="I1554" s="2">
        <v>89.50911706506696</v>
      </c>
      <c r="J1554" s="2">
        <v>1.326065472616021</v>
      </c>
      <c r="K1554" s="2">
        <v>1.3902491932142731</v>
      </c>
      <c r="L1554" s="2">
        <v>1.6028941098849889</v>
      </c>
      <c r="M1554" s="2">
        <v>6.1716741592177433</v>
      </c>
      <c r="N1554" s="2">
        <v>30821.616160000001</v>
      </c>
      <c r="O1554" s="2">
        <v>8.5992729049843781</v>
      </c>
    </row>
    <row r="1555" spans="1:15" ht="15.75" customHeight="1" x14ac:dyDescent="0.35">
      <c r="A1555" s="4">
        <v>43922</v>
      </c>
      <c r="B1555" s="2" t="s">
        <v>32</v>
      </c>
      <c r="C1555" s="2" t="s">
        <v>21</v>
      </c>
      <c r="D1555" s="2">
        <v>9793.5589799999998</v>
      </c>
      <c r="E1555" s="2">
        <v>3123.81412</v>
      </c>
      <c r="F1555" s="2">
        <v>75544.839430000007</v>
      </c>
      <c r="G1555" s="2">
        <f t="shared" si="24"/>
        <v>88462.212530000004</v>
      </c>
      <c r="H1555" s="2">
        <v>3386</v>
      </c>
      <c r="I1555" s="2">
        <v>83.880008550250352</v>
      </c>
      <c r="J1555" s="2">
        <v>1.983267652623623</v>
      </c>
      <c r="K1555" s="2">
        <v>1.6858365938463551</v>
      </c>
      <c r="L1555" s="2">
        <v>3.656509939518684</v>
      </c>
      <c r="M1555" s="2">
        <v>8.7943772637609854</v>
      </c>
      <c r="N1555" s="2">
        <v>88088.134129999991</v>
      </c>
      <c r="O1555" s="2">
        <v>11.07089535735807</v>
      </c>
    </row>
    <row r="1556" spans="1:15" ht="15.75" customHeight="1" x14ac:dyDescent="0.35">
      <c r="A1556" s="4">
        <v>43922</v>
      </c>
      <c r="B1556" s="2" t="s">
        <v>33</v>
      </c>
      <c r="C1556" s="2" t="s">
        <v>15</v>
      </c>
      <c r="D1556" s="2">
        <v>180359.42983000001</v>
      </c>
      <c r="E1556" s="2">
        <v>45571.791279999998</v>
      </c>
      <c r="F1556" s="2">
        <v>4729746.50239</v>
      </c>
      <c r="G1556" s="2">
        <f t="shared" si="24"/>
        <v>4955677.7235000003</v>
      </c>
      <c r="H1556" s="2">
        <v>763390</v>
      </c>
      <c r="I1556" s="2">
        <v>91.751572768954276</v>
      </c>
      <c r="J1556" s="2">
        <v>1.471314887724477</v>
      </c>
      <c r="K1556" s="2">
        <v>1.2092680701092691</v>
      </c>
      <c r="L1556" s="2">
        <v>2.189043898651081</v>
      </c>
      <c r="M1556" s="2">
        <v>3.378800374560897</v>
      </c>
      <c r="N1556" s="2">
        <v>4948800.3395800004</v>
      </c>
      <c r="O1556" s="2">
        <v>3.639450341468518</v>
      </c>
    </row>
    <row r="1557" spans="1:15" ht="15.75" customHeight="1" x14ac:dyDescent="0.35">
      <c r="A1557" s="4">
        <v>43922</v>
      </c>
      <c r="B1557" s="2" t="s">
        <v>33</v>
      </c>
      <c r="C1557" s="2" t="s">
        <v>16</v>
      </c>
      <c r="D1557" s="2">
        <v>0</v>
      </c>
      <c r="E1557" s="2">
        <v>0</v>
      </c>
      <c r="F1557" s="2">
        <v>218842.16331</v>
      </c>
      <c r="G1557" s="2">
        <f t="shared" si="24"/>
        <v>218842.16331</v>
      </c>
      <c r="H1557" s="2">
        <v>7</v>
      </c>
      <c r="I1557" s="2">
        <v>100</v>
      </c>
      <c r="J1557" s="2">
        <v>0</v>
      </c>
      <c r="K1557" s="2">
        <v>0</v>
      </c>
      <c r="L1557" s="2">
        <v>0</v>
      </c>
      <c r="M1557" s="2">
        <v>0</v>
      </c>
      <c r="N1557" s="2">
        <v>218760.33843</v>
      </c>
      <c r="O1557" s="2">
        <v>0</v>
      </c>
    </row>
    <row r="1558" spans="1:15" ht="15.75" customHeight="1" x14ac:dyDescent="0.35">
      <c r="A1558" s="4">
        <v>43922</v>
      </c>
      <c r="B1558" s="2" t="s">
        <v>33</v>
      </c>
      <c r="C1558" s="2" t="s">
        <v>17</v>
      </c>
      <c r="D1558" s="2">
        <v>3088.83574</v>
      </c>
      <c r="E1558" s="2">
        <v>0</v>
      </c>
      <c r="F1558" s="2">
        <v>55911.952340000003</v>
      </c>
      <c r="G1558" s="2">
        <f t="shared" si="24"/>
        <v>59000.788080000006</v>
      </c>
      <c r="H1558" s="2">
        <v>19</v>
      </c>
      <c r="I1558" s="2">
        <v>94.677157336637734</v>
      </c>
      <c r="J1558" s="2">
        <v>6.897618546664519E-2</v>
      </c>
      <c r="K1558" s="2">
        <v>0</v>
      </c>
      <c r="L1558" s="2">
        <v>3.6333978614451992</v>
      </c>
      <c r="M1558" s="2">
        <v>1.620468616450411</v>
      </c>
      <c r="N1558" s="2">
        <v>58791.668060000004</v>
      </c>
      <c r="O1558" s="2">
        <v>5.2352448848849349</v>
      </c>
    </row>
    <row r="1559" spans="1:15" ht="15.75" customHeight="1" x14ac:dyDescent="0.35">
      <c r="A1559" s="4">
        <v>43922</v>
      </c>
      <c r="B1559" s="2" t="s">
        <v>33</v>
      </c>
      <c r="C1559" s="2" t="s">
        <v>18</v>
      </c>
      <c r="D1559" s="2">
        <v>56482.267249999997</v>
      </c>
      <c r="E1559" s="2">
        <v>24699.655650000001</v>
      </c>
      <c r="F1559" s="2">
        <v>1384586.9002400001</v>
      </c>
      <c r="G1559" s="2">
        <f t="shared" si="24"/>
        <v>1465768.82314</v>
      </c>
      <c r="H1559" s="2">
        <v>21312</v>
      </c>
      <c r="I1559" s="2">
        <v>87.443419616816172</v>
      </c>
      <c r="J1559" s="2">
        <v>3.969866424783338</v>
      </c>
      <c r="K1559" s="2">
        <v>1.655845878741194</v>
      </c>
      <c r="L1559" s="2">
        <v>2.348598217611253</v>
      </c>
      <c r="M1559" s="2">
        <v>4.5822698620480464</v>
      </c>
      <c r="N1559" s="2">
        <v>1464439.93196</v>
      </c>
      <c r="O1559" s="2">
        <v>3.8534226105998441</v>
      </c>
    </row>
    <row r="1560" spans="1:15" ht="15.75" customHeight="1" x14ac:dyDescent="0.35">
      <c r="A1560" s="4">
        <v>43922</v>
      </c>
      <c r="B1560" s="2" t="s">
        <v>33</v>
      </c>
      <c r="C1560" s="2" t="s">
        <v>19</v>
      </c>
      <c r="D1560" s="2">
        <v>299799.79032999999</v>
      </c>
      <c r="E1560" s="2">
        <v>84504.564689999999</v>
      </c>
      <c r="F1560" s="2">
        <v>1545836.5190900001</v>
      </c>
      <c r="G1560" s="2">
        <f t="shared" si="24"/>
        <v>1930140.8741100002</v>
      </c>
      <c r="H1560" s="2">
        <v>4873</v>
      </c>
      <c r="I1560" s="2">
        <v>76.5167893462189</v>
      </c>
      <c r="J1560" s="2">
        <v>5.8948568780563342</v>
      </c>
      <c r="K1560" s="2">
        <v>3.659944142982126</v>
      </c>
      <c r="L1560" s="2">
        <v>4.6152688568404621</v>
      </c>
      <c r="M1560" s="2">
        <v>9.3131407759021823</v>
      </c>
      <c r="N1560" s="2">
        <v>1944906.4439000001</v>
      </c>
      <c r="O1560" s="2">
        <v>15.53253414563533</v>
      </c>
    </row>
    <row r="1561" spans="1:15" ht="15.75" customHeight="1" x14ac:dyDescent="0.35">
      <c r="A1561" s="4">
        <v>43922</v>
      </c>
      <c r="B1561" s="2" t="s">
        <v>33</v>
      </c>
      <c r="C1561" s="2" t="s">
        <v>20</v>
      </c>
      <c r="D1561" s="2">
        <v>315962.04706999997</v>
      </c>
      <c r="E1561" s="2">
        <v>46246.441639999997</v>
      </c>
      <c r="F1561" s="2">
        <v>3772004.2954099998</v>
      </c>
      <c r="G1561" s="2">
        <f t="shared" si="24"/>
        <v>4134212.78412</v>
      </c>
      <c r="H1561" s="2">
        <v>821853</v>
      </c>
      <c r="I1561" s="2">
        <v>89.778814167656563</v>
      </c>
      <c r="J1561" s="2">
        <v>1.3027794606945771</v>
      </c>
      <c r="K1561" s="2">
        <v>0.9981651624507657</v>
      </c>
      <c r="L1561" s="2">
        <v>1.552770247714109</v>
      </c>
      <c r="M1561" s="2">
        <v>6.3674709614840026</v>
      </c>
      <c r="N1561" s="2">
        <v>4129882.8461199999</v>
      </c>
      <c r="O1561" s="2">
        <v>7.6426169519780789</v>
      </c>
    </row>
    <row r="1562" spans="1:15" ht="15.75" customHeight="1" x14ac:dyDescent="0.35">
      <c r="A1562" s="4">
        <v>43922</v>
      </c>
      <c r="B1562" s="2" t="s">
        <v>33</v>
      </c>
      <c r="C1562" s="2" t="s">
        <v>21</v>
      </c>
      <c r="D1562" s="2">
        <v>816819.02362999995</v>
      </c>
      <c r="E1562" s="2">
        <v>230235.55442</v>
      </c>
      <c r="F1562" s="2">
        <v>9027297.951989999</v>
      </c>
      <c r="G1562" s="2">
        <f t="shared" si="24"/>
        <v>10074352.53004</v>
      </c>
      <c r="H1562" s="2">
        <v>259949</v>
      </c>
      <c r="I1562" s="2">
        <v>87.632484160069325</v>
      </c>
      <c r="J1562" s="2">
        <v>1.906860290597465</v>
      </c>
      <c r="K1562" s="2">
        <v>1.463703723504038</v>
      </c>
      <c r="L1562" s="2">
        <v>2.1945488675900751</v>
      </c>
      <c r="M1562" s="2">
        <v>6.8024029582391137</v>
      </c>
      <c r="N1562" s="2">
        <v>10063479.90339</v>
      </c>
      <c r="O1562" s="2">
        <v>8.107905904566918</v>
      </c>
    </row>
    <row r="1563" spans="1:15" ht="15.75" customHeight="1" x14ac:dyDescent="0.35">
      <c r="A1563" s="4">
        <v>43922</v>
      </c>
      <c r="B1563" s="2" t="s">
        <v>34</v>
      </c>
      <c r="C1563" s="2" t="s">
        <v>15</v>
      </c>
      <c r="D1563" s="2">
        <v>177262.32446</v>
      </c>
      <c r="E1563" s="2">
        <v>45301.012450000002</v>
      </c>
      <c r="F1563" s="2">
        <v>4610846.5692499997</v>
      </c>
      <c r="G1563" s="2">
        <f t="shared" si="24"/>
        <v>4833409.9061599998</v>
      </c>
      <c r="H1563" s="2">
        <v>745810</v>
      </c>
      <c r="I1563" s="2">
        <v>91.816385231972433</v>
      </c>
      <c r="J1563" s="2">
        <v>1.4749143940279239</v>
      </c>
      <c r="K1563" s="2">
        <v>1.19139821244609</v>
      </c>
      <c r="L1563" s="2">
        <v>2.1116474176995692</v>
      </c>
      <c r="M1563" s="2">
        <v>3.405654743853999</v>
      </c>
      <c r="N1563" s="2">
        <v>4826545.2658299999</v>
      </c>
      <c r="O1563" s="2">
        <v>3.667438266183173</v>
      </c>
    </row>
    <row r="1564" spans="1:15" ht="15.75" customHeight="1" x14ac:dyDescent="0.35">
      <c r="A1564" s="4">
        <v>43922</v>
      </c>
      <c r="B1564" s="2" t="s">
        <v>34</v>
      </c>
      <c r="C1564" s="2" t="s">
        <v>16</v>
      </c>
      <c r="D1564" s="2">
        <v>0</v>
      </c>
      <c r="E1564" s="2">
        <v>0</v>
      </c>
      <c r="F1564" s="2">
        <v>218842.16331</v>
      </c>
      <c r="G1564" s="2">
        <f t="shared" si="24"/>
        <v>218842.16331</v>
      </c>
      <c r="H1564" s="2">
        <v>7</v>
      </c>
      <c r="I1564" s="2">
        <v>100</v>
      </c>
      <c r="J1564" s="2">
        <v>0</v>
      </c>
      <c r="K1564" s="2">
        <v>0</v>
      </c>
      <c r="L1564" s="2">
        <v>0</v>
      </c>
      <c r="M1564" s="2">
        <v>0</v>
      </c>
      <c r="N1564" s="2">
        <v>218760.33843</v>
      </c>
      <c r="O1564" s="2">
        <v>0</v>
      </c>
    </row>
    <row r="1565" spans="1:15" ht="15.75" customHeight="1" x14ac:dyDescent="0.35">
      <c r="A1565" s="4">
        <v>43922</v>
      </c>
      <c r="B1565" s="2" t="s">
        <v>34</v>
      </c>
      <c r="C1565" s="2" t="s">
        <v>17</v>
      </c>
      <c r="D1565" s="2">
        <v>3088.83574</v>
      </c>
      <c r="E1565" s="2">
        <v>0</v>
      </c>
      <c r="F1565" s="2">
        <v>55911.952340000003</v>
      </c>
      <c r="G1565" s="2">
        <f t="shared" si="24"/>
        <v>59000.788080000006</v>
      </c>
      <c r="H1565" s="2">
        <v>19</v>
      </c>
      <c r="I1565" s="2">
        <v>94.677157336637734</v>
      </c>
      <c r="J1565" s="2">
        <v>6.897618546664519E-2</v>
      </c>
      <c r="K1565" s="2">
        <v>0</v>
      </c>
      <c r="L1565" s="2">
        <v>3.6333978614451992</v>
      </c>
      <c r="M1565" s="2">
        <v>1.620468616450411</v>
      </c>
      <c r="N1565" s="2">
        <v>58791.668060000004</v>
      </c>
      <c r="O1565" s="2">
        <v>5.2352448848849349</v>
      </c>
    </row>
    <row r="1566" spans="1:15" ht="15.75" customHeight="1" x14ac:dyDescent="0.35">
      <c r="A1566" s="4">
        <v>43922</v>
      </c>
      <c r="B1566" s="2" t="s">
        <v>34</v>
      </c>
      <c r="C1566" s="2" t="s">
        <v>18</v>
      </c>
      <c r="D1566" s="2">
        <v>52691.246099999997</v>
      </c>
      <c r="E1566" s="2">
        <v>24618.762920000001</v>
      </c>
      <c r="F1566" s="2">
        <v>1358013.9034800001</v>
      </c>
      <c r="G1566" s="2">
        <f t="shared" si="24"/>
        <v>1435323.9125000001</v>
      </c>
      <c r="H1566" s="2">
        <v>20778</v>
      </c>
      <c r="I1566" s="2">
        <v>87.699058668110411</v>
      </c>
      <c r="J1566" s="2">
        <v>3.8828206602550619</v>
      </c>
      <c r="K1566" s="2">
        <v>1.637666175533274</v>
      </c>
      <c r="L1566" s="2">
        <v>2.2649969045047529</v>
      </c>
      <c r="M1566" s="2">
        <v>4.515457591596503</v>
      </c>
      <c r="N1566" s="2">
        <v>1433995.0626600001</v>
      </c>
      <c r="O1566" s="2">
        <v>3.6710352026549971</v>
      </c>
    </row>
    <row r="1567" spans="1:15" ht="15.75" customHeight="1" x14ac:dyDescent="0.35">
      <c r="A1567" s="4">
        <v>43922</v>
      </c>
      <c r="B1567" s="2" t="s">
        <v>34</v>
      </c>
      <c r="C1567" s="2" t="s">
        <v>19</v>
      </c>
      <c r="D1567" s="2">
        <v>248030.99846999999</v>
      </c>
      <c r="E1567" s="2">
        <v>84368.780459999994</v>
      </c>
      <c r="F1567" s="2">
        <v>1528657.9342499999</v>
      </c>
      <c r="G1567" s="2">
        <f t="shared" si="24"/>
        <v>1861057.71318</v>
      </c>
      <c r="H1567" s="2">
        <v>4737</v>
      </c>
      <c r="I1567" s="2">
        <v>77.920618507997972</v>
      </c>
      <c r="J1567" s="2">
        <v>6.0485105614994401</v>
      </c>
      <c r="K1567" s="2">
        <v>3.764956013426743</v>
      </c>
      <c r="L1567" s="2">
        <v>4.0557424515494978</v>
      </c>
      <c r="M1567" s="2">
        <v>8.2101724655263393</v>
      </c>
      <c r="N1567" s="2">
        <v>1888910.2275400001</v>
      </c>
      <c r="O1567" s="2">
        <v>13.32742110647326</v>
      </c>
    </row>
    <row r="1568" spans="1:15" ht="15.75" customHeight="1" x14ac:dyDescent="0.35">
      <c r="A1568" s="4">
        <v>43922</v>
      </c>
      <c r="B1568" s="2" t="s">
        <v>34</v>
      </c>
      <c r="C1568" s="2" t="s">
        <v>20</v>
      </c>
      <c r="D1568" s="2">
        <v>313291.42976999999</v>
      </c>
      <c r="E1568" s="2">
        <v>45889.958299999998</v>
      </c>
      <c r="F1568" s="2">
        <v>3743975.0808299999</v>
      </c>
      <c r="G1568" s="2">
        <f t="shared" si="24"/>
        <v>4103156.4688999997</v>
      </c>
      <c r="H1568" s="2">
        <v>816379</v>
      </c>
      <c r="I1568" s="2">
        <v>89.780842071146921</v>
      </c>
      <c r="J1568" s="2">
        <v>1.3026043687696029</v>
      </c>
      <c r="K1568" s="2">
        <v>0.99521700851485151</v>
      </c>
      <c r="L1568" s="2">
        <v>1.552393356920432</v>
      </c>
      <c r="M1568" s="2">
        <v>6.3689431946481943</v>
      </c>
      <c r="N1568" s="2">
        <v>4099061.2299600001</v>
      </c>
      <c r="O1568" s="2">
        <v>7.6353761340714632</v>
      </c>
    </row>
    <row r="1569" spans="1:15" ht="15.75" customHeight="1" x14ac:dyDescent="0.35">
      <c r="A1569" s="4">
        <v>43922</v>
      </c>
      <c r="B1569" s="2" t="s">
        <v>34</v>
      </c>
      <c r="C1569" s="2" t="s">
        <v>21</v>
      </c>
      <c r="D1569" s="2">
        <v>807025.46464999998</v>
      </c>
      <c r="E1569" s="2">
        <v>227111.7403</v>
      </c>
      <c r="F1569" s="2">
        <v>8951753.1125600003</v>
      </c>
      <c r="G1569" s="2">
        <f t="shared" si="24"/>
        <v>9985890.3175099995</v>
      </c>
      <c r="H1569" s="2">
        <v>257704</v>
      </c>
      <c r="I1569" s="2">
        <v>87.665620560371494</v>
      </c>
      <c r="J1569" s="2">
        <v>1.9061855720389991</v>
      </c>
      <c r="K1569" s="2">
        <v>1.4617421694588431</v>
      </c>
      <c r="L1569" s="2">
        <v>2.1816389562827569</v>
      </c>
      <c r="M1569" s="2">
        <v>6.7848127418479081</v>
      </c>
      <c r="N1569" s="2">
        <v>9975391.7692600004</v>
      </c>
      <c r="O1569" s="2">
        <v>8.0816576087852852</v>
      </c>
    </row>
    <row r="1570" spans="1:15" ht="15.75" customHeight="1" x14ac:dyDescent="0.35">
      <c r="A1570" s="4">
        <v>43952</v>
      </c>
      <c r="B1570" s="2" t="s">
        <v>14</v>
      </c>
      <c r="C1570" s="2" t="s">
        <v>15</v>
      </c>
      <c r="D1570" s="2">
        <v>30220.311129999998</v>
      </c>
      <c r="E1570" s="2">
        <v>11172.38996</v>
      </c>
      <c r="F1570" s="2">
        <v>1092573.7782999999</v>
      </c>
      <c r="G1570" s="2">
        <f t="shared" si="24"/>
        <v>1133966.47939</v>
      </c>
      <c r="H1570" s="2">
        <v>109082</v>
      </c>
      <c r="I1570" s="2">
        <v>93.181746006992313</v>
      </c>
      <c r="J1570" s="2">
        <v>0.99965836013707721</v>
      </c>
      <c r="K1570" s="2">
        <v>1.037048113670253</v>
      </c>
      <c r="L1570" s="2">
        <v>2.0421981693836209</v>
      </c>
      <c r="M1570" s="2">
        <v>2.7393493498167119</v>
      </c>
      <c r="N1570" s="2">
        <v>1129907.3143800001</v>
      </c>
      <c r="O1570" s="2">
        <v>2.6650092114060149</v>
      </c>
    </row>
    <row r="1571" spans="1:15" ht="15.75" customHeight="1" x14ac:dyDescent="0.35">
      <c r="A1571" s="4">
        <v>43952</v>
      </c>
      <c r="B1571" s="2" t="s">
        <v>14</v>
      </c>
      <c r="C1571" s="2" t="s">
        <v>16</v>
      </c>
      <c r="D1571" s="2">
        <v>0</v>
      </c>
      <c r="E1571" s="2">
        <v>0</v>
      </c>
      <c r="F1571" s="2">
        <v>86106.650110000002</v>
      </c>
      <c r="G1571" s="2">
        <f t="shared" si="24"/>
        <v>86106.650110000002</v>
      </c>
      <c r="H1571" s="2">
        <v>4</v>
      </c>
      <c r="I1571" s="2">
        <v>100</v>
      </c>
      <c r="J1571" s="2">
        <v>0</v>
      </c>
      <c r="K1571" s="2">
        <v>0</v>
      </c>
      <c r="L1571" s="2">
        <v>0</v>
      </c>
      <c r="M1571" s="2">
        <v>0</v>
      </c>
      <c r="N1571" s="2">
        <v>86106.650110000002</v>
      </c>
      <c r="O1571" s="2">
        <v>0</v>
      </c>
    </row>
    <row r="1572" spans="1:15" ht="15.75" customHeight="1" x14ac:dyDescent="0.35">
      <c r="A1572" s="4">
        <v>43952</v>
      </c>
      <c r="B1572" s="2" t="s">
        <v>14</v>
      </c>
      <c r="C1572" s="2" t="s">
        <v>17</v>
      </c>
      <c r="D1572" s="2">
        <v>0</v>
      </c>
      <c r="E1572" s="2">
        <v>0</v>
      </c>
      <c r="F1572" s="2">
        <v>621.49788999999998</v>
      </c>
      <c r="G1572" s="2">
        <f t="shared" si="24"/>
        <v>621.49788999999998</v>
      </c>
      <c r="H1572" s="2">
        <v>1</v>
      </c>
      <c r="I1572" s="2">
        <v>100</v>
      </c>
      <c r="J1572" s="2">
        <v>0</v>
      </c>
      <c r="K1572" s="2">
        <v>0</v>
      </c>
      <c r="L1572" s="2">
        <v>0</v>
      </c>
      <c r="M1572" s="2">
        <v>0</v>
      </c>
      <c r="N1572" s="2">
        <v>620.81845999999996</v>
      </c>
      <c r="O1572" s="2">
        <v>0</v>
      </c>
    </row>
    <row r="1573" spans="1:15" ht="15.75" customHeight="1" x14ac:dyDescent="0.35">
      <c r="A1573" s="4">
        <v>43952</v>
      </c>
      <c r="B1573" s="2" t="s">
        <v>14</v>
      </c>
      <c r="C1573" s="2" t="s">
        <v>18</v>
      </c>
      <c r="D1573" s="2">
        <v>7529.1688099999992</v>
      </c>
      <c r="E1573" s="2">
        <v>12957.833570000001</v>
      </c>
      <c r="F1573" s="2">
        <v>210290.02608000001</v>
      </c>
      <c r="G1573" s="2">
        <f t="shared" si="24"/>
        <v>230777.02846</v>
      </c>
      <c r="H1573" s="2">
        <v>3337</v>
      </c>
      <c r="I1573" s="2">
        <v>88.654411183257849</v>
      </c>
      <c r="J1573" s="2">
        <v>1.0573053304216271</v>
      </c>
      <c r="K1573" s="2">
        <v>1.146052859252829</v>
      </c>
      <c r="L1573" s="2">
        <v>3.345757056673567</v>
      </c>
      <c r="M1573" s="2">
        <v>5.7964735703941246</v>
      </c>
      <c r="N1573" s="2">
        <v>230050.02244999999</v>
      </c>
      <c r="O1573" s="2">
        <v>3.2625295768140159</v>
      </c>
    </row>
    <row r="1574" spans="1:15" ht="15.75" customHeight="1" x14ac:dyDescent="0.35">
      <c r="A1574" s="4">
        <v>43952</v>
      </c>
      <c r="B1574" s="2" t="s">
        <v>14</v>
      </c>
      <c r="C1574" s="2" t="s">
        <v>19</v>
      </c>
      <c r="D1574" s="2">
        <v>5474.9114800000007</v>
      </c>
      <c r="E1574" s="2">
        <v>9088.8595600000008</v>
      </c>
      <c r="F1574" s="2">
        <v>189527.84542999999</v>
      </c>
      <c r="G1574" s="2">
        <f t="shared" si="24"/>
        <v>204091.61646999998</v>
      </c>
      <c r="H1574" s="2">
        <v>780</v>
      </c>
      <c r="I1574" s="2">
        <v>93.202563939489139</v>
      </c>
      <c r="J1574" s="2">
        <v>2.8800875890255222</v>
      </c>
      <c r="K1574" s="2">
        <v>0.54288304033818113</v>
      </c>
      <c r="L1574" s="2">
        <v>1.2412795886405279</v>
      </c>
      <c r="M1574" s="2">
        <v>2.1331858425066339</v>
      </c>
      <c r="N1574" s="2">
        <v>201744.39770999999</v>
      </c>
      <c r="O1574" s="2">
        <v>2.6825753917259871</v>
      </c>
    </row>
    <row r="1575" spans="1:15" ht="15.75" customHeight="1" x14ac:dyDescent="0.35">
      <c r="A1575" s="4">
        <v>43952</v>
      </c>
      <c r="B1575" s="2" t="s">
        <v>14</v>
      </c>
      <c r="C1575" s="2" t="s">
        <v>20</v>
      </c>
      <c r="D1575" s="2">
        <v>58993.270790000002</v>
      </c>
      <c r="E1575" s="2">
        <v>16718.349709999999</v>
      </c>
      <c r="F1575" s="2">
        <v>914011.77003999997</v>
      </c>
      <c r="G1575" s="2">
        <f t="shared" si="24"/>
        <v>989723.39053999993</v>
      </c>
      <c r="H1575" s="2">
        <v>215042</v>
      </c>
      <c r="I1575" s="2">
        <v>91.146785178364595</v>
      </c>
      <c r="J1575" s="2">
        <v>1.078374728850733</v>
      </c>
      <c r="K1575" s="2">
        <v>1.1410839659729199</v>
      </c>
      <c r="L1575" s="2">
        <v>1.668484920464667</v>
      </c>
      <c r="M1575" s="2">
        <v>4.9652712063470767</v>
      </c>
      <c r="N1575" s="2">
        <v>985756.60998000007</v>
      </c>
      <c r="O1575" s="2">
        <v>5.9605816487587369</v>
      </c>
    </row>
    <row r="1576" spans="1:15" ht="15.75" customHeight="1" x14ac:dyDescent="0.35">
      <c r="A1576" s="4">
        <v>43952</v>
      </c>
      <c r="B1576" s="2" t="s">
        <v>14</v>
      </c>
      <c r="C1576" s="2" t="s">
        <v>21</v>
      </c>
      <c r="D1576" s="2">
        <v>151412.70314999999</v>
      </c>
      <c r="E1576" s="2">
        <v>62042.113660000003</v>
      </c>
      <c r="F1576" s="2">
        <v>2183353.1545099998</v>
      </c>
      <c r="G1576" s="2">
        <f t="shared" si="24"/>
        <v>2396807.9713199995</v>
      </c>
      <c r="H1576" s="2">
        <v>74584</v>
      </c>
      <c r="I1576" s="2">
        <v>89.572118477383171</v>
      </c>
      <c r="J1576" s="2">
        <v>1.570924118896621</v>
      </c>
      <c r="K1576" s="2">
        <v>1.3146702880585699</v>
      </c>
      <c r="L1576" s="2">
        <v>2.0872344961302769</v>
      </c>
      <c r="M1576" s="2">
        <v>5.4550526195313642</v>
      </c>
      <c r="N1576" s="2">
        <v>2385410.33709</v>
      </c>
      <c r="O1576" s="2">
        <v>6.3172646687507514</v>
      </c>
    </row>
    <row r="1577" spans="1:15" ht="15.75" customHeight="1" x14ac:dyDescent="0.35">
      <c r="A1577" s="4">
        <v>43952</v>
      </c>
      <c r="B1577" s="2" t="s">
        <v>22</v>
      </c>
      <c r="C1577" s="2" t="s">
        <v>15</v>
      </c>
      <c r="D1577" s="2">
        <v>18580.906070000001</v>
      </c>
      <c r="E1577" s="2">
        <v>1969.1689100000001</v>
      </c>
      <c r="F1577" s="2">
        <v>799998.16344000003</v>
      </c>
      <c r="G1577" s="2">
        <f t="shared" si="24"/>
        <v>820548.23842000007</v>
      </c>
      <c r="H1577" s="2">
        <v>131515</v>
      </c>
      <c r="I1577" s="2">
        <v>96.280668519725353</v>
      </c>
      <c r="J1577" s="2">
        <v>0.14930339920264579</v>
      </c>
      <c r="K1577" s="2">
        <v>0.43444670114355288</v>
      </c>
      <c r="L1577" s="2">
        <v>0.99498164388431309</v>
      </c>
      <c r="M1577" s="2">
        <v>2.1405997360441291</v>
      </c>
      <c r="N1577" s="2">
        <v>820265.37676999997</v>
      </c>
      <c r="O1577" s="2">
        <v>2.2644501809885438</v>
      </c>
    </row>
    <row r="1578" spans="1:15" ht="15.75" customHeight="1" x14ac:dyDescent="0.35">
      <c r="A1578" s="4">
        <v>43952</v>
      </c>
      <c r="B1578" s="2" t="s">
        <v>22</v>
      </c>
      <c r="C1578" s="2" t="s">
        <v>16</v>
      </c>
      <c r="D1578" s="2">
        <v>0</v>
      </c>
      <c r="E1578" s="2">
        <v>0</v>
      </c>
      <c r="F1578" s="2">
        <v>0</v>
      </c>
      <c r="G1578" s="2">
        <f t="shared" si="24"/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</row>
    <row r="1579" spans="1:15" ht="15.75" customHeight="1" x14ac:dyDescent="0.35">
      <c r="A1579" s="4">
        <v>43952</v>
      </c>
      <c r="B1579" s="2" t="s">
        <v>22</v>
      </c>
      <c r="C1579" s="2" t="s">
        <v>17</v>
      </c>
      <c r="D1579" s="2">
        <v>0</v>
      </c>
      <c r="E1579" s="2">
        <v>0</v>
      </c>
      <c r="F1579" s="2">
        <v>7624.1678599999996</v>
      </c>
      <c r="G1579" s="2">
        <f t="shared" si="24"/>
        <v>7624.1678599999996</v>
      </c>
      <c r="H1579" s="2">
        <v>2</v>
      </c>
      <c r="I1579" s="2">
        <v>100</v>
      </c>
      <c r="J1579" s="2">
        <v>0</v>
      </c>
      <c r="K1579" s="2">
        <v>0</v>
      </c>
      <c r="L1579" s="2">
        <v>0</v>
      </c>
      <c r="M1579" s="2">
        <v>0</v>
      </c>
      <c r="N1579" s="2">
        <v>7624.1678499999998</v>
      </c>
      <c r="O1579" s="2">
        <v>0</v>
      </c>
    </row>
    <row r="1580" spans="1:15" ht="15.75" customHeight="1" x14ac:dyDescent="0.35">
      <c r="A1580" s="4">
        <v>43952</v>
      </c>
      <c r="B1580" s="2" t="s">
        <v>22</v>
      </c>
      <c r="C1580" s="2" t="s">
        <v>18</v>
      </c>
      <c r="D1580" s="2">
        <v>2044.2440799999999</v>
      </c>
      <c r="E1580" s="2">
        <v>2659.7546000000002</v>
      </c>
      <c r="F1580" s="2">
        <v>144305.63798999999</v>
      </c>
      <c r="G1580" s="2">
        <f t="shared" si="24"/>
        <v>149009.63666999998</v>
      </c>
      <c r="H1580" s="2">
        <v>1384</v>
      </c>
      <c r="I1580" s="2">
        <v>96.277689911030819</v>
      </c>
      <c r="J1580" s="2">
        <v>0.1138112806965237</v>
      </c>
      <c r="K1580" s="2">
        <v>0.28585715164108799</v>
      </c>
      <c r="L1580" s="2">
        <v>1.167199056689503</v>
      </c>
      <c r="M1580" s="2">
        <v>2.155442599942055</v>
      </c>
      <c r="N1580" s="2">
        <v>148943.16183999999</v>
      </c>
      <c r="O1580" s="2">
        <v>1.3718871649403639</v>
      </c>
    </row>
    <row r="1581" spans="1:15" ht="15.75" customHeight="1" x14ac:dyDescent="0.35">
      <c r="A1581" s="4">
        <v>43952</v>
      </c>
      <c r="B1581" s="2" t="s">
        <v>22</v>
      </c>
      <c r="C1581" s="2" t="s">
        <v>19</v>
      </c>
      <c r="D1581" s="2">
        <v>27633.101989999999</v>
      </c>
      <c r="E1581" s="2">
        <v>11300.81329</v>
      </c>
      <c r="F1581" s="2">
        <v>312745.64938000002</v>
      </c>
      <c r="G1581" s="2">
        <f t="shared" si="24"/>
        <v>351679.56466000003</v>
      </c>
      <c r="H1581" s="2">
        <v>846</v>
      </c>
      <c r="I1581" s="2">
        <v>79.742735055756356</v>
      </c>
      <c r="J1581" s="2">
        <v>7.6772180435256274</v>
      </c>
      <c r="K1581" s="2">
        <v>4.1608003544833103</v>
      </c>
      <c r="L1581" s="2">
        <v>1.8174346841699369</v>
      </c>
      <c r="M1581" s="2">
        <v>6.601811862064773</v>
      </c>
      <c r="N1581" s="2">
        <v>351410.14671</v>
      </c>
      <c r="O1581" s="2">
        <v>7.8574659340002819</v>
      </c>
    </row>
    <row r="1582" spans="1:15" ht="15.75" customHeight="1" x14ac:dyDescent="0.35">
      <c r="A1582" s="4">
        <v>43952</v>
      </c>
      <c r="B1582" s="2" t="s">
        <v>22</v>
      </c>
      <c r="C1582" s="2" t="s">
        <v>20</v>
      </c>
      <c r="D1582" s="2">
        <v>35832.417729999986</v>
      </c>
      <c r="E1582" s="2">
        <v>3201.0547999999999</v>
      </c>
      <c r="F1582" s="2">
        <v>449922.98212</v>
      </c>
      <c r="G1582" s="2">
        <f t="shared" si="24"/>
        <v>488956.45464999997</v>
      </c>
      <c r="H1582" s="2">
        <v>124530</v>
      </c>
      <c r="I1582" s="2">
        <v>91.318141079444544</v>
      </c>
      <c r="J1582" s="2">
        <v>0.34125247738286602</v>
      </c>
      <c r="K1582" s="2">
        <v>0.70257781722758594</v>
      </c>
      <c r="L1582" s="2">
        <v>1.247847269336122</v>
      </c>
      <c r="M1582" s="2">
        <v>6.3901813566088848</v>
      </c>
      <c r="N1582" s="2">
        <v>488870.08610000001</v>
      </c>
      <c r="O1582" s="2">
        <v>7.3283453749780652</v>
      </c>
    </row>
    <row r="1583" spans="1:15" ht="15.75" customHeight="1" x14ac:dyDescent="0.35">
      <c r="A1583" s="4">
        <v>43952</v>
      </c>
      <c r="B1583" s="2" t="s">
        <v>22</v>
      </c>
      <c r="C1583" s="2" t="s">
        <v>21</v>
      </c>
      <c r="D1583" s="2">
        <v>57877.461280000003</v>
      </c>
      <c r="E1583" s="2">
        <v>22525.163390000002</v>
      </c>
      <c r="F1583" s="2">
        <v>1263452.8161299999</v>
      </c>
      <c r="G1583" s="2">
        <f t="shared" si="24"/>
        <v>1343855.4408</v>
      </c>
      <c r="H1583" s="2">
        <v>38243</v>
      </c>
      <c r="I1583" s="2">
        <v>92.932426693796828</v>
      </c>
      <c r="J1583" s="2">
        <v>0.70682868542359334</v>
      </c>
      <c r="K1583" s="2">
        <v>1.0958616340752729</v>
      </c>
      <c r="L1583" s="2">
        <v>1.731661324045483</v>
      </c>
      <c r="M1583" s="2">
        <v>3.5332216626588191</v>
      </c>
      <c r="N1583" s="2">
        <v>1343933.3527200001</v>
      </c>
      <c r="O1583" s="2">
        <v>4.3068219633464011</v>
      </c>
    </row>
    <row r="1584" spans="1:15" ht="15.75" customHeight="1" x14ac:dyDescent="0.35">
      <c r="A1584" s="4">
        <v>43952</v>
      </c>
      <c r="B1584" s="2" t="s">
        <v>23</v>
      </c>
      <c r="C1584" s="2" t="s">
        <v>15</v>
      </c>
      <c r="D1584" s="2">
        <v>2391.45237</v>
      </c>
      <c r="E1584" s="2">
        <v>32.60568</v>
      </c>
      <c r="F1584" s="2">
        <v>13844.48389</v>
      </c>
      <c r="G1584" s="2">
        <f t="shared" si="24"/>
        <v>16268.541939999999</v>
      </c>
      <c r="H1584" s="2">
        <v>5975</v>
      </c>
      <c r="I1584" s="2">
        <v>76.130298976413869</v>
      </c>
      <c r="J1584" s="2">
        <v>3.0235896119333381</v>
      </c>
      <c r="K1584" s="2">
        <v>2.8618187659873979</v>
      </c>
      <c r="L1584" s="2">
        <v>4.6603875333579392</v>
      </c>
      <c r="M1584" s="2">
        <v>13.323905112307459</v>
      </c>
      <c r="N1584" s="2">
        <v>16238.38328</v>
      </c>
      <c r="O1584" s="2">
        <v>14.699856808433809</v>
      </c>
    </row>
    <row r="1585" spans="1:15" ht="15.75" customHeight="1" x14ac:dyDescent="0.35">
      <c r="A1585" s="4">
        <v>43952</v>
      </c>
      <c r="B1585" s="2" t="s">
        <v>23</v>
      </c>
      <c r="C1585" s="2" t="s">
        <v>16</v>
      </c>
      <c r="D1585" s="2">
        <v>0</v>
      </c>
      <c r="E1585" s="2">
        <v>0</v>
      </c>
      <c r="F1585" s="2">
        <v>0</v>
      </c>
      <c r="G1585" s="2">
        <f t="shared" si="24"/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</row>
    <row r="1586" spans="1:15" ht="15.75" customHeight="1" x14ac:dyDescent="0.35">
      <c r="A1586" s="4">
        <v>43952</v>
      </c>
      <c r="B1586" s="2" t="s">
        <v>23</v>
      </c>
      <c r="C1586" s="2" t="s">
        <v>17</v>
      </c>
      <c r="D1586" s="2">
        <v>0</v>
      </c>
      <c r="E1586" s="2">
        <v>0</v>
      </c>
      <c r="F1586" s="2">
        <v>0</v>
      </c>
      <c r="G1586" s="2">
        <f t="shared" si="24"/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</row>
    <row r="1587" spans="1:15" ht="15.75" customHeight="1" x14ac:dyDescent="0.35">
      <c r="A1587" s="4">
        <v>43952</v>
      </c>
      <c r="B1587" s="2" t="s">
        <v>23</v>
      </c>
      <c r="C1587" s="2" t="s">
        <v>18</v>
      </c>
      <c r="D1587" s="2">
        <v>0</v>
      </c>
      <c r="E1587" s="2">
        <v>0</v>
      </c>
      <c r="F1587" s="2">
        <v>0</v>
      </c>
      <c r="G1587" s="2">
        <f t="shared" si="24"/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</row>
    <row r="1588" spans="1:15" ht="15.75" customHeight="1" x14ac:dyDescent="0.35">
      <c r="A1588" s="4">
        <v>43952</v>
      </c>
      <c r="B1588" s="2" t="s">
        <v>23</v>
      </c>
      <c r="C1588" s="2" t="s">
        <v>19</v>
      </c>
      <c r="D1588" s="2">
        <v>4941.4812899999997</v>
      </c>
      <c r="E1588" s="2">
        <v>1643.7597000000001</v>
      </c>
      <c r="F1588" s="2">
        <v>4139.7069499999998</v>
      </c>
      <c r="G1588" s="2">
        <f t="shared" si="24"/>
        <v>10724.94794</v>
      </c>
      <c r="H1588" s="2">
        <v>49</v>
      </c>
      <c r="I1588" s="2">
        <v>44.372573372517323</v>
      </c>
      <c r="J1588" s="2">
        <v>1.808667088585957</v>
      </c>
      <c r="K1588" s="2">
        <v>4.6852969820859063E-2</v>
      </c>
      <c r="L1588" s="2">
        <v>3.1608067179484971</v>
      </c>
      <c r="M1588" s="2">
        <v>50.611099851127371</v>
      </c>
      <c r="N1588" s="2">
        <v>10441.30184</v>
      </c>
      <c r="O1588" s="2">
        <v>46.074641272337963</v>
      </c>
    </row>
    <row r="1589" spans="1:15" ht="15.75" customHeight="1" x14ac:dyDescent="0.35">
      <c r="A1589" s="4">
        <v>43952</v>
      </c>
      <c r="B1589" s="2" t="s">
        <v>23</v>
      </c>
      <c r="C1589" s="2" t="s">
        <v>20</v>
      </c>
      <c r="D1589" s="2">
        <v>7152.8778000000002</v>
      </c>
      <c r="E1589" s="2">
        <v>245.27518000000001</v>
      </c>
      <c r="F1589" s="2">
        <v>13831.25727</v>
      </c>
      <c r="G1589" s="2">
        <f t="shared" si="24"/>
        <v>21229.410250000001</v>
      </c>
      <c r="H1589" s="2">
        <v>6795</v>
      </c>
      <c r="I1589" s="2">
        <v>62.857205598886402</v>
      </c>
      <c r="J1589" s="2">
        <v>1.9914508210390049</v>
      </c>
      <c r="K1589" s="2">
        <v>1.1464386315277539</v>
      </c>
      <c r="L1589" s="2">
        <v>2.3218775927199</v>
      </c>
      <c r="M1589" s="2">
        <v>31.68302735582694</v>
      </c>
      <c r="N1589" s="2">
        <v>21166.58697</v>
      </c>
      <c r="O1589" s="2">
        <v>33.693247790526819</v>
      </c>
    </row>
    <row r="1590" spans="1:15" ht="15.75" customHeight="1" x14ac:dyDescent="0.35">
      <c r="A1590" s="4">
        <v>43952</v>
      </c>
      <c r="B1590" s="2" t="s">
        <v>23</v>
      </c>
      <c r="C1590" s="2" t="s">
        <v>21</v>
      </c>
      <c r="D1590" s="2">
        <v>7810.5046600000014</v>
      </c>
      <c r="E1590" s="2">
        <v>2139.3698199999999</v>
      </c>
      <c r="F1590" s="2">
        <v>30494.198520000002</v>
      </c>
      <c r="G1590" s="2">
        <f t="shared" si="24"/>
        <v>40444.073000000004</v>
      </c>
      <c r="H1590" s="2">
        <v>1768</v>
      </c>
      <c r="I1590" s="2">
        <v>72.165662033568324</v>
      </c>
      <c r="J1590" s="2">
        <v>4.430757744145561</v>
      </c>
      <c r="K1590" s="2">
        <v>1.572839097508965</v>
      </c>
      <c r="L1590" s="2">
        <v>4.5568107402117111</v>
      </c>
      <c r="M1590" s="2">
        <v>17.273930384565439</v>
      </c>
      <c r="N1590" s="2">
        <v>40127.638039999998</v>
      </c>
      <c r="O1590" s="2">
        <v>19.31186470759263</v>
      </c>
    </row>
    <row r="1591" spans="1:15" ht="15.75" customHeight="1" x14ac:dyDescent="0.35">
      <c r="A1591" s="4">
        <v>43952</v>
      </c>
      <c r="B1591" s="2" t="s">
        <v>24</v>
      </c>
      <c r="C1591" s="2" t="s">
        <v>15</v>
      </c>
      <c r="D1591" s="2">
        <v>25069.47652</v>
      </c>
      <c r="E1591" s="2">
        <v>7110.9086699999998</v>
      </c>
      <c r="F1591" s="2">
        <v>992040.79726000002</v>
      </c>
      <c r="G1591" s="2">
        <f t="shared" si="24"/>
        <v>1024221.18245</v>
      </c>
      <c r="H1591" s="2">
        <v>164744</v>
      </c>
      <c r="I1591" s="2">
        <v>92.867346275947568</v>
      </c>
      <c r="J1591" s="2">
        <v>1.7035156264842479</v>
      </c>
      <c r="K1591" s="2">
        <v>1.048188885722134</v>
      </c>
      <c r="L1591" s="2">
        <v>1.5721304097914619</v>
      </c>
      <c r="M1591" s="2">
        <v>2.8088188020545899</v>
      </c>
      <c r="N1591" s="2">
        <v>1022624.4807599999</v>
      </c>
      <c r="O1591" s="2">
        <v>2.4476623750381989</v>
      </c>
    </row>
    <row r="1592" spans="1:15" ht="15.75" customHeight="1" x14ac:dyDescent="0.35">
      <c r="A1592" s="4">
        <v>43952</v>
      </c>
      <c r="B1592" s="2" t="s">
        <v>24</v>
      </c>
      <c r="C1592" s="2" t="s">
        <v>16</v>
      </c>
      <c r="D1592" s="2">
        <v>0</v>
      </c>
      <c r="E1592" s="2">
        <v>0</v>
      </c>
      <c r="F1592" s="2">
        <v>32108.972559999998</v>
      </c>
      <c r="G1592" s="2">
        <f t="shared" si="24"/>
        <v>32108.972559999998</v>
      </c>
      <c r="H1592" s="2">
        <v>3</v>
      </c>
      <c r="I1592" s="2">
        <v>100</v>
      </c>
      <c r="J1592" s="2">
        <v>0</v>
      </c>
      <c r="K1592" s="2">
        <v>0</v>
      </c>
      <c r="L1592" s="2">
        <v>0</v>
      </c>
      <c r="M1592" s="2">
        <v>0</v>
      </c>
      <c r="N1592" s="2">
        <v>32069.338950000001</v>
      </c>
      <c r="O1592" s="2">
        <v>0</v>
      </c>
    </row>
    <row r="1593" spans="1:15" ht="15.75" customHeight="1" x14ac:dyDescent="0.35">
      <c r="A1593" s="4">
        <v>43952</v>
      </c>
      <c r="B1593" s="2" t="s">
        <v>24</v>
      </c>
      <c r="C1593" s="2" t="s">
        <v>17</v>
      </c>
      <c r="D1593" s="2">
        <v>0</v>
      </c>
      <c r="E1593" s="2">
        <v>0</v>
      </c>
      <c r="F1593" s="2">
        <v>4977.9822300000014</v>
      </c>
      <c r="G1593" s="2">
        <f t="shared" si="24"/>
        <v>4977.9822300000014</v>
      </c>
      <c r="H1593" s="2">
        <v>1</v>
      </c>
      <c r="I1593" s="2">
        <v>100</v>
      </c>
      <c r="J1593" s="2">
        <v>0</v>
      </c>
      <c r="K1593" s="2">
        <v>0</v>
      </c>
      <c r="L1593" s="2">
        <v>0</v>
      </c>
      <c r="M1593" s="2">
        <v>0</v>
      </c>
      <c r="N1593" s="2">
        <v>4977.9822300000014</v>
      </c>
      <c r="O1593" s="2">
        <v>0</v>
      </c>
    </row>
    <row r="1594" spans="1:15" ht="15.75" customHeight="1" x14ac:dyDescent="0.35">
      <c r="A1594" s="4">
        <v>43952</v>
      </c>
      <c r="B1594" s="2" t="s">
        <v>24</v>
      </c>
      <c r="C1594" s="2" t="s">
        <v>18</v>
      </c>
      <c r="D1594" s="2">
        <v>5198.1346100000001</v>
      </c>
      <c r="E1594" s="2">
        <v>1915.3560500000001</v>
      </c>
      <c r="F1594" s="2">
        <v>382995.07166999998</v>
      </c>
      <c r="G1594" s="2">
        <f t="shared" si="24"/>
        <v>390108.56232999999</v>
      </c>
      <c r="H1594" s="2">
        <v>5436</v>
      </c>
      <c r="I1594" s="2">
        <v>92.367687404273852</v>
      </c>
      <c r="J1594" s="2">
        <v>2.299491842178226</v>
      </c>
      <c r="K1594" s="2">
        <v>1.610083163786185</v>
      </c>
      <c r="L1594" s="2">
        <v>0.40845198839186231</v>
      </c>
      <c r="M1594" s="2">
        <v>3.3142856013698561</v>
      </c>
      <c r="N1594" s="2">
        <v>389903.47587000002</v>
      </c>
      <c r="O1594" s="2">
        <v>1.33248411133381</v>
      </c>
    </row>
    <row r="1595" spans="1:15" ht="15.75" customHeight="1" x14ac:dyDescent="0.35">
      <c r="A1595" s="4">
        <v>43952</v>
      </c>
      <c r="B1595" s="2" t="s">
        <v>24</v>
      </c>
      <c r="C1595" s="2" t="s">
        <v>19</v>
      </c>
      <c r="D1595" s="2">
        <v>10163.218140000001</v>
      </c>
      <c r="E1595" s="2">
        <v>12021.46499</v>
      </c>
      <c r="F1595" s="2">
        <v>170021.06961000001</v>
      </c>
      <c r="G1595" s="2">
        <f t="shared" si="24"/>
        <v>192205.75274</v>
      </c>
      <c r="H1595" s="2">
        <v>364</v>
      </c>
      <c r="I1595" s="2">
        <v>78.385545337047773</v>
      </c>
      <c r="J1595" s="2">
        <v>5.7532684447276141</v>
      </c>
      <c r="K1595" s="2">
        <v>2.0576331518260051</v>
      </c>
      <c r="L1595" s="2">
        <v>1.373984336560065</v>
      </c>
      <c r="M1595" s="2">
        <v>12.42956872983855</v>
      </c>
      <c r="N1595" s="2">
        <v>194348.15805</v>
      </c>
      <c r="O1595" s="2">
        <v>5.2876763546968126</v>
      </c>
    </row>
    <row r="1596" spans="1:15" ht="15.75" customHeight="1" x14ac:dyDescent="0.35">
      <c r="A1596" s="4">
        <v>43952</v>
      </c>
      <c r="B1596" s="2" t="s">
        <v>24</v>
      </c>
      <c r="C1596" s="2" t="s">
        <v>20</v>
      </c>
      <c r="D1596" s="2">
        <v>36139.83296</v>
      </c>
      <c r="E1596" s="2">
        <v>8640.5068100000008</v>
      </c>
      <c r="F1596" s="2">
        <v>788224.92402000003</v>
      </c>
      <c r="G1596" s="2">
        <f t="shared" si="24"/>
        <v>833005.26379</v>
      </c>
      <c r="H1596" s="2">
        <v>170643</v>
      </c>
      <c r="I1596" s="2">
        <v>93.029555277644988</v>
      </c>
      <c r="J1596" s="2">
        <v>1.499446992616563</v>
      </c>
      <c r="K1596" s="2">
        <v>1.13502563504675</v>
      </c>
      <c r="L1596" s="2">
        <v>1.6266480333284901</v>
      </c>
      <c r="M1596" s="2">
        <v>2.709324061363219</v>
      </c>
      <c r="N1596" s="2">
        <v>832360.95716999995</v>
      </c>
      <c r="O1596" s="2">
        <v>4.3384879461110861</v>
      </c>
    </row>
    <row r="1597" spans="1:15" ht="15.75" customHeight="1" x14ac:dyDescent="0.35">
      <c r="A1597" s="4">
        <v>43952</v>
      </c>
      <c r="B1597" s="2" t="s">
        <v>24</v>
      </c>
      <c r="C1597" s="2" t="s">
        <v>21</v>
      </c>
      <c r="D1597" s="2">
        <v>67149.268920000002</v>
      </c>
      <c r="E1597" s="2">
        <v>20544.475149999998</v>
      </c>
      <c r="F1597" s="2">
        <v>1736208.0852099999</v>
      </c>
      <c r="G1597" s="2">
        <f t="shared" si="24"/>
        <v>1823901.8292799999</v>
      </c>
      <c r="H1597" s="2">
        <v>59512</v>
      </c>
      <c r="I1597" s="2">
        <v>92.703909560631459</v>
      </c>
      <c r="J1597" s="2">
        <v>2.0622175847674171</v>
      </c>
      <c r="K1597" s="2">
        <v>0.86478770050281151</v>
      </c>
      <c r="L1597" s="2">
        <v>1.465624736030259</v>
      </c>
      <c r="M1597" s="2">
        <v>2.9034604180680561</v>
      </c>
      <c r="N1597" s="2">
        <v>1823841.9707899999</v>
      </c>
      <c r="O1597" s="2">
        <v>3.6816273684262781</v>
      </c>
    </row>
    <row r="1598" spans="1:15" ht="15.75" customHeight="1" x14ac:dyDescent="0.35">
      <c r="A1598" s="4">
        <v>43952</v>
      </c>
      <c r="B1598" s="2" t="s">
        <v>25</v>
      </c>
      <c r="C1598" s="2" t="s">
        <v>15</v>
      </c>
      <c r="D1598" s="2">
        <v>14030.75369</v>
      </c>
      <c r="E1598" s="2">
        <v>2041.5548699999999</v>
      </c>
      <c r="F1598" s="2">
        <v>276882.45796999999</v>
      </c>
      <c r="G1598" s="2">
        <f t="shared" si="24"/>
        <v>292954.76652999996</v>
      </c>
      <c r="H1598" s="2">
        <v>47145</v>
      </c>
      <c r="I1598" s="2">
        <v>89.151242364646635</v>
      </c>
      <c r="J1598" s="2">
        <v>3.4005893267085692</v>
      </c>
      <c r="K1598" s="2">
        <v>1.0373382568934539</v>
      </c>
      <c r="L1598" s="2">
        <v>1.333760941564953</v>
      </c>
      <c r="M1598" s="2">
        <v>5.0770691101863861</v>
      </c>
      <c r="N1598" s="2">
        <v>292703.40795999998</v>
      </c>
      <c r="O1598" s="2">
        <v>4.7893925250617766</v>
      </c>
    </row>
    <row r="1599" spans="1:15" ht="15.75" customHeight="1" x14ac:dyDescent="0.35">
      <c r="A1599" s="4">
        <v>43952</v>
      </c>
      <c r="B1599" s="2" t="s">
        <v>25</v>
      </c>
      <c r="C1599" s="2" t="s">
        <v>16</v>
      </c>
      <c r="D1599" s="2">
        <v>0</v>
      </c>
      <c r="E1599" s="2">
        <v>0</v>
      </c>
      <c r="F1599" s="2">
        <v>2702.7815399999999</v>
      </c>
      <c r="G1599" s="2">
        <f t="shared" si="24"/>
        <v>2702.7815399999999</v>
      </c>
      <c r="H1599" s="2">
        <v>1</v>
      </c>
      <c r="I1599" s="2">
        <v>100</v>
      </c>
      <c r="J1599" s="2">
        <v>0</v>
      </c>
      <c r="K1599" s="2">
        <v>0</v>
      </c>
      <c r="L1599" s="2">
        <v>0</v>
      </c>
      <c r="M1599" s="2">
        <v>0</v>
      </c>
      <c r="N1599" s="2">
        <v>2702.7815399999999</v>
      </c>
      <c r="O1599" s="2">
        <v>0</v>
      </c>
    </row>
    <row r="1600" spans="1:15" ht="15.75" customHeight="1" x14ac:dyDescent="0.35">
      <c r="A1600" s="4">
        <v>43952</v>
      </c>
      <c r="B1600" s="2" t="s">
        <v>25</v>
      </c>
      <c r="C1600" s="2" t="s">
        <v>17</v>
      </c>
      <c r="D1600" s="2">
        <v>0</v>
      </c>
      <c r="E1600" s="2">
        <v>0</v>
      </c>
      <c r="F1600" s="2">
        <v>1024.8832399999999</v>
      </c>
      <c r="G1600" s="2">
        <f t="shared" si="24"/>
        <v>1024.8832399999999</v>
      </c>
      <c r="H1600" s="2">
        <v>2</v>
      </c>
      <c r="I1600" s="2">
        <v>100</v>
      </c>
      <c r="J1600" s="2">
        <v>0</v>
      </c>
      <c r="K1600" s="2">
        <v>0</v>
      </c>
      <c r="L1600" s="2">
        <v>0</v>
      </c>
      <c r="M1600" s="2">
        <v>0</v>
      </c>
      <c r="N1600" s="2">
        <v>1024.8832399999999</v>
      </c>
      <c r="O1600" s="2">
        <v>0</v>
      </c>
    </row>
    <row r="1601" spans="1:15" ht="15.75" customHeight="1" x14ac:dyDescent="0.35">
      <c r="A1601" s="4">
        <v>43952</v>
      </c>
      <c r="B1601" s="2" t="s">
        <v>25</v>
      </c>
      <c r="C1601" s="2" t="s">
        <v>18</v>
      </c>
      <c r="D1601" s="2">
        <v>934.33702000000005</v>
      </c>
      <c r="E1601" s="2">
        <v>51.16037</v>
      </c>
      <c r="F1601" s="2">
        <v>54367.006150000001</v>
      </c>
      <c r="G1601" s="2">
        <f t="shared" si="24"/>
        <v>55352.503539999998</v>
      </c>
      <c r="H1601" s="2">
        <v>1540</v>
      </c>
      <c r="I1601" s="2">
        <v>89.034152858793519</v>
      </c>
      <c r="J1601" s="2">
        <v>1.8935712989250151</v>
      </c>
      <c r="K1601" s="2">
        <v>3.717044839904891</v>
      </c>
      <c r="L1601" s="2">
        <v>0.68611078143879511</v>
      </c>
      <c r="M1601" s="2">
        <v>4.6691202209377796</v>
      </c>
      <c r="N1601" s="2">
        <v>55319.914839999998</v>
      </c>
      <c r="O1601" s="2">
        <v>1.687976081018286</v>
      </c>
    </row>
    <row r="1602" spans="1:15" ht="15.75" customHeight="1" x14ac:dyDescent="0.35">
      <c r="A1602" s="4">
        <v>43952</v>
      </c>
      <c r="B1602" s="2" t="s">
        <v>25</v>
      </c>
      <c r="C1602" s="2" t="s">
        <v>19</v>
      </c>
      <c r="D1602" s="2">
        <v>1417.79582</v>
      </c>
      <c r="E1602" s="2">
        <v>0</v>
      </c>
      <c r="F1602" s="2">
        <v>38567.547689999999</v>
      </c>
      <c r="G1602" s="2">
        <f t="shared" si="24"/>
        <v>39985.343509999999</v>
      </c>
      <c r="H1602" s="2">
        <v>151</v>
      </c>
      <c r="I1602" s="2">
        <v>94.805719204826715</v>
      </c>
      <c r="J1602" s="2">
        <v>1.9264426793002201</v>
      </c>
      <c r="K1602" s="2">
        <v>7.8053205272844942E-2</v>
      </c>
      <c r="L1602" s="2">
        <v>0</v>
      </c>
      <c r="M1602" s="2">
        <v>3.189784910600225</v>
      </c>
      <c r="N1602" s="2">
        <v>40622.880109999998</v>
      </c>
      <c r="O1602" s="2">
        <v>3.5457887704414031</v>
      </c>
    </row>
    <row r="1603" spans="1:15" ht="15.75" customHeight="1" x14ac:dyDescent="0.35">
      <c r="A1603" s="4">
        <v>43952</v>
      </c>
      <c r="B1603" s="2" t="s">
        <v>25</v>
      </c>
      <c r="C1603" s="2" t="s">
        <v>20</v>
      </c>
      <c r="D1603" s="2">
        <v>13531.95484</v>
      </c>
      <c r="E1603" s="2">
        <v>1553.8586299999999</v>
      </c>
      <c r="F1603" s="2">
        <v>148668.23561</v>
      </c>
      <c r="G1603" s="2">
        <f t="shared" ref="G1603:G1666" si="25">D1603+E1603+F1603</f>
        <v>163754.04908</v>
      </c>
      <c r="H1603" s="2">
        <v>27113</v>
      </c>
      <c r="I1603" s="2">
        <v>88.524893429533648</v>
      </c>
      <c r="J1603" s="2">
        <v>2.183301468693867</v>
      </c>
      <c r="K1603" s="2">
        <v>0.58313500232129423</v>
      </c>
      <c r="L1603" s="2">
        <v>0.84611545999058957</v>
      </c>
      <c r="M1603" s="2">
        <v>7.8625546394606101</v>
      </c>
      <c r="N1603" s="2">
        <v>163569.27575999999</v>
      </c>
      <c r="O1603" s="2">
        <v>8.2635848799006677</v>
      </c>
    </row>
    <row r="1604" spans="1:15" ht="15.75" customHeight="1" x14ac:dyDescent="0.35">
      <c r="A1604" s="4">
        <v>43952</v>
      </c>
      <c r="B1604" s="2" t="s">
        <v>25</v>
      </c>
      <c r="C1604" s="2" t="s">
        <v>21</v>
      </c>
      <c r="D1604" s="2">
        <v>35407.390140000003</v>
      </c>
      <c r="E1604" s="2">
        <v>7288.4945100000004</v>
      </c>
      <c r="F1604" s="2">
        <v>453583.70182999998</v>
      </c>
      <c r="G1604" s="2">
        <f t="shared" si="25"/>
        <v>496279.58648</v>
      </c>
      <c r="H1604" s="2">
        <v>14954</v>
      </c>
      <c r="I1604" s="2">
        <v>87.779413292836495</v>
      </c>
      <c r="J1604" s="2">
        <v>3.3852021840547741</v>
      </c>
      <c r="K1604" s="2">
        <v>0.76071366407163299</v>
      </c>
      <c r="L1604" s="2">
        <v>1.2140505721501831</v>
      </c>
      <c r="M1604" s="2">
        <v>6.8606202868869151</v>
      </c>
      <c r="N1604" s="2">
        <v>495675.79210000002</v>
      </c>
      <c r="O1604" s="2">
        <v>7.134565092861604</v>
      </c>
    </row>
    <row r="1605" spans="1:15" ht="15.75" customHeight="1" x14ac:dyDescent="0.35">
      <c r="A1605" s="4">
        <v>43952</v>
      </c>
      <c r="B1605" s="2" t="s">
        <v>26</v>
      </c>
      <c r="C1605" s="2" t="s">
        <v>15</v>
      </c>
      <c r="D1605" s="2">
        <v>2704.5493799999999</v>
      </c>
      <c r="E1605" s="2">
        <v>407.62973</v>
      </c>
      <c r="F1605" s="2">
        <v>88167.59921</v>
      </c>
      <c r="G1605" s="2">
        <f t="shared" si="25"/>
        <v>91279.778319999998</v>
      </c>
      <c r="H1605" s="2">
        <v>13311</v>
      </c>
      <c r="I1605" s="2">
        <v>80.748314903877542</v>
      </c>
      <c r="J1605" s="2">
        <v>10.563201900510389</v>
      </c>
      <c r="K1605" s="2">
        <v>3.153038246204007</v>
      </c>
      <c r="L1605" s="2">
        <v>3.236578793963321</v>
      </c>
      <c r="M1605" s="2">
        <v>2.298866155444752</v>
      </c>
      <c r="N1605" s="2">
        <v>90974.433420000001</v>
      </c>
      <c r="O1605" s="2">
        <v>2.9629228179308749</v>
      </c>
    </row>
    <row r="1606" spans="1:15" ht="15.75" customHeight="1" x14ac:dyDescent="0.35">
      <c r="A1606" s="4">
        <v>43952</v>
      </c>
      <c r="B1606" s="2" t="s">
        <v>26</v>
      </c>
      <c r="C1606" s="2" t="s">
        <v>16</v>
      </c>
      <c r="D1606" s="2">
        <v>0</v>
      </c>
      <c r="E1606" s="2">
        <v>0</v>
      </c>
      <c r="F1606" s="2">
        <v>19964.220399999998</v>
      </c>
      <c r="G1606" s="2">
        <f t="shared" si="25"/>
        <v>19964.220399999998</v>
      </c>
      <c r="H1606" s="2">
        <v>3</v>
      </c>
      <c r="I1606" s="2">
        <v>100</v>
      </c>
      <c r="J1606" s="2">
        <v>0</v>
      </c>
      <c r="K1606" s="2">
        <v>0</v>
      </c>
      <c r="L1606" s="2">
        <v>0</v>
      </c>
      <c r="M1606" s="2">
        <v>0</v>
      </c>
      <c r="N1606" s="2">
        <v>19922.029129999999</v>
      </c>
      <c r="O1606" s="2">
        <v>0</v>
      </c>
    </row>
    <row r="1607" spans="1:15" ht="15.75" customHeight="1" x14ac:dyDescent="0.35">
      <c r="A1607" s="4">
        <v>43952</v>
      </c>
      <c r="B1607" s="2" t="s">
        <v>26</v>
      </c>
      <c r="C1607" s="2" t="s">
        <v>17</v>
      </c>
      <c r="D1607" s="2">
        <v>0</v>
      </c>
      <c r="E1607" s="2">
        <v>0</v>
      </c>
      <c r="F1607" s="2">
        <v>1616.70985</v>
      </c>
      <c r="G1607" s="2">
        <f t="shared" si="25"/>
        <v>1616.70985</v>
      </c>
      <c r="H1607" s="2">
        <v>2</v>
      </c>
      <c r="I1607" s="2">
        <v>100</v>
      </c>
      <c r="J1607" s="2">
        <v>0</v>
      </c>
      <c r="K1607" s="2">
        <v>0</v>
      </c>
      <c r="L1607" s="2">
        <v>0</v>
      </c>
      <c r="M1607" s="2">
        <v>0</v>
      </c>
      <c r="N1607" s="2">
        <v>1613.3366000000001</v>
      </c>
      <c r="O1607" s="2">
        <v>0</v>
      </c>
    </row>
    <row r="1608" spans="1:15" ht="15.75" customHeight="1" x14ac:dyDescent="0.35">
      <c r="A1608" s="4">
        <v>43952</v>
      </c>
      <c r="B1608" s="2" t="s">
        <v>26</v>
      </c>
      <c r="C1608" s="2" t="s">
        <v>18</v>
      </c>
      <c r="D1608" s="2">
        <v>1080.1309200000001</v>
      </c>
      <c r="E1608" s="2">
        <v>806.53866000000005</v>
      </c>
      <c r="F1608" s="2">
        <v>15867.92995</v>
      </c>
      <c r="G1608" s="2">
        <f t="shared" si="25"/>
        <v>17754.59953</v>
      </c>
      <c r="H1608" s="2">
        <v>316</v>
      </c>
      <c r="I1608" s="2">
        <v>80.714065487880418</v>
      </c>
      <c r="J1608" s="2">
        <v>1.626450511860585</v>
      </c>
      <c r="K1608" s="2">
        <v>4.8896266994565876</v>
      </c>
      <c r="L1608" s="2">
        <v>6.9364419833183124</v>
      </c>
      <c r="M1608" s="2">
        <v>5.8334153174840857</v>
      </c>
      <c r="N1608" s="2">
        <v>17727.308509999999</v>
      </c>
      <c r="O1608" s="2">
        <v>6.0836681682112834</v>
      </c>
    </row>
    <row r="1609" spans="1:15" ht="15.75" customHeight="1" x14ac:dyDescent="0.35">
      <c r="A1609" s="4">
        <v>43952</v>
      </c>
      <c r="B1609" s="2" t="s">
        <v>26</v>
      </c>
      <c r="C1609" s="2" t="s">
        <v>19</v>
      </c>
      <c r="D1609" s="2">
        <v>1320.3123000000001</v>
      </c>
      <c r="E1609" s="2">
        <v>689.47299999999996</v>
      </c>
      <c r="F1609" s="2">
        <v>40703.746120000003</v>
      </c>
      <c r="G1609" s="2">
        <f t="shared" si="25"/>
        <v>42713.531420000007</v>
      </c>
      <c r="H1609" s="2">
        <v>117</v>
      </c>
      <c r="I1609" s="2">
        <v>92.697781556030804</v>
      </c>
      <c r="J1609" s="2">
        <v>2.1453554006310669</v>
      </c>
      <c r="K1609" s="2">
        <v>3.2823750322230878</v>
      </c>
      <c r="L1609" s="2">
        <v>1.711098463654857</v>
      </c>
      <c r="M1609" s="2">
        <v>0.16338954746016321</v>
      </c>
      <c r="N1609" s="2">
        <v>43829.015450000014</v>
      </c>
      <c r="O1609" s="2">
        <v>3.0910867261651478</v>
      </c>
    </row>
    <row r="1610" spans="1:15" ht="15.75" customHeight="1" x14ac:dyDescent="0.35">
      <c r="A1610" s="4">
        <v>43952</v>
      </c>
      <c r="B1610" s="2" t="s">
        <v>26</v>
      </c>
      <c r="C1610" s="2" t="s">
        <v>20</v>
      </c>
      <c r="D1610" s="2">
        <v>6939.7825499999999</v>
      </c>
      <c r="E1610" s="2">
        <v>623.93456999999989</v>
      </c>
      <c r="F1610" s="2">
        <v>50591.629959999998</v>
      </c>
      <c r="G1610" s="2">
        <f t="shared" si="25"/>
        <v>58155.34708</v>
      </c>
      <c r="H1610" s="2">
        <v>15872</v>
      </c>
      <c r="I1610" s="2">
        <v>83.039391705364991</v>
      </c>
      <c r="J1610" s="2">
        <v>3.234712094188517</v>
      </c>
      <c r="K1610" s="2">
        <v>1.817228759793136</v>
      </c>
      <c r="L1610" s="2">
        <v>3.0992160585858488</v>
      </c>
      <c r="M1610" s="2">
        <v>8.8094513820675004</v>
      </c>
      <c r="N1610" s="2">
        <v>57967.887880000002</v>
      </c>
      <c r="O1610" s="2">
        <v>11.93318052156658</v>
      </c>
    </row>
    <row r="1611" spans="1:15" ht="15.75" customHeight="1" x14ac:dyDescent="0.35">
      <c r="A1611" s="4">
        <v>43952</v>
      </c>
      <c r="B1611" s="2" t="s">
        <v>26</v>
      </c>
      <c r="C1611" s="2" t="s">
        <v>21</v>
      </c>
      <c r="D1611" s="2">
        <v>15315.60383</v>
      </c>
      <c r="E1611" s="2">
        <v>8013.0985199999996</v>
      </c>
      <c r="F1611" s="2">
        <v>129502.26455000001</v>
      </c>
      <c r="G1611" s="2">
        <f t="shared" si="25"/>
        <v>152830.9669</v>
      </c>
      <c r="H1611" s="2">
        <v>5171</v>
      </c>
      <c r="I1611" s="2">
        <v>81.026811418295068</v>
      </c>
      <c r="J1611" s="2">
        <v>4.3908922895510019</v>
      </c>
      <c r="K1611" s="2">
        <v>2.1271095455167259</v>
      </c>
      <c r="L1611" s="2">
        <v>4.1433503767220179</v>
      </c>
      <c r="M1611" s="2">
        <v>8.3118363699151807</v>
      </c>
      <c r="N1611" s="2">
        <v>152421.76392999999</v>
      </c>
      <c r="O1611" s="2">
        <v>10.02126999564249</v>
      </c>
    </row>
    <row r="1612" spans="1:15" ht="15.75" customHeight="1" x14ac:dyDescent="0.35">
      <c r="A1612" s="4">
        <v>43952</v>
      </c>
      <c r="B1612" s="2" t="s">
        <v>27</v>
      </c>
      <c r="C1612" s="2" t="s">
        <v>15</v>
      </c>
      <c r="D1612" s="2">
        <v>865.81941000000006</v>
      </c>
      <c r="E1612" s="2">
        <v>195.03122999999999</v>
      </c>
      <c r="F1612" s="2">
        <v>23016.825550000001</v>
      </c>
      <c r="G1612" s="2">
        <f t="shared" si="25"/>
        <v>24077.676190000002</v>
      </c>
      <c r="H1612" s="2">
        <v>9262</v>
      </c>
      <c r="I1612" s="2">
        <v>92.326871695425567</v>
      </c>
      <c r="J1612" s="2">
        <v>0.6378057166325336</v>
      </c>
      <c r="K1612" s="2">
        <v>2.0221116548587852</v>
      </c>
      <c r="L1612" s="2">
        <v>2.7397793522440281</v>
      </c>
      <c r="M1612" s="2">
        <v>2.2734315808390781</v>
      </c>
      <c r="N1612" s="2">
        <v>24067.785220000002</v>
      </c>
      <c r="O1612" s="2">
        <v>3.5959425783772039</v>
      </c>
    </row>
    <row r="1613" spans="1:15" ht="15.75" customHeight="1" x14ac:dyDescent="0.35">
      <c r="A1613" s="4">
        <v>43952</v>
      </c>
      <c r="B1613" s="2" t="s">
        <v>27</v>
      </c>
      <c r="C1613" s="2" t="s">
        <v>16</v>
      </c>
      <c r="D1613" s="2">
        <v>0</v>
      </c>
      <c r="E1613" s="2">
        <v>0</v>
      </c>
      <c r="F1613" s="2">
        <v>0</v>
      </c>
      <c r="G1613" s="2">
        <f t="shared" si="25"/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</row>
    <row r="1614" spans="1:15" ht="15.75" customHeight="1" x14ac:dyDescent="0.35">
      <c r="A1614" s="4">
        <v>43952</v>
      </c>
      <c r="B1614" s="2" t="s">
        <v>27</v>
      </c>
      <c r="C1614" s="2" t="s">
        <v>17</v>
      </c>
      <c r="D1614" s="2">
        <v>0</v>
      </c>
      <c r="E1614" s="2">
        <v>0</v>
      </c>
      <c r="F1614" s="2">
        <v>0</v>
      </c>
      <c r="G1614" s="2">
        <f t="shared" si="25"/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</row>
    <row r="1615" spans="1:15" ht="15.75" customHeight="1" x14ac:dyDescent="0.35">
      <c r="A1615" s="4">
        <v>43952</v>
      </c>
      <c r="B1615" s="2" t="s">
        <v>27</v>
      </c>
      <c r="C1615" s="2" t="s">
        <v>18</v>
      </c>
      <c r="D1615" s="2">
        <v>0</v>
      </c>
      <c r="E1615" s="2">
        <v>0</v>
      </c>
      <c r="F1615" s="2">
        <v>0</v>
      </c>
      <c r="G1615" s="2">
        <f t="shared" si="25"/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</row>
    <row r="1616" spans="1:15" ht="15.75" customHeight="1" x14ac:dyDescent="0.35">
      <c r="A1616" s="4">
        <v>43952</v>
      </c>
      <c r="B1616" s="2" t="s">
        <v>27</v>
      </c>
      <c r="C1616" s="2" t="s">
        <v>19</v>
      </c>
      <c r="D1616" s="2">
        <v>3170.0493499999998</v>
      </c>
      <c r="E1616" s="2">
        <v>1006.43234</v>
      </c>
      <c r="F1616" s="2">
        <v>1959.5652399999999</v>
      </c>
      <c r="G1616" s="2">
        <f t="shared" si="25"/>
        <v>6136.0469299999995</v>
      </c>
      <c r="H1616" s="2">
        <v>16</v>
      </c>
      <c r="I1616" s="2">
        <v>29.189418922394552</v>
      </c>
      <c r="J1616" s="2">
        <v>0</v>
      </c>
      <c r="K1616" s="2">
        <v>8.0650301131041786</v>
      </c>
      <c r="L1616" s="2">
        <v>16.403960787518908</v>
      </c>
      <c r="M1616" s="2">
        <v>46.341590176982358</v>
      </c>
      <c r="N1616" s="2">
        <v>6109.9546200000004</v>
      </c>
      <c r="O1616" s="2">
        <v>51.662729867680468</v>
      </c>
    </row>
    <row r="1617" spans="1:15" ht="15.75" customHeight="1" x14ac:dyDescent="0.35">
      <c r="A1617" s="4">
        <v>43952</v>
      </c>
      <c r="B1617" s="2" t="s">
        <v>27</v>
      </c>
      <c r="C1617" s="2" t="s">
        <v>20</v>
      </c>
      <c r="D1617" s="2">
        <v>2469.8824</v>
      </c>
      <c r="E1617" s="2">
        <v>1111.23486</v>
      </c>
      <c r="F1617" s="2">
        <v>32223.06407</v>
      </c>
      <c r="G1617" s="2">
        <f t="shared" si="25"/>
        <v>35804.181329999999</v>
      </c>
      <c r="H1617" s="2">
        <v>9566</v>
      </c>
      <c r="I1617" s="2">
        <v>89.091448036074553</v>
      </c>
      <c r="J1617" s="2">
        <v>1.4416984640085571</v>
      </c>
      <c r="K1617" s="2">
        <v>1.7281640249874151</v>
      </c>
      <c r="L1617" s="2">
        <v>2.2093900088693079</v>
      </c>
      <c r="M1617" s="2">
        <v>5.52929946606017</v>
      </c>
      <c r="N1617" s="2">
        <v>35783.502090000002</v>
      </c>
      <c r="O1617" s="2">
        <v>6.8983071480830311</v>
      </c>
    </row>
    <row r="1618" spans="1:15" ht="15.75" customHeight="1" x14ac:dyDescent="0.35">
      <c r="A1618" s="4">
        <v>43952</v>
      </c>
      <c r="B1618" s="2" t="s">
        <v>27</v>
      </c>
      <c r="C1618" s="2" t="s">
        <v>21</v>
      </c>
      <c r="D1618" s="2">
        <v>11061.24841</v>
      </c>
      <c r="E1618" s="2">
        <v>2002.3606199999999</v>
      </c>
      <c r="F1618" s="2">
        <v>30111.15525</v>
      </c>
      <c r="G1618" s="2">
        <f t="shared" si="25"/>
        <v>43174.764280000003</v>
      </c>
      <c r="H1618" s="2">
        <v>1996</v>
      </c>
      <c r="I1618" s="2">
        <v>68.754152073187299</v>
      </c>
      <c r="J1618" s="2">
        <v>1.603386554097936</v>
      </c>
      <c r="K1618" s="2">
        <v>1.706102036848516</v>
      </c>
      <c r="L1618" s="2">
        <v>2.879404808284924</v>
      </c>
      <c r="M1618" s="2">
        <v>25.056954527581311</v>
      </c>
      <c r="N1618" s="2">
        <v>43121.756150000001</v>
      </c>
      <c r="O1618" s="2">
        <v>25.619707703010999</v>
      </c>
    </row>
    <row r="1619" spans="1:15" ht="15.75" customHeight="1" x14ac:dyDescent="0.35">
      <c r="A1619" s="4">
        <v>43952</v>
      </c>
      <c r="B1619" s="2" t="s">
        <v>28</v>
      </c>
      <c r="C1619" s="2" t="s">
        <v>15</v>
      </c>
      <c r="D1619" s="2">
        <v>21996.534370000001</v>
      </c>
      <c r="E1619" s="2">
        <v>2503.2716700000001</v>
      </c>
      <c r="F1619" s="2">
        <v>433572.05492999998</v>
      </c>
      <c r="G1619" s="2">
        <f t="shared" si="25"/>
        <v>458071.86096999998</v>
      </c>
      <c r="H1619" s="2">
        <v>111961</v>
      </c>
      <c r="I1619" s="2">
        <v>90.645709184876438</v>
      </c>
      <c r="J1619" s="2">
        <v>1.1388170354545011</v>
      </c>
      <c r="K1619" s="2">
        <v>1.63841808625716</v>
      </c>
      <c r="L1619" s="2">
        <v>2.724459036055451</v>
      </c>
      <c r="M1619" s="2">
        <v>3.8525966573564339</v>
      </c>
      <c r="N1619" s="2">
        <v>457587.46029999998</v>
      </c>
      <c r="O1619" s="2">
        <v>4.8019833227521902</v>
      </c>
    </row>
    <row r="1620" spans="1:15" ht="15.75" customHeight="1" x14ac:dyDescent="0.35">
      <c r="A1620" s="4">
        <v>43952</v>
      </c>
      <c r="B1620" s="2" t="s">
        <v>28</v>
      </c>
      <c r="C1620" s="2" t="s">
        <v>16</v>
      </c>
      <c r="D1620" s="2">
        <v>0</v>
      </c>
      <c r="E1620" s="2">
        <v>0</v>
      </c>
      <c r="F1620" s="2">
        <v>0</v>
      </c>
      <c r="G1620" s="2">
        <f t="shared" si="25"/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</row>
    <row r="1621" spans="1:15" ht="15.75" customHeight="1" x14ac:dyDescent="0.35">
      <c r="A1621" s="4">
        <v>43952</v>
      </c>
      <c r="B1621" s="2" t="s">
        <v>28</v>
      </c>
      <c r="C1621" s="2" t="s">
        <v>17</v>
      </c>
      <c r="D1621" s="2">
        <v>2136.1352099999999</v>
      </c>
      <c r="E1621" s="2">
        <v>0</v>
      </c>
      <c r="F1621" s="2">
        <v>32953.129710000001</v>
      </c>
      <c r="G1621" s="2">
        <f t="shared" si="25"/>
        <v>35089.264920000001</v>
      </c>
      <c r="H1621" s="2">
        <v>7</v>
      </c>
      <c r="I1621" s="2">
        <v>93.911484781202162</v>
      </c>
      <c r="J1621" s="2">
        <v>0</v>
      </c>
      <c r="K1621" s="2">
        <v>0</v>
      </c>
      <c r="L1621" s="2">
        <v>6.0885152187978573</v>
      </c>
      <c r="M1621" s="2">
        <v>0</v>
      </c>
      <c r="N1621" s="2">
        <v>35084.665689999987</v>
      </c>
      <c r="O1621" s="2">
        <v>6.0877171832187811</v>
      </c>
    </row>
    <row r="1622" spans="1:15" ht="15.75" customHeight="1" x14ac:dyDescent="0.35">
      <c r="A1622" s="4">
        <v>43952</v>
      </c>
      <c r="B1622" s="2" t="s">
        <v>28</v>
      </c>
      <c r="C1622" s="2" t="s">
        <v>18</v>
      </c>
      <c r="D1622" s="2">
        <v>7671.1812599999994</v>
      </c>
      <c r="E1622" s="2">
        <v>1027.4024199999999</v>
      </c>
      <c r="F1622" s="2">
        <v>198322.02015999999</v>
      </c>
      <c r="G1622" s="2">
        <f t="shared" si="25"/>
        <v>207020.60384</v>
      </c>
      <c r="H1622" s="2">
        <v>2604</v>
      </c>
      <c r="I1622" s="2">
        <v>91.395123888071765</v>
      </c>
      <c r="J1622" s="2">
        <v>1.475782485344741</v>
      </c>
      <c r="K1622" s="2">
        <v>0.89312516485743365</v>
      </c>
      <c r="L1622" s="2">
        <v>2.6740545136567602</v>
      </c>
      <c r="M1622" s="2">
        <v>3.5619139480692992</v>
      </c>
      <c r="N1622" s="2">
        <v>206604.57488</v>
      </c>
      <c r="O1622" s="2">
        <v>3.7055158364472871</v>
      </c>
    </row>
    <row r="1623" spans="1:15" ht="15.75" customHeight="1" x14ac:dyDescent="0.35">
      <c r="A1623" s="4">
        <v>43952</v>
      </c>
      <c r="B1623" s="2" t="s">
        <v>28</v>
      </c>
      <c r="C1623" s="2" t="s">
        <v>19</v>
      </c>
      <c r="D1623" s="2">
        <v>95824.20040999999</v>
      </c>
      <c r="E1623" s="2">
        <v>32881.177060000002</v>
      </c>
      <c r="F1623" s="2">
        <v>619491.19949999999</v>
      </c>
      <c r="G1623" s="2">
        <f t="shared" si="25"/>
        <v>748196.57696999994</v>
      </c>
      <c r="H1623" s="2">
        <v>1736</v>
      </c>
      <c r="I1623" s="2">
        <v>79.89360244860076</v>
      </c>
      <c r="J1623" s="2">
        <v>5.5429301747875233</v>
      </c>
      <c r="K1623" s="2">
        <v>4.6057302643347988</v>
      </c>
      <c r="L1623" s="2">
        <v>3.592580611525682</v>
      </c>
      <c r="M1623" s="2">
        <v>6.3651565007512376</v>
      </c>
      <c r="N1623" s="2">
        <v>750013.61733000004</v>
      </c>
      <c r="O1623" s="2">
        <v>12.807356162743069</v>
      </c>
    </row>
    <row r="1624" spans="1:15" ht="15.75" customHeight="1" x14ac:dyDescent="0.35">
      <c r="A1624" s="4">
        <v>43952</v>
      </c>
      <c r="B1624" s="2" t="s">
        <v>28</v>
      </c>
      <c r="C1624" s="2" t="s">
        <v>20</v>
      </c>
      <c r="D1624" s="2">
        <v>49121.041979999987</v>
      </c>
      <c r="E1624" s="2">
        <v>3237.3002299999998</v>
      </c>
      <c r="F1624" s="2">
        <v>569556.14546000003</v>
      </c>
      <c r="G1624" s="2">
        <f t="shared" si="25"/>
        <v>621914.48767000006</v>
      </c>
      <c r="H1624" s="2">
        <v>141678</v>
      </c>
      <c r="I1624" s="2">
        <v>89.940301956595647</v>
      </c>
      <c r="J1624" s="2">
        <v>0.77448482060149482</v>
      </c>
      <c r="K1624" s="2">
        <v>1.1001514514258151</v>
      </c>
      <c r="L1624" s="2">
        <v>1.991731189523156</v>
      </c>
      <c r="M1624" s="2">
        <v>6.1933305818538802</v>
      </c>
      <c r="N1624" s="2">
        <v>621655.25674999994</v>
      </c>
      <c r="O1624" s="2">
        <v>7.8983594937676678</v>
      </c>
    </row>
    <row r="1625" spans="1:15" ht="15.75" customHeight="1" x14ac:dyDescent="0.35">
      <c r="A1625" s="4">
        <v>43952</v>
      </c>
      <c r="B1625" s="2" t="s">
        <v>28</v>
      </c>
      <c r="C1625" s="2" t="s">
        <v>21</v>
      </c>
      <c r="D1625" s="2">
        <v>139431.53082000001</v>
      </c>
      <c r="E1625" s="2">
        <v>24445.169320000001</v>
      </c>
      <c r="F1625" s="2">
        <v>1498541.0450500001</v>
      </c>
      <c r="G1625" s="2">
        <f t="shared" si="25"/>
        <v>1662417.7451900002</v>
      </c>
      <c r="H1625" s="2">
        <v>40730</v>
      </c>
      <c r="I1625" s="2">
        <v>88.038015545562004</v>
      </c>
      <c r="J1625" s="2">
        <v>1.1436615494117499</v>
      </c>
      <c r="K1625" s="2">
        <v>1.4268333937746229</v>
      </c>
      <c r="L1625" s="2">
        <v>2.4408370451132839</v>
      </c>
      <c r="M1625" s="2">
        <v>6.950652466138334</v>
      </c>
      <c r="N1625" s="2">
        <v>1661755.4441500001</v>
      </c>
      <c r="O1625" s="2">
        <v>8.3872739703018606</v>
      </c>
    </row>
    <row r="1626" spans="1:15" ht="15.75" customHeight="1" x14ac:dyDescent="0.35">
      <c r="A1626" s="4">
        <v>43952</v>
      </c>
      <c r="B1626" s="2" t="s">
        <v>29</v>
      </c>
      <c r="C1626" s="2" t="s">
        <v>15</v>
      </c>
      <c r="D1626" s="2">
        <v>41793.717229999987</v>
      </c>
      <c r="E1626" s="2">
        <v>18438.750639999998</v>
      </c>
      <c r="F1626" s="2">
        <v>259182.06513999999</v>
      </c>
      <c r="G1626" s="2">
        <f t="shared" si="25"/>
        <v>319414.53300999996</v>
      </c>
      <c r="H1626" s="2">
        <v>89980</v>
      </c>
      <c r="I1626" s="2">
        <v>77.077378412057968</v>
      </c>
      <c r="J1626" s="2">
        <v>3.0652619520138811</v>
      </c>
      <c r="K1626" s="2">
        <v>3.0371228155799441</v>
      </c>
      <c r="L1626" s="2">
        <v>4.083192075482776</v>
      </c>
      <c r="M1626" s="2">
        <v>12.73704474486545</v>
      </c>
      <c r="N1626" s="2">
        <v>318541.86502999999</v>
      </c>
      <c r="O1626" s="2">
        <v>13.084475786420009</v>
      </c>
    </row>
    <row r="1627" spans="1:15" ht="15.75" customHeight="1" x14ac:dyDescent="0.35">
      <c r="A1627" s="4">
        <v>43952</v>
      </c>
      <c r="B1627" s="2" t="s">
        <v>29</v>
      </c>
      <c r="C1627" s="2" t="s">
        <v>16</v>
      </c>
      <c r="D1627" s="2">
        <v>0</v>
      </c>
      <c r="E1627" s="2">
        <v>0</v>
      </c>
      <c r="F1627" s="2">
        <v>15000</v>
      </c>
      <c r="G1627" s="2">
        <f t="shared" si="25"/>
        <v>15000</v>
      </c>
      <c r="H1627" s="2">
        <v>1</v>
      </c>
      <c r="I1627" s="2">
        <v>100</v>
      </c>
      <c r="J1627" s="2">
        <v>0</v>
      </c>
      <c r="K1627" s="2">
        <v>0</v>
      </c>
      <c r="L1627" s="2">
        <v>0</v>
      </c>
      <c r="M1627" s="2">
        <v>0</v>
      </c>
      <c r="N1627" s="2">
        <v>73418.129280000008</v>
      </c>
      <c r="O1627" s="2">
        <v>0</v>
      </c>
    </row>
    <row r="1628" spans="1:15" ht="15.75" customHeight="1" x14ac:dyDescent="0.35">
      <c r="A1628" s="4">
        <v>43952</v>
      </c>
      <c r="B1628" s="2" t="s">
        <v>29</v>
      </c>
      <c r="C1628" s="2" t="s">
        <v>17</v>
      </c>
      <c r="D1628" s="2">
        <v>0</v>
      </c>
      <c r="E1628" s="2">
        <v>0</v>
      </c>
      <c r="F1628" s="2">
        <v>7738.5942599999998</v>
      </c>
      <c r="G1628" s="2">
        <f t="shared" si="25"/>
        <v>7738.5942599999998</v>
      </c>
      <c r="H1628" s="2">
        <v>1</v>
      </c>
      <c r="I1628" s="2">
        <v>100</v>
      </c>
      <c r="J1628" s="2">
        <v>0</v>
      </c>
      <c r="K1628" s="2">
        <v>0</v>
      </c>
      <c r="L1628" s="2">
        <v>0</v>
      </c>
      <c r="M1628" s="2">
        <v>0</v>
      </c>
      <c r="N1628" s="2">
        <v>7738.5942599999998</v>
      </c>
      <c r="O1628" s="2">
        <v>0</v>
      </c>
    </row>
    <row r="1629" spans="1:15" ht="15.75" customHeight="1" x14ac:dyDescent="0.35">
      <c r="A1629" s="4">
        <v>43952</v>
      </c>
      <c r="B1629" s="2" t="s">
        <v>29</v>
      </c>
      <c r="C1629" s="2" t="s">
        <v>18</v>
      </c>
      <c r="D1629" s="2">
        <v>18539.03325</v>
      </c>
      <c r="E1629" s="2">
        <v>3155.94398</v>
      </c>
      <c r="F1629" s="2">
        <v>163011.04556999999</v>
      </c>
      <c r="G1629" s="2">
        <f t="shared" si="25"/>
        <v>184706.02279999998</v>
      </c>
      <c r="H1629" s="2">
        <v>3685</v>
      </c>
      <c r="I1629" s="2">
        <v>78.426889623169174</v>
      </c>
      <c r="J1629" s="2">
        <v>4.1774596823592729</v>
      </c>
      <c r="K1629" s="2">
        <v>3.7793282492861269</v>
      </c>
      <c r="L1629" s="2">
        <v>5.5245745622890334</v>
      </c>
      <c r="M1629" s="2">
        <v>8.0917478828964029</v>
      </c>
      <c r="N1629" s="2">
        <v>184700.54834000001</v>
      </c>
      <c r="O1629" s="2">
        <v>10.037048586160131</v>
      </c>
    </row>
    <row r="1630" spans="1:15" ht="15.75" customHeight="1" x14ac:dyDescent="0.35">
      <c r="A1630" s="4">
        <v>43952</v>
      </c>
      <c r="B1630" s="2" t="s">
        <v>29</v>
      </c>
      <c r="C1630" s="2" t="s">
        <v>19</v>
      </c>
      <c r="D1630" s="2">
        <v>69471.16476</v>
      </c>
      <c r="E1630" s="2">
        <v>11849.16769</v>
      </c>
      <c r="F1630" s="2">
        <v>106772.5968</v>
      </c>
      <c r="G1630" s="2">
        <f t="shared" si="25"/>
        <v>188092.92924999999</v>
      </c>
      <c r="H1630" s="2">
        <v>792</v>
      </c>
      <c r="I1630" s="2">
        <v>61.227157964712831</v>
      </c>
      <c r="J1630" s="2">
        <v>3.7756391252710819</v>
      </c>
      <c r="K1630" s="2">
        <v>4.8160818008553932</v>
      </c>
      <c r="L1630" s="2">
        <v>17.384255420387269</v>
      </c>
      <c r="M1630" s="2">
        <v>12.79686568877343</v>
      </c>
      <c r="N1630" s="2">
        <v>209678.20248000001</v>
      </c>
      <c r="O1630" s="2">
        <v>36.934490327206177</v>
      </c>
    </row>
    <row r="1631" spans="1:15" ht="15.75" customHeight="1" x14ac:dyDescent="0.35">
      <c r="A1631" s="4">
        <v>43952</v>
      </c>
      <c r="B1631" s="2" t="s">
        <v>29</v>
      </c>
      <c r="C1631" s="2" t="s">
        <v>20</v>
      </c>
      <c r="D1631" s="2">
        <v>72792.732090000005</v>
      </c>
      <c r="E1631" s="2">
        <v>11368.04797</v>
      </c>
      <c r="F1631" s="2">
        <v>244237.45694999999</v>
      </c>
      <c r="G1631" s="2">
        <f t="shared" si="25"/>
        <v>328398.23700999998</v>
      </c>
      <c r="H1631" s="2">
        <v>62339</v>
      </c>
      <c r="I1631" s="2">
        <v>72.80262014421389</v>
      </c>
      <c r="J1631" s="2">
        <v>1.808418156398474</v>
      </c>
      <c r="K1631" s="2">
        <v>1.852551721238817</v>
      </c>
      <c r="L1631" s="2">
        <v>2.986744348438652</v>
      </c>
      <c r="M1631" s="2">
        <v>20.54966562971018</v>
      </c>
      <c r="N1631" s="2">
        <v>317673.29583999998</v>
      </c>
      <c r="O1631" s="2">
        <v>22.165993567067598</v>
      </c>
    </row>
    <row r="1632" spans="1:15" ht="15.75" customHeight="1" x14ac:dyDescent="0.35">
      <c r="A1632" s="4">
        <v>43952</v>
      </c>
      <c r="B1632" s="2" t="s">
        <v>29</v>
      </c>
      <c r="C1632" s="2" t="s">
        <v>21</v>
      </c>
      <c r="D1632" s="2">
        <v>195188.45903999999</v>
      </c>
      <c r="E1632" s="2">
        <v>64413.083420000003</v>
      </c>
      <c r="F1632" s="2">
        <v>854131.91376999998</v>
      </c>
      <c r="G1632" s="2">
        <f t="shared" si="25"/>
        <v>1113733.4562299999</v>
      </c>
      <c r="H1632" s="2">
        <v>31113</v>
      </c>
      <c r="I1632" s="2">
        <v>74.613828982150892</v>
      </c>
      <c r="J1632" s="2">
        <v>2.797749612324465</v>
      </c>
      <c r="K1632" s="2">
        <v>2.5652141997254438</v>
      </c>
      <c r="L1632" s="2">
        <v>3.6449105875184982</v>
      </c>
      <c r="M1632" s="2">
        <v>16.378296618280711</v>
      </c>
      <c r="N1632" s="2">
        <v>1066602.10687</v>
      </c>
      <c r="O1632" s="2">
        <v>17.52559896159671</v>
      </c>
    </row>
    <row r="1633" spans="1:15" ht="15.75" customHeight="1" x14ac:dyDescent="0.35">
      <c r="A1633" s="4">
        <v>43952</v>
      </c>
      <c r="B1633" s="2" t="s">
        <v>30</v>
      </c>
      <c r="C1633" s="2" t="s">
        <v>15</v>
      </c>
      <c r="D1633" s="2">
        <v>12042.598620000001</v>
      </c>
      <c r="E1633" s="2">
        <v>468.14152000000001</v>
      </c>
      <c r="F1633" s="2">
        <v>205522.62121000001</v>
      </c>
      <c r="G1633" s="2">
        <f t="shared" si="25"/>
        <v>218033.36135000002</v>
      </c>
      <c r="H1633" s="2">
        <v>20884</v>
      </c>
      <c r="I1633" s="2">
        <v>91.049712266513083</v>
      </c>
      <c r="J1633" s="2">
        <v>0.56032220016630629</v>
      </c>
      <c r="K1633" s="2">
        <v>1.0067994808339329</v>
      </c>
      <c r="L1633" s="2">
        <v>2.1819942560779149</v>
      </c>
      <c r="M1633" s="2">
        <v>5.2011717964087563</v>
      </c>
      <c r="N1633" s="2">
        <v>217980.61001999999</v>
      </c>
      <c r="O1633" s="2">
        <v>5.5232825588871739</v>
      </c>
    </row>
    <row r="1634" spans="1:15" ht="15.75" customHeight="1" x14ac:dyDescent="0.35">
      <c r="A1634" s="4">
        <v>43952</v>
      </c>
      <c r="B1634" s="2" t="s">
        <v>30</v>
      </c>
      <c r="C1634" s="2" t="s">
        <v>16</v>
      </c>
      <c r="D1634" s="2">
        <v>0</v>
      </c>
      <c r="E1634" s="2">
        <v>0</v>
      </c>
      <c r="F1634" s="2">
        <v>0</v>
      </c>
      <c r="G1634" s="2">
        <f t="shared" si="25"/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</row>
    <row r="1635" spans="1:15" ht="15.75" customHeight="1" x14ac:dyDescent="0.35">
      <c r="A1635" s="4">
        <v>43952</v>
      </c>
      <c r="B1635" s="2" t="s">
        <v>30</v>
      </c>
      <c r="C1635" s="2" t="s">
        <v>17</v>
      </c>
      <c r="D1635" s="2">
        <v>967.64374999999995</v>
      </c>
      <c r="E1635" s="2">
        <v>0</v>
      </c>
      <c r="F1635" s="2">
        <v>20.831309999999998</v>
      </c>
      <c r="G1635" s="2">
        <f t="shared" si="25"/>
        <v>988.47505999999998</v>
      </c>
      <c r="H1635" s="2">
        <v>2</v>
      </c>
      <c r="I1635" s="2">
        <v>2.1074188761019421</v>
      </c>
      <c r="J1635" s="2">
        <v>0</v>
      </c>
      <c r="K1635" s="2">
        <v>0</v>
      </c>
      <c r="L1635" s="2">
        <v>0</v>
      </c>
      <c r="M1635" s="2">
        <v>97.892581123898054</v>
      </c>
      <c r="N1635" s="2">
        <v>988.4750600000001</v>
      </c>
      <c r="O1635" s="2">
        <v>97.892581123898054</v>
      </c>
    </row>
    <row r="1636" spans="1:15" ht="15.75" customHeight="1" x14ac:dyDescent="0.35">
      <c r="A1636" s="4">
        <v>43952</v>
      </c>
      <c r="B1636" s="2" t="s">
        <v>30</v>
      </c>
      <c r="C1636" s="2" t="s">
        <v>18</v>
      </c>
      <c r="D1636" s="2">
        <v>686.59618</v>
      </c>
      <c r="E1636" s="2">
        <v>17.542660000000001</v>
      </c>
      <c r="F1636" s="2">
        <v>9565.2551700000004</v>
      </c>
      <c r="G1636" s="2">
        <f t="shared" si="25"/>
        <v>10269.39401</v>
      </c>
      <c r="H1636" s="2">
        <v>134</v>
      </c>
      <c r="I1636" s="2">
        <v>85.295523096277009</v>
      </c>
      <c r="J1636" s="2">
        <v>5.9881068960698434</v>
      </c>
      <c r="K1636" s="2">
        <v>3.3953269512180149</v>
      </c>
      <c r="L1636" s="2">
        <v>3.7782102026089608</v>
      </c>
      <c r="M1636" s="2">
        <v>1.54283285382618</v>
      </c>
      <c r="N1636" s="2">
        <v>10268.456469999999</v>
      </c>
      <c r="O1636" s="2">
        <v>6.6858490319040742</v>
      </c>
    </row>
    <row r="1637" spans="1:15" ht="15.75" customHeight="1" x14ac:dyDescent="0.35">
      <c r="A1637" s="4">
        <v>43952</v>
      </c>
      <c r="B1637" s="2" t="s">
        <v>30</v>
      </c>
      <c r="C1637" s="2" t="s">
        <v>19</v>
      </c>
      <c r="D1637" s="2">
        <v>14759.94709</v>
      </c>
      <c r="E1637" s="2">
        <v>1314.2372700000001</v>
      </c>
      <c r="F1637" s="2">
        <v>26590.97395</v>
      </c>
      <c r="G1637" s="2">
        <f t="shared" si="25"/>
        <v>42665.158309999999</v>
      </c>
      <c r="H1637" s="2">
        <v>211</v>
      </c>
      <c r="I1637" s="2">
        <v>55.879496564047791</v>
      </c>
      <c r="J1637" s="2">
        <v>10.72433580878212</v>
      </c>
      <c r="K1637" s="2">
        <v>2.5565146840907582</v>
      </c>
      <c r="L1637" s="2">
        <v>1.6876678785264461</v>
      </c>
      <c r="M1637" s="2">
        <v>29.151985064552861</v>
      </c>
      <c r="N1637" s="2">
        <v>41329.049919999998</v>
      </c>
      <c r="O1637" s="2">
        <v>34.594848993072922</v>
      </c>
    </row>
    <row r="1638" spans="1:15" ht="15.75" customHeight="1" x14ac:dyDescent="0.35">
      <c r="A1638" s="4">
        <v>43952</v>
      </c>
      <c r="B1638" s="2" t="s">
        <v>30</v>
      </c>
      <c r="C1638" s="2" t="s">
        <v>20</v>
      </c>
      <c r="D1638" s="2">
        <v>15977.238869999999</v>
      </c>
      <c r="E1638" s="2">
        <v>782.72041999999999</v>
      </c>
      <c r="F1638" s="2">
        <v>92502.094089999999</v>
      </c>
      <c r="G1638" s="2">
        <f t="shared" si="25"/>
        <v>109262.05338</v>
      </c>
      <c r="H1638" s="2">
        <v>20293</v>
      </c>
      <c r="I1638" s="2">
        <v>83.126610946588812</v>
      </c>
      <c r="J1638" s="2">
        <v>1.1170402558063</v>
      </c>
      <c r="K1638" s="2">
        <v>1.0416821093965201</v>
      </c>
      <c r="L1638" s="2">
        <v>1.761328345537494</v>
      </c>
      <c r="M1638" s="2">
        <v>12.953338342670881</v>
      </c>
      <c r="N1638" s="2">
        <v>108619.07292000001</v>
      </c>
      <c r="O1638" s="2">
        <v>14.62286162098119</v>
      </c>
    </row>
    <row r="1639" spans="1:15" ht="15.75" customHeight="1" x14ac:dyDescent="0.35">
      <c r="A1639" s="4">
        <v>43952</v>
      </c>
      <c r="B1639" s="2" t="s">
        <v>30</v>
      </c>
      <c r="C1639" s="2" t="s">
        <v>21</v>
      </c>
      <c r="D1639" s="2">
        <v>48788.599199999997</v>
      </c>
      <c r="E1639" s="2">
        <v>4544.6780599999993</v>
      </c>
      <c r="F1639" s="2">
        <v>312442.6874</v>
      </c>
      <c r="G1639" s="2">
        <f t="shared" si="25"/>
        <v>365775.96466</v>
      </c>
      <c r="H1639" s="2">
        <v>12410</v>
      </c>
      <c r="I1639" s="2">
        <v>82.479805758207263</v>
      </c>
      <c r="J1639" s="2">
        <v>2.0170944397472752</v>
      </c>
      <c r="K1639" s="2">
        <v>1.5523228900608761</v>
      </c>
      <c r="L1639" s="2">
        <v>2.7359438388443151</v>
      </c>
      <c r="M1639" s="2">
        <v>11.214833073140291</v>
      </c>
      <c r="N1639" s="2">
        <v>364461.12959000003</v>
      </c>
      <c r="O1639" s="2">
        <v>13.33838303053906</v>
      </c>
    </row>
    <row r="1640" spans="1:15" ht="15.75" customHeight="1" x14ac:dyDescent="0.35">
      <c r="A1640" s="4">
        <v>43952</v>
      </c>
      <c r="B1640" s="2" t="s">
        <v>31</v>
      </c>
      <c r="C1640" s="2" t="s">
        <v>15</v>
      </c>
      <c r="D1640" s="2">
        <v>8978.2814099999996</v>
      </c>
      <c r="E1640" s="2">
        <v>1400.7348199999999</v>
      </c>
      <c r="F1640" s="2">
        <v>324472.81377000001</v>
      </c>
      <c r="G1640" s="2">
        <f t="shared" si="25"/>
        <v>334851.83</v>
      </c>
      <c r="H1640" s="2">
        <v>56886</v>
      </c>
      <c r="I1640" s="2">
        <v>91.658380149889993</v>
      </c>
      <c r="J1640" s="2">
        <v>2.0069834733580212</v>
      </c>
      <c r="K1640" s="2">
        <v>1.5896028272694029</v>
      </c>
      <c r="L1640" s="2">
        <v>2.656004253542001</v>
      </c>
      <c r="M1640" s="2">
        <v>2.0890292959405738</v>
      </c>
      <c r="N1640" s="2">
        <v>334626.56764000002</v>
      </c>
      <c r="O1640" s="2">
        <v>2.6812699246708611</v>
      </c>
    </row>
    <row r="1641" spans="1:15" ht="15.75" customHeight="1" x14ac:dyDescent="0.35">
      <c r="A1641" s="4">
        <v>43952</v>
      </c>
      <c r="B1641" s="2" t="s">
        <v>31</v>
      </c>
      <c r="C1641" s="2" t="s">
        <v>16</v>
      </c>
      <c r="D1641" s="2">
        <v>0</v>
      </c>
      <c r="E1641" s="2">
        <v>0</v>
      </c>
      <c r="F1641" s="2">
        <v>45970.213689999997</v>
      </c>
      <c r="G1641" s="2">
        <f t="shared" si="25"/>
        <v>45970.213689999997</v>
      </c>
      <c r="H1641" s="2">
        <v>3</v>
      </c>
      <c r="I1641" s="2">
        <v>100</v>
      </c>
      <c r="J1641" s="2">
        <v>0</v>
      </c>
      <c r="K1641" s="2">
        <v>0</v>
      </c>
      <c r="L1641" s="2">
        <v>0</v>
      </c>
      <c r="M1641" s="2">
        <v>0</v>
      </c>
      <c r="N1641" s="2">
        <v>45970.213689999997</v>
      </c>
      <c r="O1641" s="2">
        <v>0</v>
      </c>
    </row>
    <row r="1642" spans="1:15" ht="15.75" customHeight="1" x14ac:dyDescent="0.35">
      <c r="A1642" s="4">
        <v>43952</v>
      </c>
      <c r="B1642" s="2" t="s">
        <v>31</v>
      </c>
      <c r="C1642" s="2" t="s">
        <v>17</v>
      </c>
      <c r="D1642" s="2">
        <v>0</v>
      </c>
      <c r="E1642" s="2">
        <v>0</v>
      </c>
      <c r="F1642" s="2">
        <v>102.83475</v>
      </c>
      <c r="G1642" s="2">
        <f t="shared" si="25"/>
        <v>102.83475</v>
      </c>
      <c r="H1642" s="2">
        <v>2</v>
      </c>
      <c r="I1642" s="2">
        <v>100</v>
      </c>
      <c r="J1642" s="2">
        <v>0</v>
      </c>
      <c r="K1642" s="2">
        <v>0</v>
      </c>
      <c r="L1642" s="2">
        <v>0</v>
      </c>
      <c r="M1642" s="2">
        <v>0</v>
      </c>
      <c r="N1642" s="2">
        <v>102.79575</v>
      </c>
      <c r="O1642" s="2">
        <v>0</v>
      </c>
    </row>
    <row r="1643" spans="1:15" ht="15.75" customHeight="1" x14ac:dyDescent="0.35">
      <c r="A1643" s="4">
        <v>43952</v>
      </c>
      <c r="B1643" s="2" t="s">
        <v>31</v>
      </c>
      <c r="C1643" s="2" t="s">
        <v>18</v>
      </c>
      <c r="D1643" s="2">
        <v>7796.3246600000002</v>
      </c>
      <c r="E1643" s="2">
        <v>5120.2688499999986</v>
      </c>
      <c r="F1643" s="2">
        <v>170766.12510999999</v>
      </c>
      <c r="G1643" s="2">
        <f t="shared" si="25"/>
        <v>183682.71862</v>
      </c>
      <c r="H1643" s="2">
        <v>2264</v>
      </c>
      <c r="I1643" s="2">
        <v>85.78009505779292</v>
      </c>
      <c r="J1643" s="2">
        <v>4.2803937382135162</v>
      </c>
      <c r="K1643" s="2">
        <v>2.882619895367704</v>
      </c>
      <c r="L1643" s="2">
        <v>2.043102409367259</v>
      </c>
      <c r="M1643" s="2">
        <v>5.0137888992586106</v>
      </c>
      <c r="N1643" s="2">
        <v>183605.97554000001</v>
      </c>
      <c r="O1643" s="2">
        <v>4.2444519106497536</v>
      </c>
    </row>
    <row r="1644" spans="1:15" ht="15.75" customHeight="1" x14ac:dyDescent="0.35">
      <c r="A1644" s="4">
        <v>43952</v>
      </c>
      <c r="B1644" s="2" t="s">
        <v>31</v>
      </c>
      <c r="C1644" s="2" t="s">
        <v>19</v>
      </c>
      <c r="D1644" s="2">
        <v>8271.9639599999991</v>
      </c>
      <c r="E1644" s="2">
        <v>5940.8883099999994</v>
      </c>
      <c r="F1644" s="2">
        <v>80758.792260000002</v>
      </c>
      <c r="G1644" s="2">
        <f t="shared" si="25"/>
        <v>94971.644530000005</v>
      </c>
      <c r="H1644" s="2">
        <v>271</v>
      </c>
      <c r="I1644" s="2">
        <v>83.583817425177912</v>
      </c>
      <c r="J1644" s="2">
        <v>6.1009312696666829</v>
      </c>
      <c r="K1644" s="2">
        <v>1.6418499015749859</v>
      </c>
      <c r="L1644" s="2">
        <v>1.3391298755004479</v>
      </c>
      <c r="M1644" s="2">
        <v>7.3342715280799542</v>
      </c>
      <c r="N1644" s="2">
        <v>95657.090730000011</v>
      </c>
      <c r="O1644" s="2">
        <v>8.7099302122614297</v>
      </c>
    </row>
    <row r="1645" spans="1:15" ht="15.75" customHeight="1" x14ac:dyDescent="0.35">
      <c r="A1645" s="4">
        <v>43952</v>
      </c>
      <c r="B1645" s="2" t="s">
        <v>31</v>
      </c>
      <c r="C1645" s="2" t="s">
        <v>20</v>
      </c>
      <c r="D1645" s="2">
        <v>18066.700659999999</v>
      </c>
      <c r="E1645" s="2">
        <v>1864.3983900000001</v>
      </c>
      <c r="F1645" s="2">
        <v>223281.23817999999</v>
      </c>
      <c r="G1645" s="2">
        <f t="shared" si="25"/>
        <v>243212.33722999998</v>
      </c>
      <c r="H1645" s="2">
        <v>60620</v>
      </c>
      <c r="I1645" s="2">
        <v>90.693475678072289</v>
      </c>
      <c r="J1645" s="2">
        <v>1.018542533345278</v>
      </c>
      <c r="K1645" s="2">
        <v>1.046385585569876</v>
      </c>
      <c r="L1645" s="2">
        <v>1.8381679509187729</v>
      </c>
      <c r="M1645" s="2">
        <v>5.4034282520937813</v>
      </c>
      <c r="N1645" s="2">
        <v>243088.32758000001</v>
      </c>
      <c r="O1645" s="2">
        <v>7.4283652160765019</v>
      </c>
    </row>
    <row r="1646" spans="1:15" ht="15.75" customHeight="1" x14ac:dyDescent="0.35">
      <c r="A1646" s="4">
        <v>43952</v>
      </c>
      <c r="B1646" s="2" t="s">
        <v>31</v>
      </c>
      <c r="C1646" s="2" t="s">
        <v>21</v>
      </c>
      <c r="D1646" s="2">
        <v>62199.51743</v>
      </c>
      <c r="E1646" s="2">
        <v>14498.86882</v>
      </c>
      <c r="F1646" s="2">
        <v>677782.59033000004</v>
      </c>
      <c r="G1646" s="2">
        <f t="shared" si="25"/>
        <v>754480.97658000002</v>
      </c>
      <c r="H1646" s="2">
        <v>21702</v>
      </c>
      <c r="I1646" s="2">
        <v>88.681197637439368</v>
      </c>
      <c r="J1646" s="2">
        <v>1.824790604453945</v>
      </c>
      <c r="K1646" s="2">
        <v>1.3855382889138621</v>
      </c>
      <c r="L1646" s="2">
        <v>1.843002801226761</v>
      </c>
      <c r="M1646" s="2">
        <v>6.2654706679660608</v>
      </c>
      <c r="N1646" s="2">
        <v>753961.04990999994</v>
      </c>
      <c r="O1646" s="2">
        <v>8.2440140123804415</v>
      </c>
    </row>
    <row r="1647" spans="1:15" ht="15.75" customHeight="1" x14ac:dyDescent="0.35">
      <c r="A1647" s="4">
        <v>43952</v>
      </c>
      <c r="B1647" s="2" t="s">
        <v>32</v>
      </c>
      <c r="C1647" s="2" t="s">
        <v>15</v>
      </c>
      <c r="D1647" s="2">
        <v>2564.3177599999999</v>
      </c>
      <c r="E1647" s="2">
        <v>340.70132999999998</v>
      </c>
      <c r="F1647" s="2">
        <v>115991.63757000001</v>
      </c>
      <c r="G1647" s="2">
        <f t="shared" si="25"/>
        <v>118896.65666000001</v>
      </c>
      <c r="H1647" s="2">
        <v>17849</v>
      </c>
      <c r="I1647" s="2">
        <v>89.123779402449927</v>
      </c>
      <c r="J1647" s="2">
        <v>1.3595501126275999</v>
      </c>
      <c r="K1647" s="2">
        <v>1.8397957797243181</v>
      </c>
      <c r="L1647" s="2">
        <v>5.385205605605246</v>
      </c>
      <c r="M1647" s="2">
        <v>2.2916690995929021</v>
      </c>
      <c r="N1647" s="2">
        <v>118882.90287999999</v>
      </c>
      <c r="O1647" s="2">
        <v>2.156761873744685</v>
      </c>
    </row>
    <row r="1648" spans="1:15" ht="15.75" customHeight="1" x14ac:dyDescent="0.35">
      <c r="A1648" s="4">
        <v>43952</v>
      </c>
      <c r="B1648" s="2" t="s">
        <v>32</v>
      </c>
      <c r="C1648" s="2" t="s">
        <v>16</v>
      </c>
      <c r="D1648" s="2">
        <v>0</v>
      </c>
      <c r="E1648" s="2">
        <v>0</v>
      </c>
      <c r="F1648" s="2">
        <v>0</v>
      </c>
      <c r="G1648" s="2">
        <f t="shared" si="25"/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</row>
    <row r="1649" spans="1:15" ht="15.75" customHeight="1" x14ac:dyDescent="0.35">
      <c r="A1649" s="4">
        <v>43952</v>
      </c>
      <c r="B1649" s="2" t="s">
        <v>32</v>
      </c>
      <c r="C1649" s="2" t="s">
        <v>17</v>
      </c>
      <c r="D1649" s="2">
        <v>0</v>
      </c>
      <c r="E1649" s="2">
        <v>0</v>
      </c>
      <c r="F1649" s="2">
        <v>0</v>
      </c>
      <c r="G1649" s="2">
        <f t="shared" si="25"/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</row>
    <row r="1650" spans="1:15" ht="15.75" customHeight="1" x14ac:dyDescent="0.35">
      <c r="A1650" s="4">
        <v>43952</v>
      </c>
      <c r="B1650" s="2" t="s">
        <v>32</v>
      </c>
      <c r="C1650" s="2" t="s">
        <v>18</v>
      </c>
      <c r="D1650" s="2">
        <v>3671.21119</v>
      </c>
      <c r="E1650" s="2">
        <v>80.558210000000003</v>
      </c>
      <c r="F1650" s="2">
        <v>26546.225040000001</v>
      </c>
      <c r="G1650" s="2">
        <f t="shared" si="25"/>
        <v>30297.994440000002</v>
      </c>
      <c r="H1650" s="2">
        <v>530</v>
      </c>
      <c r="I1650" s="2">
        <v>74.516465509040458</v>
      </c>
      <c r="J1650" s="2">
        <v>6.5247940569103724</v>
      </c>
      <c r="K1650" s="2">
        <v>4.9076149216949911</v>
      </c>
      <c r="L1650" s="2">
        <v>6.3161708605632292</v>
      </c>
      <c r="M1650" s="2">
        <v>7.7349546517909644</v>
      </c>
      <c r="N1650" s="2">
        <v>30297.953969999999</v>
      </c>
      <c r="O1650" s="2">
        <v>12.117010573984381</v>
      </c>
    </row>
    <row r="1651" spans="1:15" ht="15.75" customHeight="1" x14ac:dyDescent="0.35">
      <c r="A1651" s="4">
        <v>43952</v>
      </c>
      <c r="B1651" s="2" t="s">
        <v>32</v>
      </c>
      <c r="C1651" s="2" t="s">
        <v>19</v>
      </c>
      <c r="D1651" s="2">
        <v>51808.702950000014</v>
      </c>
      <c r="E1651" s="2">
        <v>135.78423000000001</v>
      </c>
      <c r="F1651" s="2">
        <v>16850.478749999998</v>
      </c>
      <c r="G1651" s="2">
        <f t="shared" si="25"/>
        <v>68794.965930000006</v>
      </c>
      <c r="H1651" s="2">
        <v>176</v>
      </c>
      <c r="I1651" s="2">
        <v>28.750359775457959</v>
      </c>
      <c r="J1651" s="2">
        <v>0.7142227623540115</v>
      </c>
      <c r="K1651" s="2">
        <v>0.11806622629464909</v>
      </c>
      <c r="L1651" s="2">
        <v>23.573300980741479</v>
      </c>
      <c r="M1651" s="2">
        <v>46.844050255151913</v>
      </c>
      <c r="N1651" s="2">
        <v>55738.446179999999</v>
      </c>
      <c r="O1651" s="2">
        <v>75.308857631699681</v>
      </c>
    </row>
    <row r="1652" spans="1:15" ht="15.75" customHeight="1" x14ac:dyDescent="0.35">
      <c r="A1652" s="4">
        <v>43952</v>
      </c>
      <c r="B1652" s="2" t="s">
        <v>32</v>
      </c>
      <c r="C1652" s="2" t="s">
        <v>20</v>
      </c>
      <c r="D1652" s="2">
        <v>2678.24215</v>
      </c>
      <c r="E1652" s="2">
        <v>350.40062999999998</v>
      </c>
      <c r="F1652" s="2">
        <v>26002.444599999999</v>
      </c>
      <c r="G1652" s="2">
        <f t="shared" si="25"/>
        <v>29031.087379999997</v>
      </c>
      <c r="H1652" s="2">
        <v>6709</v>
      </c>
      <c r="I1652" s="2">
        <v>88.796497714436157</v>
      </c>
      <c r="J1652" s="2">
        <v>1.2395040714094929</v>
      </c>
      <c r="K1652" s="2">
        <v>1.6074783065787519</v>
      </c>
      <c r="L1652" s="2">
        <v>1.72467637772787</v>
      </c>
      <c r="M1652" s="2">
        <v>6.6318435298477114</v>
      </c>
      <c r="N1652" s="2">
        <v>28792.880010000001</v>
      </c>
      <c r="O1652" s="2">
        <v>9.2254282967199011</v>
      </c>
    </row>
    <row r="1653" spans="1:15" ht="15.75" customHeight="1" x14ac:dyDescent="0.35">
      <c r="A1653" s="4">
        <v>43952</v>
      </c>
      <c r="B1653" s="2" t="s">
        <v>32</v>
      </c>
      <c r="C1653" s="2" t="s">
        <v>21</v>
      </c>
      <c r="D1653" s="2">
        <v>9918.9293300000008</v>
      </c>
      <c r="E1653" s="2">
        <v>3139.2315199999998</v>
      </c>
      <c r="F1653" s="2">
        <v>75700.320269999997</v>
      </c>
      <c r="G1653" s="2">
        <f t="shared" si="25"/>
        <v>88758.481119999997</v>
      </c>
      <c r="H1653" s="2">
        <v>3421</v>
      </c>
      <c r="I1653" s="2">
        <v>83.908183458759083</v>
      </c>
      <c r="J1653" s="2">
        <v>1.8280982904167189</v>
      </c>
      <c r="K1653" s="2">
        <v>1.83017080490782</v>
      </c>
      <c r="L1653" s="2">
        <v>3.5948519200066551</v>
      </c>
      <c r="M1653" s="2">
        <v>8.8386955259097295</v>
      </c>
      <c r="N1653" s="2">
        <v>88342.928739999988</v>
      </c>
      <c r="O1653" s="2">
        <v>11.175190477391981</v>
      </c>
    </row>
    <row r="1654" spans="1:15" ht="15.75" customHeight="1" x14ac:dyDescent="0.35">
      <c r="A1654" s="4">
        <v>43952</v>
      </c>
      <c r="B1654" s="2" t="s">
        <v>33</v>
      </c>
      <c r="C1654" s="2" t="s">
        <v>15</v>
      </c>
      <c r="D1654" s="2">
        <v>181238.71796000001</v>
      </c>
      <c r="E1654" s="2">
        <v>46080.889029999998</v>
      </c>
      <c r="F1654" s="2">
        <v>4625265.2982399995</v>
      </c>
      <c r="G1654" s="2">
        <f t="shared" si="25"/>
        <v>4852584.9052299997</v>
      </c>
      <c r="H1654" s="2">
        <v>741203</v>
      </c>
      <c r="I1654" s="2">
        <v>91.502446219897706</v>
      </c>
      <c r="J1654" s="2">
        <v>1.5415157778285939</v>
      </c>
      <c r="K1654" s="2">
        <v>1.2329549169023439</v>
      </c>
      <c r="L1654" s="2">
        <v>2.0868958272675249</v>
      </c>
      <c r="M1654" s="2">
        <v>3.6361872581038299</v>
      </c>
      <c r="N1654" s="2">
        <v>4844400.5876599997</v>
      </c>
      <c r="O1654" s="2">
        <v>3.734890197689591</v>
      </c>
    </row>
    <row r="1655" spans="1:15" ht="15.75" customHeight="1" x14ac:dyDescent="0.35">
      <c r="A1655" s="4">
        <v>43952</v>
      </c>
      <c r="B1655" s="2" t="s">
        <v>33</v>
      </c>
      <c r="C1655" s="2" t="s">
        <v>16</v>
      </c>
      <c r="D1655" s="2">
        <v>0</v>
      </c>
      <c r="E1655" s="2">
        <v>0</v>
      </c>
      <c r="F1655" s="2">
        <v>201852.8383</v>
      </c>
      <c r="G1655" s="2">
        <f t="shared" si="25"/>
        <v>201852.8383</v>
      </c>
      <c r="H1655" s="2">
        <v>6</v>
      </c>
      <c r="I1655" s="2">
        <v>100</v>
      </c>
      <c r="J1655" s="2">
        <v>0</v>
      </c>
      <c r="K1655" s="2">
        <v>0</v>
      </c>
      <c r="L1655" s="2">
        <v>0</v>
      </c>
      <c r="M1655" s="2">
        <v>0</v>
      </c>
      <c r="N1655" s="2">
        <v>260189.1427</v>
      </c>
      <c r="O1655" s="2">
        <v>0</v>
      </c>
    </row>
    <row r="1656" spans="1:15" ht="15.75" customHeight="1" x14ac:dyDescent="0.35">
      <c r="A1656" s="4">
        <v>43952</v>
      </c>
      <c r="B1656" s="2" t="s">
        <v>33</v>
      </c>
      <c r="C1656" s="2" t="s">
        <v>17</v>
      </c>
      <c r="D1656" s="2">
        <v>3103.7789600000001</v>
      </c>
      <c r="E1656" s="2">
        <v>0</v>
      </c>
      <c r="F1656" s="2">
        <v>56680.631099999999</v>
      </c>
      <c r="G1656" s="2">
        <f t="shared" si="25"/>
        <v>59784.410060000002</v>
      </c>
      <c r="H1656" s="2">
        <v>20</v>
      </c>
      <c r="I1656" s="2">
        <v>94.807625897848794</v>
      </c>
      <c r="J1656" s="2">
        <v>0</v>
      </c>
      <c r="K1656" s="2">
        <v>0</v>
      </c>
      <c r="L1656" s="2">
        <v>3.5735834561805659</v>
      </c>
      <c r="M1656" s="2">
        <v>1.618790645970638</v>
      </c>
      <c r="N1656" s="2">
        <v>59775.719140000001</v>
      </c>
      <c r="O1656" s="2">
        <v>5.191619281489988</v>
      </c>
    </row>
    <row r="1657" spans="1:15" ht="15.75" customHeight="1" x14ac:dyDescent="0.35">
      <c r="A1657" s="4">
        <v>43952</v>
      </c>
      <c r="B1657" s="2" t="s">
        <v>33</v>
      </c>
      <c r="C1657" s="2" t="s">
        <v>18</v>
      </c>
      <c r="D1657" s="2">
        <v>55150.361979999987</v>
      </c>
      <c r="E1657" s="2">
        <v>27792.359369999998</v>
      </c>
      <c r="F1657" s="2">
        <v>1376036.34289</v>
      </c>
      <c r="G1657" s="2">
        <f t="shared" si="25"/>
        <v>1458979.06424</v>
      </c>
      <c r="H1657" s="2">
        <v>21217</v>
      </c>
      <c r="I1657" s="2">
        <v>88.757423782196142</v>
      </c>
      <c r="J1657" s="2">
        <v>2.3410621657307509</v>
      </c>
      <c r="K1657" s="2">
        <v>1.9360899710365831</v>
      </c>
      <c r="L1657" s="2">
        <v>2.361614703349471</v>
      </c>
      <c r="M1657" s="2">
        <v>4.6038093776870364</v>
      </c>
      <c r="N1657" s="2">
        <v>1457421.39271</v>
      </c>
      <c r="O1657" s="2">
        <v>3.7800653437565601</v>
      </c>
    </row>
    <row r="1658" spans="1:15" ht="15.75" customHeight="1" x14ac:dyDescent="0.35">
      <c r="A1658" s="4">
        <v>43952</v>
      </c>
      <c r="B1658" s="2" t="s">
        <v>33</v>
      </c>
      <c r="C1658" s="2" t="s">
        <v>19</v>
      </c>
      <c r="D1658" s="2">
        <v>294256.84954000002</v>
      </c>
      <c r="E1658" s="2">
        <v>87872.057440000004</v>
      </c>
      <c r="F1658" s="2">
        <v>1608129.1716799999</v>
      </c>
      <c r="G1658" s="2">
        <f t="shared" si="25"/>
        <v>1990258.0786599999</v>
      </c>
      <c r="H1658" s="2">
        <v>4967</v>
      </c>
      <c r="I1658" s="2">
        <v>77.605212323594273</v>
      </c>
      <c r="J1658" s="2">
        <v>5.2994453802576151</v>
      </c>
      <c r="K1658" s="2">
        <v>3.4493344069760372</v>
      </c>
      <c r="L1658" s="2">
        <v>4.6057329682541086</v>
      </c>
      <c r="M1658" s="2">
        <v>9.0402749209179643</v>
      </c>
      <c r="N1658" s="2">
        <v>2000922.26113</v>
      </c>
      <c r="O1658" s="2">
        <v>14.78485894342492</v>
      </c>
    </row>
    <row r="1659" spans="1:15" ht="15.75" customHeight="1" x14ac:dyDescent="0.35">
      <c r="A1659" s="4">
        <v>43952</v>
      </c>
      <c r="B1659" s="2" t="s">
        <v>33</v>
      </c>
      <c r="C1659" s="2" t="s">
        <v>20</v>
      </c>
      <c r="D1659" s="2">
        <v>319695.97482</v>
      </c>
      <c r="E1659" s="2">
        <v>49697.082199999997</v>
      </c>
      <c r="F1659" s="2">
        <v>3553053.2423700001</v>
      </c>
      <c r="G1659" s="2">
        <f t="shared" si="25"/>
        <v>3922446.2993900003</v>
      </c>
      <c r="H1659" s="2">
        <v>801566</v>
      </c>
      <c r="I1659" s="2">
        <v>89.214353410767899</v>
      </c>
      <c r="J1659" s="2">
        <v>1.171960384088681</v>
      </c>
      <c r="K1659" s="2">
        <v>1.123112883165128</v>
      </c>
      <c r="L1659" s="2">
        <v>1.774448792217562</v>
      </c>
      <c r="M1659" s="2">
        <v>6.7161245297607293</v>
      </c>
      <c r="N1659" s="2">
        <v>3905303.73905</v>
      </c>
      <c r="O1659" s="2">
        <v>8.1504232414786042</v>
      </c>
    </row>
    <row r="1660" spans="1:15" ht="15.75" customHeight="1" x14ac:dyDescent="0.35">
      <c r="A1660" s="4">
        <v>43952</v>
      </c>
      <c r="B1660" s="2" t="s">
        <v>33</v>
      </c>
      <c r="C1660" s="2" t="s">
        <v>21</v>
      </c>
      <c r="D1660" s="2">
        <v>801561.21620999998</v>
      </c>
      <c r="E1660" s="2">
        <v>235596.10681</v>
      </c>
      <c r="F1660" s="2">
        <v>9245303.9328199998</v>
      </c>
      <c r="G1660" s="2">
        <f t="shared" si="25"/>
        <v>10282461.25584</v>
      </c>
      <c r="H1660" s="2">
        <v>264262</v>
      </c>
      <c r="I1660" s="2">
        <v>88.024105028834114</v>
      </c>
      <c r="J1660" s="2">
        <v>1.781821337487977</v>
      </c>
      <c r="K1660" s="2">
        <v>1.3604368580517849</v>
      </c>
      <c r="L1660" s="2">
        <v>2.1691111476039522</v>
      </c>
      <c r="M1660" s="2">
        <v>6.6645256280221714</v>
      </c>
      <c r="N1660" s="2">
        <v>10219655.27008</v>
      </c>
      <c r="O1660" s="2">
        <v>7.7954217017326224</v>
      </c>
    </row>
    <row r="1661" spans="1:15" ht="15.75" customHeight="1" x14ac:dyDescent="0.35">
      <c r="A1661" s="4">
        <v>43952</v>
      </c>
      <c r="B1661" s="2" t="s">
        <v>34</v>
      </c>
      <c r="C1661" s="2" t="s">
        <v>15</v>
      </c>
      <c r="D1661" s="2">
        <v>178674.4002</v>
      </c>
      <c r="E1661" s="2">
        <v>45740.187700000002</v>
      </c>
      <c r="F1661" s="2">
        <v>4509273.6606700001</v>
      </c>
      <c r="G1661" s="2">
        <f t="shared" si="25"/>
        <v>4733688.2485699998</v>
      </c>
      <c r="H1661" s="2">
        <v>724336</v>
      </c>
      <c r="I1661" s="2">
        <v>91.562287878548844</v>
      </c>
      <c r="J1661" s="2">
        <v>1.546093605687171</v>
      </c>
      <c r="K1661" s="2">
        <v>1.217688229066038</v>
      </c>
      <c r="L1661" s="2">
        <v>2.0039181162097082</v>
      </c>
      <c r="M1661" s="2">
        <v>3.670012170488238</v>
      </c>
      <c r="N1661" s="2">
        <v>4725517.6847799998</v>
      </c>
      <c r="O1661" s="2">
        <v>3.7745282498055461</v>
      </c>
    </row>
    <row r="1662" spans="1:15" ht="15.75" customHeight="1" x14ac:dyDescent="0.35">
      <c r="A1662" s="4">
        <v>43952</v>
      </c>
      <c r="B1662" s="2" t="s">
        <v>34</v>
      </c>
      <c r="C1662" s="2" t="s">
        <v>16</v>
      </c>
      <c r="D1662" s="2">
        <v>0</v>
      </c>
      <c r="E1662" s="2">
        <v>0</v>
      </c>
      <c r="F1662" s="2">
        <v>201852.8383</v>
      </c>
      <c r="G1662" s="2">
        <f t="shared" si="25"/>
        <v>201852.8383</v>
      </c>
      <c r="H1662" s="2">
        <v>6</v>
      </c>
      <c r="I1662" s="2">
        <v>100</v>
      </c>
      <c r="J1662" s="2">
        <v>0</v>
      </c>
      <c r="K1662" s="2">
        <v>0</v>
      </c>
      <c r="L1662" s="2">
        <v>0</v>
      </c>
      <c r="M1662" s="2">
        <v>0</v>
      </c>
      <c r="N1662" s="2">
        <v>260189.1427</v>
      </c>
      <c r="O1662" s="2">
        <v>0</v>
      </c>
    </row>
    <row r="1663" spans="1:15" ht="15.75" customHeight="1" x14ac:dyDescent="0.35">
      <c r="A1663" s="4">
        <v>43952</v>
      </c>
      <c r="B1663" s="2" t="s">
        <v>34</v>
      </c>
      <c r="C1663" s="2" t="s">
        <v>17</v>
      </c>
      <c r="D1663" s="2">
        <v>3103.7789600000001</v>
      </c>
      <c r="E1663" s="2">
        <v>0</v>
      </c>
      <c r="F1663" s="2">
        <v>56680.631099999999</v>
      </c>
      <c r="G1663" s="2">
        <f t="shared" si="25"/>
        <v>59784.410060000002</v>
      </c>
      <c r="H1663" s="2">
        <v>20</v>
      </c>
      <c r="I1663" s="2">
        <v>94.807625897848794</v>
      </c>
      <c r="J1663" s="2">
        <v>0</v>
      </c>
      <c r="K1663" s="2">
        <v>0</v>
      </c>
      <c r="L1663" s="2">
        <v>3.5735834561805659</v>
      </c>
      <c r="M1663" s="2">
        <v>1.618790645970638</v>
      </c>
      <c r="N1663" s="2">
        <v>59775.719140000001</v>
      </c>
      <c r="O1663" s="2">
        <v>5.191619281489988</v>
      </c>
    </row>
    <row r="1664" spans="1:15" ht="15.75" customHeight="1" x14ac:dyDescent="0.35">
      <c r="A1664" s="4">
        <v>43952</v>
      </c>
      <c r="B1664" s="2" t="s">
        <v>34</v>
      </c>
      <c r="C1664" s="2" t="s">
        <v>18</v>
      </c>
      <c r="D1664" s="2">
        <v>51479.15079</v>
      </c>
      <c r="E1664" s="2">
        <v>27711.801159999999</v>
      </c>
      <c r="F1664" s="2">
        <v>1349490.11785</v>
      </c>
      <c r="G1664" s="2">
        <f t="shared" si="25"/>
        <v>1428681.0697999999</v>
      </c>
      <c r="H1664" s="2">
        <v>20688</v>
      </c>
      <c r="I1664" s="2">
        <v>89.059760557373608</v>
      </c>
      <c r="J1664" s="2">
        <v>2.2522411760245662</v>
      </c>
      <c r="K1664" s="2">
        <v>1.8730042394650781</v>
      </c>
      <c r="L1664" s="2">
        <v>2.277659134286135</v>
      </c>
      <c r="M1664" s="2">
        <v>4.5373348928506436</v>
      </c>
      <c r="N1664" s="2">
        <v>1427123.4387399999</v>
      </c>
      <c r="O1664" s="2">
        <v>3.6032640088950392</v>
      </c>
    </row>
    <row r="1665" spans="1:15" ht="15.75" customHeight="1" x14ac:dyDescent="0.35">
      <c r="A1665" s="4">
        <v>43952</v>
      </c>
      <c r="B1665" s="2" t="s">
        <v>34</v>
      </c>
      <c r="C1665" s="2" t="s">
        <v>19</v>
      </c>
      <c r="D1665" s="2">
        <v>242448.14658999999</v>
      </c>
      <c r="E1665" s="2">
        <v>87736.273209999999</v>
      </c>
      <c r="F1665" s="2">
        <v>1591278.6929299999</v>
      </c>
      <c r="G1665" s="2">
        <f t="shared" si="25"/>
        <v>1921463.1127299999</v>
      </c>
      <c r="H1665" s="2">
        <v>4840</v>
      </c>
      <c r="I1665" s="2">
        <v>79.005128130243179</v>
      </c>
      <c r="J1665" s="2">
        <v>5.4308330579398438</v>
      </c>
      <c r="K1665" s="2">
        <v>3.544790533421768</v>
      </c>
      <c r="L1665" s="2">
        <v>4.0622250690498944</v>
      </c>
      <c r="M1665" s="2">
        <v>7.9570232093453086</v>
      </c>
      <c r="N1665" s="2">
        <v>1945183.81495</v>
      </c>
      <c r="O1665" s="2">
        <v>12.61789232297733</v>
      </c>
    </row>
    <row r="1666" spans="1:15" ht="15.75" customHeight="1" x14ac:dyDescent="0.35">
      <c r="A1666" s="4">
        <v>43952</v>
      </c>
      <c r="B1666" s="2" t="s">
        <v>34</v>
      </c>
      <c r="C1666" s="2" t="s">
        <v>20</v>
      </c>
      <c r="D1666" s="2">
        <v>317017.73267</v>
      </c>
      <c r="E1666" s="2">
        <v>49346.681570000001</v>
      </c>
      <c r="F1666" s="2">
        <v>3527050.7977700001</v>
      </c>
      <c r="G1666" s="2">
        <f t="shared" si="25"/>
        <v>3893415.2120099999</v>
      </c>
      <c r="H1666" s="2">
        <v>796250</v>
      </c>
      <c r="I1666" s="2">
        <v>89.21745704425777</v>
      </c>
      <c r="J1666" s="2">
        <v>1.1714587016853091</v>
      </c>
      <c r="K1666" s="2">
        <v>1.1195152470370571</v>
      </c>
      <c r="L1666" s="2">
        <v>1.774818478053696</v>
      </c>
      <c r="M1666" s="2">
        <v>6.7167505289661644</v>
      </c>
      <c r="N1666" s="2">
        <v>3876510.85904</v>
      </c>
      <c r="O1666" s="2">
        <v>8.1424075113308465</v>
      </c>
    </row>
    <row r="1667" spans="1:15" ht="15.75" customHeight="1" x14ac:dyDescent="0.35">
      <c r="A1667" s="4">
        <v>43952</v>
      </c>
      <c r="B1667" s="2" t="s">
        <v>34</v>
      </c>
      <c r="C1667" s="2" t="s">
        <v>21</v>
      </c>
      <c r="D1667" s="2">
        <v>791642.28688000003</v>
      </c>
      <c r="E1667" s="2">
        <v>232456.87529</v>
      </c>
      <c r="F1667" s="2">
        <v>9169603.6125499997</v>
      </c>
      <c r="G1667" s="2">
        <f t="shared" ref="G1667:G1730" si="26">D1667+E1667+F1667</f>
        <v>10193702.77472</v>
      </c>
      <c r="H1667" s="2">
        <v>262002</v>
      </c>
      <c r="I1667" s="2">
        <v>88.059995005740745</v>
      </c>
      <c r="J1667" s="2">
        <v>1.7814178121185931</v>
      </c>
      <c r="K1667" s="2">
        <v>1.35634087609054</v>
      </c>
      <c r="L1667" s="2">
        <v>2.1566789856870661</v>
      </c>
      <c r="M1667" s="2">
        <v>6.645567320363055</v>
      </c>
      <c r="N1667" s="2">
        <v>10131312.34134</v>
      </c>
      <c r="O1667" s="2">
        <v>7.7659934213821034</v>
      </c>
    </row>
    <row r="1668" spans="1:15" ht="15.75" customHeight="1" x14ac:dyDescent="0.35">
      <c r="A1668" s="4">
        <v>43983</v>
      </c>
      <c r="B1668" s="2" t="s">
        <v>14</v>
      </c>
      <c r="C1668" s="2" t="s">
        <v>15</v>
      </c>
      <c r="D1668" s="2">
        <v>29601.72466</v>
      </c>
      <c r="E1668" s="2">
        <v>12438.197539999999</v>
      </c>
      <c r="F1668" s="2">
        <v>1083396.79956</v>
      </c>
      <c r="G1668" s="2">
        <f t="shared" si="26"/>
        <v>1125436.7217599999</v>
      </c>
      <c r="H1668" s="2">
        <v>106087</v>
      </c>
      <c r="I1668" s="2">
        <v>93.446887865905467</v>
      </c>
      <c r="J1668" s="2">
        <v>0.74318982072226658</v>
      </c>
      <c r="K1668" s="2">
        <v>1.051763526431581</v>
      </c>
      <c r="L1668" s="2">
        <v>2.0313241569836742</v>
      </c>
      <c r="M1668" s="2">
        <v>2.726834629957017</v>
      </c>
      <c r="N1668" s="2">
        <v>1119800.8890800001</v>
      </c>
      <c r="O1668" s="2">
        <v>2.6302433613244571</v>
      </c>
    </row>
    <row r="1669" spans="1:15" ht="15.75" customHeight="1" x14ac:dyDescent="0.35">
      <c r="A1669" s="4">
        <v>43983</v>
      </c>
      <c r="B1669" s="2" t="s">
        <v>14</v>
      </c>
      <c r="C1669" s="2" t="s">
        <v>16</v>
      </c>
      <c r="D1669" s="2">
        <v>0</v>
      </c>
      <c r="E1669" s="2">
        <v>0</v>
      </c>
      <c r="F1669" s="2">
        <v>60739.423690000003</v>
      </c>
      <c r="G1669" s="2">
        <f t="shared" si="26"/>
        <v>60739.423690000003</v>
      </c>
      <c r="H1669" s="2">
        <v>2</v>
      </c>
      <c r="I1669" s="2">
        <v>100</v>
      </c>
      <c r="J1669" s="2">
        <v>0</v>
      </c>
      <c r="K1669" s="2">
        <v>0</v>
      </c>
      <c r="L1669" s="2">
        <v>0</v>
      </c>
      <c r="M1669" s="2">
        <v>0</v>
      </c>
      <c r="N1669" s="2">
        <v>60739.423690000003</v>
      </c>
      <c r="O1669" s="2">
        <v>0</v>
      </c>
    </row>
    <row r="1670" spans="1:15" ht="15.75" customHeight="1" x14ac:dyDescent="0.35">
      <c r="A1670" s="4">
        <v>43983</v>
      </c>
      <c r="B1670" s="2" t="s">
        <v>14</v>
      </c>
      <c r="C1670" s="2" t="s">
        <v>17</v>
      </c>
      <c r="D1670" s="2">
        <v>0</v>
      </c>
      <c r="E1670" s="2">
        <v>0</v>
      </c>
      <c r="F1670" s="2">
        <v>486.43392</v>
      </c>
      <c r="G1670" s="2">
        <f t="shared" si="26"/>
        <v>486.43392</v>
      </c>
      <c r="H1670" s="2">
        <v>1</v>
      </c>
      <c r="I1670" s="2">
        <v>100</v>
      </c>
      <c r="J1670" s="2">
        <v>0</v>
      </c>
      <c r="K1670" s="2">
        <v>0</v>
      </c>
      <c r="L1670" s="2">
        <v>0</v>
      </c>
      <c r="M1670" s="2">
        <v>0</v>
      </c>
      <c r="N1670" s="2">
        <v>485.90212000000002</v>
      </c>
      <c r="O1670" s="2">
        <v>0</v>
      </c>
    </row>
    <row r="1671" spans="1:15" ht="15.75" customHeight="1" x14ac:dyDescent="0.35">
      <c r="A1671" s="4">
        <v>43983</v>
      </c>
      <c r="B1671" s="2" t="s">
        <v>14</v>
      </c>
      <c r="C1671" s="2" t="s">
        <v>18</v>
      </c>
      <c r="D1671" s="2">
        <v>7573.5011699999995</v>
      </c>
      <c r="E1671" s="2">
        <v>13256.18348</v>
      </c>
      <c r="F1671" s="2">
        <v>209461.71376000001</v>
      </c>
      <c r="G1671" s="2">
        <f t="shared" si="26"/>
        <v>230291.39841000002</v>
      </c>
      <c r="H1671" s="2">
        <v>3302</v>
      </c>
      <c r="I1671" s="2">
        <v>88.654607306995388</v>
      </c>
      <c r="J1671" s="2">
        <v>0.95280117819630317</v>
      </c>
      <c r="K1671" s="2">
        <v>1.0439041872206041</v>
      </c>
      <c r="L1671" s="2">
        <v>3.4741888065828359</v>
      </c>
      <c r="M1671" s="2">
        <v>5.8744985210048579</v>
      </c>
      <c r="N1671" s="2">
        <v>229212.70355000001</v>
      </c>
      <c r="O1671" s="2">
        <v>3.288660029115154</v>
      </c>
    </row>
    <row r="1672" spans="1:15" ht="15.75" customHeight="1" x14ac:dyDescent="0.35">
      <c r="A1672" s="4">
        <v>43983</v>
      </c>
      <c r="B1672" s="2" t="s">
        <v>14</v>
      </c>
      <c r="C1672" s="2" t="s">
        <v>19</v>
      </c>
      <c r="D1672" s="2">
        <v>5533.8584700000001</v>
      </c>
      <c r="E1672" s="2">
        <v>9033.9699099999998</v>
      </c>
      <c r="F1672" s="2">
        <v>195216.66768000001</v>
      </c>
      <c r="G1672" s="2">
        <f t="shared" si="26"/>
        <v>209784.49606</v>
      </c>
      <c r="H1672" s="2">
        <v>788</v>
      </c>
      <c r="I1672" s="2">
        <v>92.861502932234913</v>
      </c>
      <c r="J1672" s="2">
        <v>3.304639465091411</v>
      </c>
      <c r="K1672" s="2">
        <v>0.56874051032859818</v>
      </c>
      <c r="L1672" s="2">
        <v>0.75295754781561464</v>
      </c>
      <c r="M1672" s="2">
        <v>2.512159544529466</v>
      </c>
      <c r="N1672" s="2">
        <v>207312.73024999999</v>
      </c>
      <c r="O1672" s="2">
        <v>2.637877714479564</v>
      </c>
    </row>
    <row r="1673" spans="1:15" ht="15.75" customHeight="1" x14ac:dyDescent="0.35">
      <c r="A1673" s="4">
        <v>43983</v>
      </c>
      <c r="B1673" s="2" t="s">
        <v>14</v>
      </c>
      <c r="C1673" s="2" t="s">
        <v>20</v>
      </c>
      <c r="D1673" s="2">
        <v>59684.685510000003</v>
      </c>
      <c r="E1673" s="2">
        <v>18596.468390000002</v>
      </c>
      <c r="F1673" s="2">
        <v>862861.81732999999</v>
      </c>
      <c r="G1673" s="2">
        <f t="shared" si="26"/>
        <v>941142.97123000002</v>
      </c>
      <c r="H1673" s="2">
        <v>208824</v>
      </c>
      <c r="I1673" s="2">
        <v>90.379555549864662</v>
      </c>
      <c r="J1673" s="2">
        <v>1.1183302929708441</v>
      </c>
      <c r="K1673" s="2">
        <v>1.26977731718781</v>
      </c>
      <c r="L1673" s="2">
        <v>1.839410396225821</v>
      </c>
      <c r="M1673" s="2">
        <v>5.3929264437508584</v>
      </c>
      <c r="N1673" s="2">
        <v>932833.00699000002</v>
      </c>
      <c r="O1673" s="2">
        <v>6.3417235568360866</v>
      </c>
    </row>
    <row r="1674" spans="1:15" ht="15.75" customHeight="1" x14ac:dyDescent="0.35">
      <c r="A1674" s="4">
        <v>43983</v>
      </c>
      <c r="B1674" s="2" t="s">
        <v>14</v>
      </c>
      <c r="C1674" s="2" t="s">
        <v>21</v>
      </c>
      <c r="D1674" s="2">
        <v>148367.02840000001</v>
      </c>
      <c r="E1674" s="2">
        <v>64943.087409999993</v>
      </c>
      <c r="F1674" s="2">
        <v>2227120.25685</v>
      </c>
      <c r="G1674" s="2">
        <f t="shared" si="26"/>
        <v>2440430.3726599999</v>
      </c>
      <c r="H1674" s="2">
        <v>75268</v>
      </c>
      <c r="I1674" s="2">
        <v>89.762484979969443</v>
      </c>
      <c r="J1674" s="2">
        <v>1.543856927267788</v>
      </c>
      <c r="K1674" s="2">
        <v>1.3474251442177041</v>
      </c>
      <c r="L1674" s="2">
        <v>2.034981406806748</v>
      </c>
      <c r="M1674" s="2">
        <v>5.3112515417383213</v>
      </c>
      <c r="N1674" s="2">
        <v>2417433.8878700002</v>
      </c>
      <c r="O1674" s="2">
        <v>6.0795435945293592</v>
      </c>
    </row>
    <row r="1675" spans="1:15" ht="15.75" customHeight="1" x14ac:dyDescent="0.35">
      <c r="A1675" s="4">
        <v>43983</v>
      </c>
      <c r="B1675" s="2" t="s">
        <v>22</v>
      </c>
      <c r="C1675" s="2" t="s">
        <v>15</v>
      </c>
      <c r="D1675" s="2">
        <v>18093.536319999999</v>
      </c>
      <c r="E1675" s="2">
        <v>1970.3412800000001</v>
      </c>
      <c r="F1675" s="2">
        <v>780187.97940999991</v>
      </c>
      <c r="G1675" s="2">
        <f t="shared" si="26"/>
        <v>800251.85700999992</v>
      </c>
      <c r="H1675" s="2">
        <v>124973</v>
      </c>
      <c r="I1675" s="2">
        <v>96.154497550211786</v>
      </c>
      <c r="J1675" s="2">
        <v>0.2211275056980829</v>
      </c>
      <c r="K1675" s="2">
        <v>0.47216035091149172</v>
      </c>
      <c r="L1675" s="2">
        <v>1.0527799268146909</v>
      </c>
      <c r="M1675" s="2">
        <v>2.0994346663639578</v>
      </c>
      <c r="N1675" s="2">
        <v>800068.76323000004</v>
      </c>
      <c r="O1675" s="2">
        <v>2.2609802353478199</v>
      </c>
    </row>
    <row r="1676" spans="1:15" ht="15.75" customHeight="1" x14ac:dyDescent="0.35">
      <c r="A1676" s="4">
        <v>43983</v>
      </c>
      <c r="B1676" s="2" t="s">
        <v>22</v>
      </c>
      <c r="C1676" s="2" t="s">
        <v>16</v>
      </c>
      <c r="D1676" s="2">
        <v>0</v>
      </c>
      <c r="E1676" s="2">
        <v>0</v>
      </c>
      <c r="F1676" s="2">
        <v>0</v>
      </c>
      <c r="G1676" s="2">
        <f t="shared" si="26"/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</row>
    <row r="1677" spans="1:15" ht="15.75" customHeight="1" x14ac:dyDescent="0.35">
      <c r="A1677" s="4">
        <v>43983</v>
      </c>
      <c r="B1677" s="2" t="s">
        <v>22</v>
      </c>
      <c r="C1677" s="2" t="s">
        <v>17</v>
      </c>
      <c r="D1677" s="2">
        <v>0</v>
      </c>
      <c r="E1677" s="2">
        <v>0</v>
      </c>
      <c r="F1677" s="2">
        <v>7624.1678599999996</v>
      </c>
      <c r="G1677" s="2">
        <f t="shared" si="26"/>
        <v>7624.1678599999996</v>
      </c>
      <c r="H1677" s="2">
        <v>2</v>
      </c>
      <c r="I1677" s="2">
        <v>100</v>
      </c>
      <c r="J1677" s="2">
        <v>0</v>
      </c>
      <c r="K1677" s="2">
        <v>0</v>
      </c>
      <c r="L1677" s="2">
        <v>0</v>
      </c>
      <c r="M1677" s="2">
        <v>0</v>
      </c>
      <c r="N1677" s="2">
        <v>7624.1678599999996</v>
      </c>
      <c r="O1677" s="2">
        <v>0</v>
      </c>
    </row>
    <row r="1678" spans="1:15" ht="15.75" customHeight="1" x14ac:dyDescent="0.35">
      <c r="A1678" s="4">
        <v>43983</v>
      </c>
      <c r="B1678" s="2" t="s">
        <v>22</v>
      </c>
      <c r="C1678" s="2" t="s">
        <v>18</v>
      </c>
      <c r="D1678" s="2">
        <v>2047.6923099999999</v>
      </c>
      <c r="E1678" s="2">
        <v>2643.6498900000001</v>
      </c>
      <c r="F1678" s="2">
        <v>142591.08983000001</v>
      </c>
      <c r="G1678" s="2">
        <f t="shared" si="26"/>
        <v>147282.43203000003</v>
      </c>
      <c r="H1678" s="2">
        <v>1374</v>
      </c>
      <c r="I1678" s="2">
        <v>96.160499694141151</v>
      </c>
      <c r="J1678" s="2">
        <v>0.1076458663415525</v>
      </c>
      <c r="K1678" s="2">
        <v>0.36169187300927258</v>
      </c>
      <c r="L1678" s="2">
        <v>1.2028133418056219</v>
      </c>
      <c r="M1678" s="2">
        <v>2.1673492247023849</v>
      </c>
      <c r="N1678" s="2">
        <v>147210.57610999999</v>
      </c>
      <c r="O1678" s="2">
        <v>1.3903167416348099</v>
      </c>
    </row>
    <row r="1679" spans="1:15" ht="15.75" customHeight="1" x14ac:dyDescent="0.35">
      <c r="A1679" s="4">
        <v>43983</v>
      </c>
      <c r="B1679" s="2" t="s">
        <v>22</v>
      </c>
      <c r="C1679" s="2" t="s">
        <v>19</v>
      </c>
      <c r="D1679" s="2">
        <v>27525.892739999999</v>
      </c>
      <c r="E1679" s="2">
        <v>10914.43727</v>
      </c>
      <c r="F1679" s="2">
        <v>337419.02156000002</v>
      </c>
      <c r="G1679" s="2">
        <f t="shared" si="26"/>
        <v>375859.35157</v>
      </c>
      <c r="H1679" s="2">
        <v>924</v>
      </c>
      <c r="I1679" s="2">
        <v>81.032108936814112</v>
      </c>
      <c r="J1679" s="2">
        <v>7.3756671951719017</v>
      </c>
      <c r="K1679" s="2">
        <v>3.8008398914982222</v>
      </c>
      <c r="L1679" s="2">
        <v>1.643287063426718</v>
      </c>
      <c r="M1679" s="2">
        <v>6.1480969130890442</v>
      </c>
      <c r="N1679" s="2">
        <v>375586.45214000001</v>
      </c>
      <c r="O1679" s="2">
        <v>7.3234556024804869</v>
      </c>
    </row>
    <row r="1680" spans="1:15" ht="15.75" customHeight="1" x14ac:dyDescent="0.35">
      <c r="A1680" s="4">
        <v>43983</v>
      </c>
      <c r="B1680" s="2" t="s">
        <v>22</v>
      </c>
      <c r="C1680" s="2" t="s">
        <v>20</v>
      </c>
      <c r="D1680" s="2">
        <v>36608.237739999997</v>
      </c>
      <c r="E1680" s="2">
        <v>3430.2476900000001</v>
      </c>
      <c r="F1680" s="2">
        <v>430445.43722000002</v>
      </c>
      <c r="G1680" s="2">
        <f t="shared" si="26"/>
        <v>470483.92265000002</v>
      </c>
      <c r="H1680" s="2">
        <v>119392</v>
      </c>
      <c r="I1680" s="2">
        <v>90.687747474255744</v>
      </c>
      <c r="J1680" s="2">
        <v>0.3835883530800287</v>
      </c>
      <c r="K1680" s="2">
        <v>0.81444018211468061</v>
      </c>
      <c r="L1680" s="2">
        <v>1.3892085484479459</v>
      </c>
      <c r="M1680" s="2">
        <v>6.725015442101598</v>
      </c>
      <c r="N1680" s="2">
        <v>470418.87104</v>
      </c>
      <c r="O1680" s="2">
        <v>7.7809752847247493</v>
      </c>
    </row>
    <row r="1681" spans="1:15" ht="15.75" customHeight="1" x14ac:dyDescent="0.35">
      <c r="A1681" s="4">
        <v>43983</v>
      </c>
      <c r="B1681" s="2" t="s">
        <v>22</v>
      </c>
      <c r="C1681" s="2" t="s">
        <v>21</v>
      </c>
      <c r="D1681" s="2">
        <v>55948.879359999999</v>
      </c>
      <c r="E1681" s="2">
        <v>22445.851709999999</v>
      </c>
      <c r="F1681" s="2">
        <v>1332278.1789200001</v>
      </c>
      <c r="G1681" s="2">
        <f t="shared" si="26"/>
        <v>1410672.9099900001</v>
      </c>
      <c r="H1681" s="2">
        <v>38863</v>
      </c>
      <c r="I1681" s="2">
        <v>93.302666688544576</v>
      </c>
      <c r="J1681" s="2">
        <v>0.7379088006270611</v>
      </c>
      <c r="K1681" s="2">
        <v>1.09204664609647</v>
      </c>
      <c r="L1681" s="2">
        <v>1.6477314208223</v>
      </c>
      <c r="M1681" s="2">
        <v>3.2196464439095909</v>
      </c>
      <c r="N1681" s="2">
        <v>1410742.8629600001</v>
      </c>
      <c r="O1681" s="2">
        <v>3.9661128362064182</v>
      </c>
    </row>
    <row r="1682" spans="1:15" ht="15.75" customHeight="1" x14ac:dyDescent="0.35">
      <c r="A1682" s="4">
        <v>43983</v>
      </c>
      <c r="B1682" s="2" t="s">
        <v>23</v>
      </c>
      <c r="C1682" s="2" t="s">
        <v>15</v>
      </c>
      <c r="D1682" s="2">
        <v>2378.7943</v>
      </c>
      <c r="E1682" s="2">
        <v>32.037790000000001</v>
      </c>
      <c r="F1682" s="2">
        <v>13996.507250000001</v>
      </c>
      <c r="G1682" s="2">
        <f t="shared" si="26"/>
        <v>16407.339339999999</v>
      </c>
      <c r="H1682" s="2">
        <v>5889</v>
      </c>
      <c r="I1682" s="2">
        <v>76.894250088830461</v>
      </c>
      <c r="J1682" s="2">
        <v>2.569211513754075</v>
      </c>
      <c r="K1682" s="2">
        <v>2.842888686694685</v>
      </c>
      <c r="L1682" s="2">
        <v>4.5544910216315637</v>
      </c>
      <c r="M1682" s="2">
        <v>13.139158689089211</v>
      </c>
      <c r="N1682" s="2">
        <v>16376.27995</v>
      </c>
      <c r="O1682" s="2">
        <v>14.4983549782545</v>
      </c>
    </row>
    <row r="1683" spans="1:15" ht="15.75" customHeight="1" x14ac:dyDescent="0.35">
      <c r="A1683" s="4">
        <v>43983</v>
      </c>
      <c r="B1683" s="2" t="s">
        <v>23</v>
      </c>
      <c r="C1683" s="2" t="s">
        <v>16</v>
      </c>
      <c r="D1683" s="2">
        <v>0</v>
      </c>
      <c r="E1683" s="2">
        <v>0</v>
      </c>
      <c r="F1683" s="2">
        <v>0</v>
      </c>
      <c r="G1683" s="2">
        <f t="shared" si="26"/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</row>
    <row r="1684" spans="1:15" ht="15.75" customHeight="1" x14ac:dyDescent="0.35">
      <c r="A1684" s="4">
        <v>43983</v>
      </c>
      <c r="B1684" s="2" t="s">
        <v>23</v>
      </c>
      <c r="C1684" s="2" t="s">
        <v>17</v>
      </c>
      <c r="D1684" s="2">
        <v>0</v>
      </c>
      <c r="E1684" s="2">
        <v>0</v>
      </c>
      <c r="F1684" s="2">
        <v>0</v>
      </c>
      <c r="G1684" s="2">
        <f t="shared" si="26"/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</row>
    <row r="1685" spans="1:15" ht="15.75" customHeight="1" x14ac:dyDescent="0.35">
      <c r="A1685" s="4">
        <v>43983</v>
      </c>
      <c r="B1685" s="2" t="s">
        <v>23</v>
      </c>
      <c r="C1685" s="2" t="s">
        <v>18</v>
      </c>
      <c r="D1685" s="2">
        <v>0</v>
      </c>
      <c r="E1685" s="2">
        <v>0</v>
      </c>
      <c r="F1685" s="2">
        <v>0</v>
      </c>
      <c r="G1685" s="2">
        <f t="shared" si="26"/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0</v>
      </c>
      <c r="M1685" s="2">
        <v>0</v>
      </c>
      <c r="N1685" s="2">
        <v>0</v>
      </c>
    </row>
    <row r="1686" spans="1:15" ht="15.75" customHeight="1" x14ac:dyDescent="0.35">
      <c r="A1686" s="4">
        <v>43983</v>
      </c>
      <c r="B1686" s="2" t="s">
        <v>23</v>
      </c>
      <c r="C1686" s="2" t="s">
        <v>19</v>
      </c>
      <c r="D1686" s="2">
        <v>4978.9617099999996</v>
      </c>
      <c r="E1686" s="2">
        <v>1661.2749100000001</v>
      </c>
      <c r="F1686" s="2">
        <v>4101.9527799999996</v>
      </c>
      <c r="G1686" s="2">
        <f t="shared" si="26"/>
        <v>10742.189399999999</v>
      </c>
      <c r="H1686" s="2">
        <v>49</v>
      </c>
      <c r="I1686" s="2">
        <v>44.104462046346548</v>
      </c>
      <c r="J1686" s="2">
        <v>1.8057781553487939</v>
      </c>
      <c r="K1686" s="2">
        <v>4.6778132885621229E-2</v>
      </c>
      <c r="L1686" s="2">
        <v>3.1557580499866829</v>
      </c>
      <c r="M1686" s="2">
        <v>50.88722361543234</v>
      </c>
      <c r="N1686" s="2">
        <v>10458.00612</v>
      </c>
      <c r="O1686" s="2">
        <v>46.349598993292737</v>
      </c>
    </row>
    <row r="1687" spans="1:15" ht="15.75" customHeight="1" x14ac:dyDescent="0.35">
      <c r="A1687" s="4">
        <v>43983</v>
      </c>
      <c r="B1687" s="2" t="s">
        <v>23</v>
      </c>
      <c r="C1687" s="2" t="s">
        <v>20</v>
      </c>
      <c r="D1687" s="2">
        <v>7277.78071</v>
      </c>
      <c r="E1687" s="2">
        <v>248.95914999999999</v>
      </c>
      <c r="F1687" s="2">
        <v>13821.08952</v>
      </c>
      <c r="G1687" s="2">
        <f t="shared" si="26"/>
        <v>21347.829379999999</v>
      </c>
      <c r="H1687" s="2">
        <v>6898</v>
      </c>
      <c r="I1687" s="2">
        <v>62.463151712641803</v>
      </c>
      <c r="J1687" s="2">
        <v>1.837397518214021</v>
      </c>
      <c r="K1687" s="2">
        <v>1.326540553429439</v>
      </c>
      <c r="L1687" s="2">
        <v>2.3817132108839698</v>
      </c>
      <c r="M1687" s="2">
        <v>31.991197004830781</v>
      </c>
      <c r="N1687" s="2">
        <v>21281.084040000002</v>
      </c>
      <c r="O1687" s="2">
        <v>34.09143187559053</v>
      </c>
    </row>
    <row r="1688" spans="1:15" ht="15.75" customHeight="1" x14ac:dyDescent="0.35">
      <c r="A1688" s="4">
        <v>43983</v>
      </c>
      <c r="B1688" s="2" t="s">
        <v>23</v>
      </c>
      <c r="C1688" s="2" t="s">
        <v>21</v>
      </c>
      <c r="D1688" s="2">
        <v>7660.9653399999997</v>
      </c>
      <c r="E1688" s="2">
        <v>2105.6140099999998</v>
      </c>
      <c r="F1688" s="2">
        <v>31954.685819999999</v>
      </c>
      <c r="G1688" s="2">
        <f t="shared" si="26"/>
        <v>41721.265169999999</v>
      </c>
      <c r="H1688" s="2">
        <v>1805</v>
      </c>
      <c r="I1688" s="2">
        <v>73.607071851049383</v>
      </c>
      <c r="J1688" s="2">
        <v>4.0692367803590912</v>
      </c>
      <c r="K1688" s="2">
        <v>1.613213889652158</v>
      </c>
      <c r="L1688" s="2">
        <v>4.3089148493403142</v>
      </c>
      <c r="M1688" s="2">
        <v>16.401562629599059</v>
      </c>
      <c r="N1688" s="2">
        <v>41400.5213</v>
      </c>
      <c r="O1688" s="2">
        <v>18.3622555758656</v>
      </c>
    </row>
    <row r="1689" spans="1:15" ht="15.75" customHeight="1" x14ac:dyDescent="0.35">
      <c r="A1689" s="4">
        <v>43983</v>
      </c>
      <c r="B1689" s="2" t="s">
        <v>24</v>
      </c>
      <c r="C1689" s="2" t="s">
        <v>15</v>
      </c>
      <c r="D1689" s="2">
        <v>24236.323</v>
      </c>
      <c r="E1689" s="2">
        <v>7268.2610599999998</v>
      </c>
      <c r="F1689" s="2">
        <v>958568.46977999993</v>
      </c>
      <c r="G1689" s="2">
        <f t="shared" si="26"/>
        <v>990073.05383999995</v>
      </c>
      <c r="H1689" s="2">
        <v>158478</v>
      </c>
      <c r="I1689" s="2">
        <v>91.562787566466568</v>
      </c>
      <c r="J1689" s="2">
        <v>3.2919192002418698</v>
      </c>
      <c r="K1689" s="2">
        <v>0.79525672814978965</v>
      </c>
      <c r="L1689" s="2">
        <v>1.432939310571776</v>
      </c>
      <c r="M1689" s="2">
        <v>2.9170971945699908</v>
      </c>
      <c r="N1689" s="2">
        <v>988494.24364999996</v>
      </c>
      <c r="O1689" s="2">
        <v>2.4479327970799099</v>
      </c>
    </row>
    <row r="1690" spans="1:15" ht="15.75" customHeight="1" x14ac:dyDescent="0.35">
      <c r="A1690" s="4">
        <v>43983</v>
      </c>
      <c r="B1690" s="2" t="s">
        <v>24</v>
      </c>
      <c r="C1690" s="2" t="s">
        <v>16</v>
      </c>
      <c r="D1690" s="2">
        <v>0</v>
      </c>
      <c r="E1690" s="2">
        <v>0</v>
      </c>
      <c r="F1690" s="2">
        <v>30043.220549999998</v>
      </c>
      <c r="G1690" s="2">
        <f t="shared" si="26"/>
        <v>30043.220549999998</v>
      </c>
      <c r="H1690" s="2">
        <v>3</v>
      </c>
      <c r="I1690" s="2">
        <v>100</v>
      </c>
      <c r="J1690" s="2">
        <v>0</v>
      </c>
      <c r="K1690" s="2">
        <v>0</v>
      </c>
      <c r="L1690" s="2">
        <v>0</v>
      </c>
      <c r="M1690" s="2">
        <v>0</v>
      </c>
      <c r="N1690" s="2">
        <v>30003.586940000001</v>
      </c>
      <c r="O1690" s="2">
        <v>0</v>
      </c>
    </row>
    <row r="1691" spans="1:15" ht="15.75" customHeight="1" x14ac:dyDescent="0.35">
      <c r="A1691" s="4">
        <v>43983</v>
      </c>
      <c r="B1691" s="2" t="s">
        <v>24</v>
      </c>
      <c r="C1691" s="2" t="s">
        <v>17</v>
      </c>
      <c r="D1691" s="2">
        <v>0</v>
      </c>
      <c r="E1691" s="2">
        <v>0</v>
      </c>
      <c r="F1691" s="2">
        <v>4977.9822300000014</v>
      </c>
      <c r="G1691" s="2">
        <f t="shared" si="26"/>
        <v>4977.9822300000014</v>
      </c>
      <c r="H1691" s="2">
        <v>1</v>
      </c>
      <c r="I1691" s="2">
        <v>100</v>
      </c>
      <c r="J1691" s="2">
        <v>0</v>
      </c>
      <c r="K1691" s="2">
        <v>0</v>
      </c>
      <c r="L1691" s="2">
        <v>0</v>
      </c>
      <c r="M1691" s="2">
        <v>0</v>
      </c>
      <c r="N1691" s="2">
        <v>4977.9822300000014</v>
      </c>
      <c r="O1691" s="2">
        <v>0</v>
      </c>
    </row>
    <row r="1692" spans="1:15" ht="15.75" customHeight="1" x14ac:dyDescent="0.35">
      <c r="A1692" s="4">
        <v>43983</v>
      </c>
      <c r="B1692" s="2" t="s">
        <v>24</v>
      </c>
      <c r="C1692" s="2" t="s">
        <v>18</v>
      </c>
      <c r="D1692" s="2">
        <v>4835.7107000000015</v>
      </c>
      <c r="E1692" s="2">
        <v>1987.3294100000001</v>
      </c>
      <c r="F1692" s="2">
        <v>381317.31731999997</v>
      </c>
      <c r="G1692" s="2">
        <f t="shared" si="26"/>
        <v>388140.35742999997</v>
      </c>
      <c r="H1692" s="2">
        <v>5429</v>
      </c>
      <c r="I1692" s="2">
        <v>92.913993143940544</v>
      </c>
      <c r="J1692" s="2">
        <v>2.1136094012475048</v>
      </c>
      <c r="K1692" s="2">
        <v>1.3658925232583561</v>
      </c>
      <c r="L1692" s="2">
        <v>0.36480971038257148</v>
      </c>
      <c r="M1692" s="2">
        <v>3.241695221171029</v>
      </c>
      <c r="N1692" s="2">
        <v>387937.92482000001</v>
      </c>
      <c r="O1692" s="2">
        <v>1.2458665035552521</v>
      </c>
    </row>
    <row r="1693" spans="1:15" ht="15.75" customHeight="1" x14ac:dyDescent="0.35">
      <c r="A1693" s="4">
        <v>43983</v>
      </c>
      <c r="B1693" s="2" t="s">
        <v>24</v>
      </c>
      <c r="C1693" s="2" t="s">
        <v>19</v>
      </c>
      <c r="D1693" s="2">
        <v>10046.99942</v>
      </c>
      <c r="E1693" s="2">
        <v>11746.55229</v>
      </c>
      <c r="F1693" s="2">
        <v>174464.77518999999</v>
      </c>
      <c r="G1693" s="2">
        <f t="shared" si="26"/>
        <v>196258.32689999999</v>
      </c>
      <c r="H1693" s="2">
        <v>377</v>
      </c>
      <c r="I1693" s="2">
        <v>77.924070544502641</v>
      </c>
      <c r="J1693" s="2">
        <v>6.489776452261836</v>
      </c>
      <c r="K1693" s="2">
        <v>2.2786615420839271</v>
      </c>
      <c r="L1693" s="2">
        <v>1.1162360299756511</v>
      </c>
      <c r="M1693" s="2">
        <v>12.19125543117593</v>
      </c>
      <c r="N1693" s="2">
        <v>197856.68896999999</v>
      </c>
      <c r="O1693" s="2">
        <v>5.1192729392415908</v>
      </c>
    </row>
    <row r="1694" spans="1:15" ht="15.75" customHeight="1" x14ac:dyDescent="0.35">
      <c r="A1694" s="4">
        <v>43983</v>
      </c>
      <c r="B1694" s="2" t="s">
        <v>24</v>
      </c>
      <c r="C1694" s="2" t="s">
        <v>20</v>
      </c>
      <c r="D1694" s="2">
        <v>34574.73848</v>
      </c>
      <c r="E1694" s="2">
        <v>8738.3554100000001</v>
      </c>
      <c r="F1694" s="2">
        <v>764434.55615999992</v>
      </c>
      <c r="G1694" s="2">
        <f t="shared" si="26"/>
        <v>807747.65004999994</v>
      </c>
      <c r="H1694" s="2">
        <v>165476</v>
      </c>
      <c r="I1694" s="2">
        <v>90.500134241162101</v>
      </c>
      <c r="J1694" s="2">
        <v>4.010573856601904</v>
      </c>
      <c r="K1694" s="2">
        <v>0.71506692879203193</v>
      </c>
      <c r="L1694" s="2">
        <v>1.0114184473269481</v>
      </c>
      <c r="M1694" s="2">
        <v>3.7628065261170089</v>
      </c>
      <c r="N1694" s="2">
        <v>806987.01725000003</v>
      </c>
      <c r="O1694" s="2">
        <v>4.2803886186310542</v>
      </c>
    </row>
    <row r="1695" spans="1:15" ht="15.75" customHeight="1" x14ac:dyDescent="0.35">
      <c r="A1695" s="4">
        <v>43983</v>
      </c>
      <c r="B1695" s="2" t="s">
        <v>24</v>
      </c>
      <c r="C1695" s="2" t="s">
        <v>21</v>
      </c>
      <c r="D1695" s="2">
        <v>60558.431939999988</v>
      </c>
      <c r="E1695" s="2">
        <v>21234.900010000001</v>
      </c>
      <c r="F1695" s="2">
        <v>1792913.5843799999</v>
      </c>
      <c r="G1695" s="2">
        <f t="shared" si="26"/>
        <v>1874706.9163299999</v>
      </c>
      <c r="H1695" s="2">
        <v>60244</v>
      </c>
      <c r="I1695" s="2">
        <v>90.477490123210004</v>
      </c>
      <c r="J1695" s="2">
        <v>4.8370275511787044</v>
      </c>
      <c r="K1695" s="2">
        <v>0.62389918935630406</v>
      </c>
      <c r="L1695" s="2">
        <v>1.179231488392551</v>
      </c>
      <c r="M1695" s="2">
        <v>2.8823516478624471</v>
      </c>
      <c r="N1695" s="2">
        <v>1874058.3013200001</v>
      </c>
      <c r="O1695" s="2">
        <v>3.2302879672813911</v>
      </c>
    </row>
    <row r="1696" spans="1:15" ht="15.75" customHeight="1" x14ac:dyDescent="0.35">
      <c r="A1696" s="4">
        <v>43983</v>
      </c>
      <c r="B1696" s="2" t="s">
        <v>25</v>
      </c>
      <c r="C1696" s="2" t="s">
        <v>15</v>
      </c>
      <c r="D1696" s="2">
        <v>15451.719800000001</v>
      </c>
      <c r="E1696" s="2">
        <v>1983.8842</v>
      </c>
      <c r="F1696" s="2">
        <v>272523.27496000001</v>
      </c>
      <c r="G1696" s="2">
        <f t="shared" si="26"/>
        <v>289958.87896</v>
      </c>
      <c r="H1696" s="2">
        <v>45741</v>
      </c>
      <c r="I1696" s="2">
        <v>89.754167018455291</v>
      </c>
      <c r="J1696" s="2">
        <v>1.2481705711541</v>
      </c>
      <c r="K1696" s="2">
        <v>1.6270720936981069</v>
      </c>
      <c r="L1696" s="2">
        <v>2.281689880961586</v>
      </c>
      <c r="M1696" s="2">
        <v>5.0889004357309302</v>
      </c>
      <c r="N1696" s="2">
        <v>289725.71886999998</v>
      </c>
      <c r="O1696" s="2">
        <v>5.3289348667027978</v>
      </c>
    </row>
    <row r="1697" spans="1:15" ht="15.75" customHeight="1" x14ac:dyDescent="0.35">
      <c r="A1697" s="4">
        <v>43983</v>
      </c>
      <c r="B1697" s="2" t="s">
        <v>25</v>
      </c>
      <c r="C1697" s="2" t="s">
        <v>16</v>
      </c>
      <c r="D1697" s="2">
        <v>0</v>
      </c>
      <c r="E1697" s="2">
        <v>0</v>
      </c>
      <c r="F1697" s="2">
        <v>2702.7815399999999</v>
      </c>
      <c r="G1697" s="2">
        <f t="shared" si="26"/>
        <v>2702.7815399999999</v>
      </c>
      <c r="H1697" s="2">
        <v>1</v>
      </c>
      <c r="I1697" s="2">
        <v>100</v>
      </c>
      <c r="J1697" s="2">
        <v>0</v>
      </c>
      <c r="K1697" s="2">
        <v>0</v>
      </c>
      <c r="L1697" s="2">
        <v>0</v>
      </c>
      <c r="M1697" s="2">
        <v>0</v>
      </c>
      <c r="N1697" s="2">
        <v>2702.7815399999999</v>
      </c>
      <c r="O1697" s="2">
        <v>0</v>
      </c>
    </row>
    <row r="1698" spans="1:15" ht="15.75" customHeight="1" x14ac:dyDescent="0.35">
      <c r="A1698" s="4">
        <v>43983</v>
      </c>
      <c r="B1698" s="2" t="s">
        <v>25</v>
      </c>
      <c r="C1698" s="2" t="s">
        <v>17</v>
      </c>
      <c r="D1698" s="2">
        <v>0</v>
      </c>
      <c r="E1698" s="2">
        <v>0</v>
      </c>
      <c r="F1698" s="2">
        <v>1024.8832399999999</v>
      </c>
      <c r="G1698" s="2">
        <f t="shared" si="26"/>
        <v>1024.8832399999999</v>
      </c>
      <c r="H1698" s="2">
        <v>2</v>
      </c>
      <c r="I1698" s="2">
        <v>100</v>
      </c>
      <c r="J1698" s="2">
        <v>0</v>
      </c>
      <c r="K1698" s="2">
        <v>0</v>
      </c>
      <c r="L1698" s="2">
        <v>0</v>
      </c>
      <c r="M1698" s="2">
        <v>0</v>
      </c>
      <c r="N1698" s="2">
        <v>1024.8832399999999</v>
      </c>
      <c r="O1698" s="2">
        <v>0</v>
      </c>
    </row>
    <row r="1699" spans="1:15" ht="15.75" customHeight="1" x14ac:dyDescent="0.35">
      <c r="A1699" s="4">
        <v>43983</v>
      </c>
      <c r="B1699" s="2" t="s">
        <v>25</v>
      </c>
      <c r="C1699" s="2" t="s">
        <v>18</v>
      </c>
      <c r="D1699" s="2">
        <v>1831.7619299999999</v>
      </c>
      <c r="E1699" s="2">
        <v>95.030990000000003</v>
      </c>
      <c r="F1699" s="2">
        <v>53020.825320000004</v>
      </c>
      <c r="G1699" s="2">
        <f t="shared" si="26"/>
        <v>54947.618240000003</v>
      </c>
      <c r="H1699" s="2">
        <v>1535</v>
      </c>
      <c r="I1699" s="2">
        <v>89.199062493230812</v>
      </c>
      <c r="J1699" s="2">
        <v>1.6463940498522029</v>
      </c>
      <c r="K1699" s="2">
        <v>3.710054279277414</v>
      </c>
      <c r="L1699" s="2">
        <v>0.97012557051027992</v>
      </c>
      <c r="M1699" s="2">
        <v>4.4743636071292947</v>
      </c>
      <c r="N1699" s="2">
        <v>54918.848259999999</v>
      </c>
      <c r="O1699" s="2">
        <v>3.3336511912113038</v>
      </c>
    </row>
    <row r="1700" spans="1:15" ht="15.75" customHeight="1" x14ac:dyDescent="0.35">
      <c r="A1700" s="4">
        <v>43983</v>
      </c>
      <c r="B1700" s="2" t="s">
        <v>25</v>
      </c>
      <c r="C1700" s="2" t="s">
        <v>19</v>
      </c>
      <c r="D1700" s="2">
        <v>2478.4324299999998</v>
      </c>
      <c r="E1700" s="2">
        <v>0</v>
      </c>
      <c r="F1700" s="2">
        <v>39034.922009999987</v>
      </c>
      <c r="G1700" s="2">
        <f t="shared" si="26"/>
        <v>41513.354439999988</v>
      </c>
      <c r="H1700" s="2">
        <v>161</v>
      </c>
      <c r="I1700" s="2">
        <v>93.689399378606382</v>
      </c>
      <c r="J1700" s="2">
        <v>2.029857399211358</v>
      </c>
      <c r="K1700" s="2">
        <v>1.187503628052013</v>
      </c>
      <c r="L1700" s="2">
        <v>0</v>
      </c>
      <c r="M1700" s="2">
        <v>3.0932395941302309</v>
      </c>
      <c r="N1700" s="2">
        <v>42150.891009999999</v>
      </c>
      <c r="O1700" s="2">
        <v>5.9702051627317259</v>
      </c>
    </row>
    <row r="1701" spans="1:15" ht="15.75" customHeight="1" x14ac:dyDescent="0.35">
      <c r="A1701" s="4">
        <v>43983</v>
      </c>
      <c r="B1701" s="2" t="s">
        <v>25</v>
      </c>
      <c r="C1701" s="2" t="s">
        <v>20</v>
      </c>
      <c r="D1701" s="2">
        <v>16513.942429999999</v>
      </c>
      <c r="E1701" s="2">
        <v>1560.5529899999999</v>
      </c>
      <c r="F1701" s="2">
        <v>153911.65945000001</v>
      </c>
      <c r="G1701" s="2">
        <f t="shared" si="26"/>
        <v>171986.15487</v>
      </c>
      <c r="H1701" s="2">
        <v>26550</v>
      </c>
      <c r="I1701" s="2">
        <v>88.10324349888657</v>
      </c>
      <c r="J1701" s="2">
        <v>0.91815646146167895</v>
      </c>
      <c r="K1701" s="2">
        <v>1.4555740704917131</v>
      </c>
      <c r="L1701" s="2">
        <v>1.724356109569579</v>
      </c>
      <c r="M1701" s="2">
        <v>7.7986698595904622</v>
      </c>
      <c r="N1701" s="2">
        <v>171797.29775999999</v>
      </c>
      <c r="O1701" s="2">
        <v>9.6019022243287377</v>
      </c>
    </row>
    <row r="1702" spans="1:15" ht="15.75" customHeight="1" x14ac:dyDescent="0.35">
      <c r="A1702" s="4">
        <v>43983</v>
      </c>
      <c r="B1702" s="2" t="s">
        <v>25</v>
      </c>
      <c r="C1702" s="2" t="s">
        <v>21</v>
      </c>
      <c r="D1702" s="2">
        <v>47416.167869999997</v>
      </c>
      <c r="E1702" s="2">
        <v>7107.78078</v>
      </c>
      <c r="F1702" s="2">
        <v>449939.04301000002</v>
      </c>
      <c r="G1702" s="2">
        <f t="shared" si="26"/>
        <v>504462.99166</v>
      </c>
      <c r="H1702" s="2">
        <v>15031</v>
      </c>
      <c r="I1702" s="2">
        <v>87.286980277370517</v>
      </c>
      <c r="J1702" s="2">
        <v>1.161789580087244</v>
      </c>
      <c r="K1702" s="2">
        <v>1.998156062702809</v>
      </c>
      <c r="L1702" s="2">
        <v>2.8928625517667039</v>
      </c>
      <c r="M1702" s="2">
        <v>6.6602115280727263</v>
      </c>
      <c r="N1702" s="2">
        <v>503927.02691999997</v>
      </c>
      <c r="O1702" s="2">
        <v>9.3993352642125494</v>
      </c>
    </row>
    <row r="1703" spans="1:15" ht="15.75" customHeight="1" x14ac:dyDescent="0.35">
      <c r="A1703" s="4">
        <v>43983</v>
      </c>
      <c r="B1703" s="2" t="s">
        <v>26</v>
      </c>
      <c r="C1703" s="2" t="s">
        <v>15</v>
      </c>
      <c r="D1703" s="2">
        <v>2158.5909700000002</v>
      </c>
      <c r="E1703" s="2">
        <v>468.57278000000002</v>
      </c>
      <c r="F1703" s="2">
        <v>87180.821280000004</v>
      </c>
      <c r="G1703" s="2">
        <f t="shared" si="26"/>
        <v>89807.985030000011</v>
      </c>
      <c r="H1703" s="2">
        <v>12389</v>
      </c>
      <c r="I1703" s="2">
        <v>87.25968315196387</v>
      </c>
      <c r="J1703" s="2">
        <v>4.5039346257353143</v>
      </c>
      <c r="K1703" s="2">
        <v>2.8601856666882521</v>
      </c>
      <c r="L1703" s="2">
        <v>3.3073518961472028</v>
      </c>
      <c r="M1703" s="2">
        <v>2.068844659465356</v>
      </c>
      <c r="N1703" s="2">
        <v>89491.737890000004</v>
      </c>
      <c r="O1703" s="2">
        <v>2.4035624107131799</v>
      </c>
    </row>
    <row r="1704" spans="1:15" ht="15.75" customHeight="1" x14ac:dyDescent="0.35">
      <c r="A1704" s="4">
        <v>43983</v>
      </c>
      <c r="B1704" s="2" t="s">
        <v>26</v>
      </c>
      <c r="C1704" s="2" t="s">
        <v>16</v>
      </c>
      <c r="D1704" s="2">
        <v>0</v>
      </c>
      <c r="E1704" s="2">
        <v>0</v>
      </c>
      <c r="F1704" s="2">
        <v>19474.875840000001</v>
      </c>
      <c r="G1704" s="2">
        <f t="shared" si="26"/>
        <v>19474.875840000001</v>
      </c>
      <c r="H1704" s="2">
        <v>3</v>
      </c>
      <c r="I1704" s="2">
        <v>100</v>
      </c>
      <c r="J1704" s="2">
        <v>0</v>
      </c>
      <c r="K1704" s="2">
        <v>0</v>
      </c>
      <c r="L1704" s="2">
        <v>0</v>
      </c>
      <c r="M1704" s="2">
        <v>0</v>
      </c>
      <c r="N1704" s="2">
        <v>19432.684570000001</v>
      </c>
      <c r="O1704" s="2">
        <v>0</v>
      </c>
    </row>
    <row r="1705" spans="1:15" ht="15.75" customHeight="1" x14ac:dyDescent="0.35">
      <c r="A1705" s="4">
        <v>43983</v>
      </c>
      <c r="B1705" s="2" t="s">
        <v>26</v>
      </c>
      <c r="C1705" s="2" t="s">
        <v>17</v>
      </c>
      <c r="D1705" s="2">
        <v>0</v>
      </c>
      <c r="E1705" s="2">
        <v>0</v>
      </c>
      <c r="F1705" s="2">
        <v>4800.2571099999996</v>
      </c>
      <c r="G1705" s="2">
        <f t="shared" si="26"/>
        <v>4800.2571099999996</v>
      </c>
      <c r="H1705" s="2">
        <v>3</v>
      </c>
      <c r="I1705" s="2">
        <v>100</v>
      </c>
      <c r="J1705" s="2">
        <v>0</v>
      </c>
      <c r="K1705" s="2">
        <v>0</v>
      </c>
      <c r="L1705" s="2">
        <v>0</v>
      </c>
      <c r="M1705" s="2">
        <v>0</v>
      </c>
      <c r="N1705" s="2">
        <v>4797.2051700000002</v>
      </c>
      <c r="O1705" s="2">
        <v>0</v>
      </c>
    </row>
    <row r="1706" spans="1:15" ht="15.75" customHeight="1" x14ac:dyDescent="0.35">
      <c r="A1706" s="4">
        <v>43983</v>
      </c>
      <c r="B1706" s="2" t="s">
        <v>26</v>
      </c>
      <c r="C1706" s="2" t="s">
        <v>18</v>
      </c>
      <c r="D1706" s="2">
        <v>1228.4991399999999</v>
      </c>
      <c r="E1706" s="2">
        <v>803.17548999999997</v>
      </c>
      <c r="F1706" s="2">
        <v>15494.167100000001</v>
      </c>
      <c r="G1706" s="2">
        <f t="shared" si="26"/>
        <v>17525.84173</v>
      </c>
      <c r="H1706" s="2">
        <v>314</v>
      </c>
      <c r="I1706" s="2">
        <v>79.85747639876169</v>
      </c>
      <c r="J1706" s="2">
        <v>1.790609066237288</v>
      </c>
      <c r="K1706" s="2">
        <v>5.3281787867281096</v>
      </c>
      <c r="L1706" s="2">
        <v>7.1223516067499268</v>
      </c>
      <c r="M1706" s="2">
        <v>5.9013841415229864</v>
      </c>
      <c r="N1706" s="2">
        <v>17498.964230000001</v>
      </c>
      <c r="O1706" s="2">
        <v>7.0096441524808846</v>
      </c>
    </row>
    <row r="1707" spans="1:15" ht="15.75" customHeight="1" x14ac:dyDescent="0.35">
      <c r="A1707" s="4">
        <v>43983</v>
      </c>
      <c r="B1707" s="2" t="s">
        <v>26</v>
      </c>
      <c r="C1707" s="2" t="s">
        <v>19</v>
      </c>
      <c r="D1707" s="2">
        <v>1275.5403799999999</v>
      </c>
      <c r="E1707" s="2">
        <v>700.87833000000001</v>
      </c>
      <c r="F1707" s="2">
        <v>36602.927360000001</v>
      </c>
      <c r="G1707" s="2">
        <f t="shared" si="26"/>
        <v>38579.34607</v>
      </c>
      <c r="H1707" s="2">
        <v>116</v>
      </c>
      <c r="I1707" s="2">
        <v>93.480960650196863</v>
      </c>
      <c r="J1707" s="2">
        <v>0.75487992002044302</v>
      </c>
      <c r="K1707" s="2">
        <v>3.686495494241083</v>
      </c>
      <c r="L1707" s="2">
        <v>1.939378530047031</v>
      </c>
      <c r="M1707" s="2">
        <v>0.13828540549457249</v>
      </c>
      <c r="N1707" s="2">
        <v>39380.663350000003</v>
      </c>
      <c r="O1707" s="2">
        <v>3.3062778661038088</v>
      </c>
    </row>
    <row r="1708" spans="1:15" ht="15.75" customHeight="1" x14ac:dyDescent="0.35">
      <c r="A1708" s="4">
        <v>43983</v>
      </c>
      <c r="B1708" s="2" t="s">
        <v>26</v>
      </c>
      <c r="C1708" s="2" t="s">
        <v>20</v>
      </c>
      <c r="D1708" s="2">
        <v>6093.6410800000003</v>
      </c>
      <c r="E1708" s="2">
        <v>631.06027000000006</v>
      </c>
      <c r="F1708" s="2">
        <v>58807.289900000003</v>
      </c>
      <c r="G1708" s="2">
        <f t="shared" si="26"/>
        <v>65531.991250000006</v>
      </c>
      <c r="H1708" s="2">
        <v>15036</v>
      </c>
      <c r="I1708" s="2">
        <v>87.284627818421569</v>
      </c>
      <c r="J1708" s="2">
        <v>1.75917353629458</v>
      </c>
      <c r="K1708" s="2">
        <v>1.7033573415396339</v>
      </c>
      <c r="L1708" s="2">
        <v>2.7881628723760361</v>
      </c>
      <c r="M1708" s="2">
        <v>6.4646784313681787</v>
      </c>
      <c r="N1708" s="2">
        <v>65342.953170000001</v>
      </c>
      <c r="O1708" s="2">
        <v>9.2987271770106634</v>
      </c>
    </row>
    <row r="1709" spans="1:15" ht="15.75" customHeight="1" x14ac:dyDescent="0.35">
      <c r="A1709" s="4">
        <v>43983</v>
      </c>
      <c r="B1709" s="2" t="s">
        <v>26</v>
      </c>
      <c r="C1709" s="2" t="s">
        <v>21</v>
      </c>
      <c r="D1709" s="2">
        <v>14647.39164</v>
      </c>
      <c r="E1709" s="2">
        <v>8448.4114300000001</v>
      </c>
      <c r="F1709" s="2">
        <v>131863.57668</v>
      </c>
      <c r="G1709" s="2">
        <f t="shared" si="26"/>
        <v>154959.37974999999</v>
      </c>
      <c r="H1709" s="2">
        <v>5156</v>
      </c>
      <c r="I1709" s="2">
        <v>82.556692675289469</v>
      </c>
      <c r="J1709" s="2">
        <v>3.3117955836866941</v>
      </c>
      <c r="K1709" s="2">
        <v>2.2295567585888061</v>
      </c>
      <c r="L1709" s="2">
        <v>4.10783915664652</v>
      </c>
      <c r="M1709" s="2">
        <v>7.7941158257884977</v>
      </c>
      <c r="N1709" s="2">
        <v>154473.62830000001</v>
      </c>
      <c r="O1709" s="2">
        <v>9.4524072460996038</v>
      </c>
    </row>
    <row r="1710" spans="1:15" ht="15.75" customHeight="1" x14ac:dyDescent="0.35">
      <c r="A1710" s="4">
        <v>43983</v>
      </c>
      <c r="B1710" s="2" t="s">
        <v>27</v>
      </c>
      <c r="C1710" s="2" t="s">
        <v>15</v>
      </c>
      <c r="D1710" s="2">
        <v>779.62985000000003</v>
      </c>
      <c r="E1710" s="2">
        <v>238.9452</v>
      </c>
      <c r="F1710" s="2">
        <v>23089.273880000001</v>
      </c>
      <c r="G1710" s="2">
        <f t="shared" si="26"/>
        <v>24107.84893</v>
      </c>
      <c r="H1710" s="2">
        <v>9081</v>
      </c>
      <c r="I1710" s="2">
        <v>92.857740347021519</v>
      </c>
      <c r="J1710" s="2">
        <v>0.56199028383955241</v>
      </c>
      <c r="K1710" s="2">
        <v>1.803129916244967</v>
      </c>
      <c r="L1710" s="2">
        <v>2.555711796315717</v>
      </c>
      <c r="M1710" s="2">
        <v>2.2214276565782418</v>
      </c>
      <c r="N1710" s="2">
        <v>24094.729729999999</v>
      </c>
      <c r="O1710" s="2">
        <v>3.2339254002451558</v>
      </c>
    </row>
    <row r="1711" spans="1:15" ht="15.75" customHeight="1" x14ac:dyDescent="0.35">
      <c r="A1711" s="4">
        <v>43983</v>
      </c>
      <c r="B1711" s="2" t="s">
        <v>27</v>
      </c>
      <c r="C1711" s="2" t="s">
        <v>16</v>
      </c>
      <c r="D1711" s="2">
        <v>0</v>
      </c>
      <c r="E1711" s="2">
        <v>0</v>
      </c>
      <c r="F1711" s="2">
        <v>0</v>
      </c>
      <c r="G1711" s="2">
        <f t="shared" si="26"/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</row>
    <row r="1712" spans="1:15" ht="15.75" customHeight="1" x14ac:dyDescent="0.35">
      <c r="A1712" s="4">
        <v>43983</v>
      </c>
      <c r="B1712" s="2" t="s">
        <v>27</v>
      </c>
      <c r="C1712" s="2" t="s">
        <v>17</v>
      </c>
      <c r="D1712" s="2">
        <v>0</v>
      </c>
      <c r="E1712" s="2">
        <v>0</v>
      </c>
      <c r="F1712" s="2">
        <v>0</v>
      </c>
      <c r="G1712" s="2">
        <f t="shared" si="26"/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</row>
    <row r="1713" spans="1:15" ht="15.75" customHeight="1" x14ac:dyDescent="0.35">
      <c r="A1713" s="4">
        <v>43983</v>
      </c>
      <c r="B1713" s="2" t="s">
        <v>27</v>
      </c>
      <c r="C1713" s="2" t="s">
        <v>18</v>
      </c>
      <c r="D1713" s="2">
        <v>0</v>
      </c>
      <c r="E1713" s="2">
        <v>0</v>
      </c>
      <c r="F1713" s="2">
        <v>0</v>
      </c>
      <c r="G1713" s="2">
        <f t="shared" si="26"/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</row>
    <row r="1714" spans="1:15" ht="15.75" customHeight="1" x14ac:dyDescent="0.35">
      <c r="A1714" s="4">
        <v>43983</v>
      </c>
      <c r="B1714" s="2" t="s">
        <v>27</v>
      </c>
      <c r="C1714" s="2" t="s">
        <v>19</v>
      </c>
      <c r="D1714" s="2">
        <v>3170.0493499999998</v>
      </c>
      <c r="E1714" s="2">
        <v>1006.43234</v>
      </c>
      <c r="F1714" s="2">
        <v>1704.4087999999999</v>
      </c>
      <c r="G1714" s="2">
        <f t="shared" si="26"/>
        <v>5880.8904899999998</v>
      </c>
      <c r="H1714" s="2">
        <v>15</v>
      </c>
      <c r="I1714" s="2">
        <v>26.11682774184024</v>
      </c>
      <c r="J1714" s="2">
        <v>0</v>
      </c>
      <c r="K1714" s="2">
        <v>8.4149854449107409</v>
      </c>
      <c r="L1714" s="2">
        <v>17.115756460917641</v>
      </c>
      <c r="M1714" s="2">
        <v>48.352430352331389</v>
      </c>
      <c r="N1714" s="2">
        <v>5855.8589699999993</v>
      </c>
      <c r="O1714" s="2">
        <v>53.904240444375283</v>
      </c>
    </row>
    <row r="1715" spans="1:15" ht="15.75" customHeight="1" x14ac:dyDescent="0.35">
      <c r="A1715" s="4">
        <v>43983</v>
      </c>
      <c r="B1715" s="2" t="s">
        <v>27</v>
      </c>
      <c r="C1715" s="2" t="s">
        <v>20</v>
      </c>
      <c r="D1715" s="2">
        <v>2262.1589199999999</v>
      </c>
      <c r="E1715" s="2">
        <v>1267.5572999999999</v>
      </c>
      <c r="F1715" s="2">
        <v>32283.04968</v>
      </c>
      <c r="G1715" s="2">
        <f t="shared" si="26"/>
        <v>35812.765899999999</v>
      </c>
      <c r="H1715" s="2">
        <v>9590</v>
      </c>
      <c r="I1715" s="2">
        <v>89.083452489268922</v>
      </c>
      <c r="J1715" s="2">
        <v>1.4189598750681389</v>
      </c>
      <c r="K1715" s="2">
        <v>1.8329261545026281</v>
      </c>
      <c r="L1715" s="2">
        <v>2.2177714905236581</v>
      </c>
      <c r="M1715" s="2">
        <v>5.4468899906366586</v>
      </c>
      <c r="N1715" s="2">
        <v>35784.383260000002</v>
      </c>
      <c r="O1715" s="2">
        <v>6.316627222584895</v>
      </c>
    </row>
    <row r="1716" spans="1:15" ht="15.75" customHeight="1" x14ac:dyDescent="0.35">
      <c r="A1716" s="4">
        <v>43983</v>
      </c>
      <c r="B1716" s="2" t="s">
        <v>27</v>
      </c>
      <c r="C1716" s="2" t="s">
        <v>21</v>
      </c>
      <c r="D1716" s="2">
        <v>10947.59921</v>
      </c>
      <c r="E1716" s="2">
        <v>2156.40616</v>
      </c>
      <c r="F1716" s="2">
        <v>31964.840039999999</v>
      </c>
      <c r="G1716" s="2">
        <f t="shared" si="26"/>
        <v>45068.845410000002</v>
      </c>
      <c r="H1716" s="2">
        <v>2082</v>
      </c>
      <c r="I1716" s="2">
        <v>70.106157284287534</v>
      </c>
      <c r="J1716" s="2">
        <v>1.523353073102351</v>
      </c>
      <c r="K1716" s="2">
        <v>1.619912876281262</v>
      </c>
      <c r="L1716" s="2">
        <v>2.7433632038801781</v>
      </c>
      <c r="M1716" s="2">
        <v>24.00721356244868</v>
      </c>
      <c r="N1716" s="2">
        <v>45004.027110000003</v>
      </c>
      <c r="O1716" s="2">
        <v>24.29083574342226</v>
      </c>
    </row>
    <row r="1717" spans="1:15" ht="15.75" customHeight="1" x14ac:dyDescent="0.35">
      <c r="A1717" s="4">
        <v>43983</v>
      </c>
      <c r="B1717" s="2" t="s">
        <v>28</v>
      </c>
      <c r="C1717" s="2" t="s">
        <v>15</v>
      </c>
      <c r="D1717" s="2">
        <v>21784.486939999999</v>
      </c>
      <c r="E1717" s="2">
        <v>2460.38348</v>
      </c>
      <c r="F1717" s="2">
        <v>429909.02682000003</v>
      </c>
      <c r="G1717" s="2">
        <f t="shared" si="26"/>
        <v>454153.89724000002</v>
      </c>
      <c r="H1717" s="2">
        <v>108428</v>
      </c>
      <c r="I1717" s="2">
        <v>90.37207517884319</v>
      </c>
      <c r="J1717" s="2">
        <v>1.5337791431091381</v>
      </c>
      <c r="K1717" s="2">
        <v>1.674575222421163</v>
      </c>
      <c r="L1717" s="2">
        <v>2.7187242734569561</v>
      </c>
      <c r="M1717" s="2">
        <v>3.7008461821695628</v>
      </c>
      <c r="N1717" s="2">
        <v>453640.79249999998</v>
      </c>
      <c r="O1717" s="2">
        <v>4.7967191457321956</v>
      </c>
    </row>
    <row r="1718" spans="1:15" ht="15.75" customHeight="1" x14ac:dyDescent="0.35">
      <c r="A1718" s="4">
        <v>43983</v>
      </c>
      <c r="B1718" s="2" t="s">
        <v>28</v>
      </c>
      <c r="C1718" s="2" t="s">
        <v>16</v>
      </c>
      <c r="D1718" s="2">
        <v>0</v>
      </c>
      <c r="E1718" s="2">
        <v>0</v>
      </c>
      <c r="F1718" s="2">
        <v>0</v>
      </c>
      <c r="G1718" s="2">
        <f t="shared" si="26"/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</row>
    <row r="1719" spans="1:15" ht="15.75" customHeight="1" x14ac:dyDescent="0.35">
      <c r="A1719" s="4">
        <v>43983</v>
      </c>
      <c r="B1719" s="2" t="s">
        <v>28</v>
      </c>
      <c r="C1719" s="2" t="s">
        <v>17</v>
      </c>
      <c r="D1719" s="2">
        <v>2136.1352099999999</v>
      </c>
      <c r="E1719" s="2">
        <v>0</v>
      </c>
      <c r="F1719" s="2">
        <v>33746.737639999999</v>
      </c>
      <c r="G1719" s="2">
        <f t="shared" si="26"/>
        <v>35882.87285</v>
      </c>
      <c r="H1719" s="2">
        <v>7</v>
      </c>
      <c r="I1719" s="2">
        <v>94.0461358590196</v>
      </c>
      <c r="J1719" s="2">
        <v>0</v>
      </c>
      <c r="K1719" s="2">
        <v>0</v>
      </c>
      <c r="L1719" s="2">
        <v>5.9538641409804054</v>
      </c>
      <c r="M1719" s="2">
        <v>0</v>
      </c>
      <c r="N1719" s="2">
        <v>35878.131569999998</v>
      </c>
      <c r="O1719" s="2">
        <v>5.9530774442994474</v>
      </c>
    </row>
    <row r="1720" spans="1:15" ht="15.75" customHeight="1" x14ac:dyDescent="0.35">
      <c r="A1720" s="4">
        <v>43983</v>
      </c>
      <c r="B1720" s="2" t="s">
        <v>28</v>
      </c>
      <c r="C1720" s="2" t="s">
        <v>18</v>
      </c>
      <c r="D1720" s="2">
        <v>7594.6099400000003</v>
      </c>
      <c r="E1720" s="2">
        <v>1056.0006800000001</v>
      </c>
      <c r="F1720" s="2">
        <v>197524.58004999999</v>
      </c>
      <c r="G1720" s="2">
        <f t="shared" si="26"/>
        <v>206175.19066999998</v>
      </c>
      <c r="H1720" s="2">
        <v>2586</v>
      </c>
      <c r="I1720" s="2">
        <v>91.238074640561635</v>
      </c>
      <c r="J1720" s="2">
        <v>1.388462473322474</v>
      </c>
      <c r="K1720" s="2">
        <v>1.130832733417455</v>
      </c>
      <c r="L1720" s="2">
        <v>2.6871756335886401</v>
      </c>
      <c r="M1720" s="2">
        <v>3.555454519109813</v>
      </c>
      <c r="N1720" s="2">
        <v>205757.8757</v>
      </c>
      <c r="O1720" s="2">
        <v>3.6835711975432508</v>
      </c>
    </row>
    <row r="1721" spans="1:15" ht="15.75" customHeight="1" x14ac:dyDescent="0.35">
      <c r="A1721" s="4">
        <v>43983</v>
      </c>
      <c r="B1721" s="2" t="s">
        <v>28</v>
      </c>
      <c r="C1721" s="2" t="s">
        <v>19</v>
      </c>
      <c r="D1721" s="2">
        <v>95465.305939999991</v>
      </c>
      <c r="E1721" s="2">
        <v>33379.481679999997</v>
      </c>
      <c r="F1721" s="2">
        <v>633425.17122000002</v>
      </c>
      <c r="G1721" s="2">
        <f t="shared" si="26"/>
        <v>762269.95883999998</v>
      </c>
      <c r="H1721" s="2">
        <v>1783</v>
      </c>
      <c r="I1721" s="2">
        <v>78.814215832955156</v>
      </c>
      <c r="J1721" s="2">
        <v>7.0424868701912073</v>
      </c>
      <c r="K1721" s="2">
        <v>4.431984250085657</v>
      </c>
      <c r="L1721" s="2">
        <v>3.531360681879443</v>
      </c>
      <c r="M1721" s="2">
        <v>6.1799523648885177</v>
      </c>
      <c r="N1721" s="2">
        <v>765143.68636000005</v>
      </c>
      <c r="O1721" s="2">
        <v>12.52381847571119</v>
      </c>
    </row>
    <row r="1722" spans="1:15" ht="15.75" customHeight="1" x14ac:dyDescent="0.35">
      <c r="A1722" s="4">
        <v>43983</v>
      </c>
      <c r="B1722" s="2" t="s">
        <v>28</v>
      </c>
      <c r="C1722" s="2" t="s">
        <v>20</v>
      </c>
      <c r="D1722" s="2">
        <v>47628.419569999998</v>
      </c>
      <c r="E1722" s="2">
        <v>3307.4200999999998</v>
      </c>
      <c r="F1722" s="2">
        <v>553753.89297000004</v>
      </c>
      <c r="G1722" s="2">
        <f t="shared" si="26"/>
        <v>604689.73264000006</v>
      </c>
      <c r="H1722" s="2">
        <v>137563</v>
      </c>
      <c r="I1722" s="2">
        <v>89.806091120426728</v>
      </c>
      <c r="J1722" s="2">
        <v>0.85501379924763188</v>
      </c>
      <c r="K1722" s="2">
        <v>1.137307587319069</v>
      </c>
      <c r="L1722" s="2">
        <v>2.0697214388601082</v>
      </c>
      <c r="M1722" s="2">
        <v>6.131866054146478</v>
      </c>
      <c r="N1722" s="2">
        <v>604441.34872999997</v>
      </c>
      <c r="O1722" s="2">
        <v>7.8765054207320926</v>
      </c>
    </row>
    <row r="1723" spans="1:15" ht="15.75" customHeight="1" x14ac:dyDescent="0.35">
      <c r="A1723" s="4">
        <v>43983</v>
      </c>
      <c r="B1723" s="2" t="s">
        <v>28</v>
      </c>
      <c r="C1723" s="2" t="s">
        <v>21</v>
      </c>
      <c r="D1723" s="2">
        <v>134561.54602000001</v>
      </c>
      <c r="E1723" s="2">
        <v>25141.305710000001</v>
      </c>
      <c r="F1723" s="2">
        <v>1519914.2039999999</v>
      </c>
      <c r="G1723" s="2">
        <f t="shared" si="26"/>
        <v>1679617.0557299999</v>
      </c>
      <c r="H1723" s="2">
        <v>41591</v>
      </c>
      <c r="I1723" s="2">
        <v>88.314055588490646</v>
      </c>
      <c r="J1723" s="2">
        <v>1.1507189733973491</v>
      </c>
      <c r="K1723" s="2">
        <v>1.48901053620823</v>
      </c>
      <c r="L1723" s="2">
        <v>2.3977269031131749</v>
      </c>
      <c r="M1723" s="2">
        <v>6.6484879987906131</v>
      </c>
      <c r="N1723" s="2">
        <v>1679281.8634899999</v>
      </c>
      <c r="O1723" s="2">
        <v>8.0114419867876663</v>
      </c>
    </row>
    <row r="1724" spans="1:15" ht="15.75" customHeight="1" x14ac:dyDescent="0.35">
      <c r="A1724" s="4">
        <v>43983</v>
      </c>
      <c r="B1724" s="2" t="s">
        <v>29</v>
      </c>
      <c r="C1724" s="2" t="s">
        <v>15</v>
      </c>
      <c r="D1724" s="2">
        <v>41594.605360000001</v>
      </c>
      <c r="E1724" s="2">
        <v>18102.020789999999</v>
      </c>
      <c r="F1724" s="2">
        <v>259753.21041</v>
      </c>
      <c r="G1724" s="2">
        <f t="shared" si="26"/>
        <v>319449.83655999997</v>
      </c>
      <c r="H1724" s="2">
        <v>87654</v>
      </c>
      <c r="I1724" s="2">
        <v>76.432280907281907</v>
      </c>
      <c r="J1724" s="2">
        <v>3.442298547640199</v>
      </c>
      <c r="K1724" s="2">
        <v>3.398715802461425</v>
      </c>
      <c r="L1724" s="2">
        <v>4.0881676808108498</v>
      </c>
      <c r="M1724" s="2">
        <v>12.63853706180563</v>
      </c>
      <c r="N1724" s="2">
        <v>318399.24132999999</v>
      </c>
      <c r="O1724" s="2">
        <v>13.0207001537118</v>
      </c>
    </row>
    <row r="1725" spans="1:15" ht="15.75" customHeight="1" x14ac:dyDescent="0.35">
      <c r="A1725" s="4">
        <v>43983</v>
      </c>
      <c r="B1725" s="2" t="s">
        <v>29</v>
      </c>
      <c r="C1725" s="2" t="s">
        <v>16</v>
      </c>
      <c r="D1725" s="2">
        <v>0</v>
      </c>
      <c r="E1725" s="2">
        <v>0</v>
      </c>
      <c r="F1725" s="2">
        <v>15000</v>
      </c>
      <c r="G1725" s="2">
        <f t="shared" si="26"/>
        <v>15000</v>
      </c>
      <c r="H1725" s="2">
        <v>1</v>
      </c>
      <c r="I1725" s="2">
        <v>100</v>
      </c>
      <c r="J1725" s="2">
        <v>0</v>
      </c>
      <c r="K1725" s="2">
        <v>0</v>
      </c>
      <c r="L1725" s="2">
        <v>0</v>
      </c>
      <c r="M1725" s="2">
        <v>0</v>
      </c>
      <c r="N1725" s="2">
        <v>87082.740999999995</v>
      </c>
      <c r="O1725" s="2">
        <v>0</v>
      </c>
    </row>
    <row r="1726" spans="1:15" ht="15.75" customHeight="1" x14ac:dyDescent="0.35">
      <c r="A1726" s="4">
        <v>43983</v>
      </c>
      <c r="B1726" s="2" t="s">
        <v>29</v>
      </c>
      <c r="C1726" s="2" t="s">
        <v>17</v>
      </c>
      <c r="D1726" s="2">
        <v>0</v>
      </c>
      <c r="E1726" s="2">
        <v>0</v>
      </c>
      <c r="F1726" s="2">
        <v>7738.5942599999998</v>
      </c>
      <c r="G1726" s="2">
        <f t="shared" si="26"/>
        <v>7738.5942599999998</v>
      </c>
      <c r="H1726" s="2">
        <v>1</v>
      </c>
      <c r="I1726" s="2">
        <v>100</v>
      </c>
      <c r="J1726" s="2">
        <v>0</v>
      </c>
      <c r="K1726" s="2">
        <v>0</v>
      </c>
      <c r="L1726" s="2">
        <v>0</v>
      </c>
      <c r="M1726" s="2">
        <v>0</v>
      </c>
      <c r="N1726" s="2">
        <v>7738.5942599999998</v>
      </c>
      <c r="O1726" s="2">
        <v>0</v>
      </c>
    </row>
    <row r="1727" spans="1:15" ht="15.75" customHeight="1" x14ac:dyDescent="0.35">
      <c r="A1727" s="4">
        <v>43983</v>
      </c>
      <c r="B1727" s="2" t="s">
        <v>29</v>
      </c>
      <c r="C1727" s="2" t="s">
        <v>18</v>
      </c>
      <c r="D1727" s="2">
        <v>19606.05589</v>
      </c>
      <c r="E1727" s="2">
        <v>3370.9334199999998</v>
      </c>
      <c r="F1727" s="2">
        <v>160353.72534999999</v>
      </c>
      <c r="G1727" s="2">
        <f t="shared" si="26"/>
        <v>183330.71466</v>
      </c>
      <c r="H1727" s="2">
        <v>3664</v>
      </c>
      <c r="I1727" s="2">
        <v>79.608970572956238</v>
      </c>
      <c r="J1727" s="2">
        <v>2.8291850597076071</v>
      </c>
      <c r="K1727" s="2">
        <v>3.570879194301249</v>
      </c>
      <c r="L1727" s="2">
        <v>5.8390281413884217</v>
      </c>
      <c r="M1727" s="2">
        <v>8.1519370316464759</v>
      </c>
      <c r="N1727" s="2">
        <v>183325.27744000001</v>
      </c>
      <c r="O1727" s="2">
        <v>10.694365058446881</v>
      </c>
    </row>
    <row r="1728" spans="1:15" ht="15.75" customHeight="1" x14ac:dyDescent="0.35">
      <c r="A1728" s="4">
        <v>43983</v>
      </c>
      <c r="B1728" s="2" t="s">
        <v>29</v>
      </c>
      <c r="C1728" s="2" t="s">
        <v>19</v>
      </c>
      <c r="D1728" s="2">
        <v>68736.153659999996</v>
      </c>
      <c r="E1728" s="2">
        <v>9398.2753200000006</v>
      </c>
      <c r="F1728" s="2">
        <v>110352.68639</v>
      </c>
      <c r="G1728" s="2">
        <f t="shared" si="26"/>
        <v>188487.11537000001</v>
      </c>
      <c r="H1728" s="2">
        <v>801</v>
      </c>
      <c r="I1728" s="2">
        <v>63.121762152249708</v>
      </c>
      <c r="J1728" s="2">
        <v>2.058039537636859</v>
      </c>
      <c r="K1728" s="2">
        <v>4.5330921486558244</v>
      </c>
      <c r="L1728" s="2">
        <v>17.610873766285899</v>
      </c>
      <c r="M1728" s="2">
        <v>12.67623239517172</v>
      </c>
      <c r="N1728" s="2">
        <v>210381.03743</v>
      </c>
      <c r="O1728" s="2">
        <v>36.467295669028097</v>
      </c>
    </row>
    <row r="1729" spans="1:15" ht="15.75" customHeight="1" x14ac:dyDescent="0.35">
      <c r="A1729" s="4">
        <v>43983</v>
      </c>
      <c r="B1729" s="2" t="s">
        <v>29</v>
      </c>
      <c r="C1729" s="2" t="s">
        <v>20</v>
      </c>
      <c r="D1729" s="2">
        <v>74096.945699999997</v>
      </c>
      <c r="E1729" s="2">
        <v>11659.8853</v>
      </c>
      <c r="F1729" s="2">
        <v>266389.67408999999</v>
      </c>
      <c r="G1729" s="2">
        <f t="shared" si="26"/>
        <v>352146.50508999999</v>
      </c>
      <c r="H1729" s="2">
        <v>63255</v>
      </c>
      <c r="I1729" s="2">
        <v>73.43714442801739</v>
      </c>
      <c r="J1729" s="2">
        <v>2.211113642623654</v>
      </c>
      <c r="K1729" s="2">
        <v>1.808771960912446</v>
      </c>
      <c r="L1729" s="2">
        <v>2.9140404264856721</v>
      </c>
      <c r="M1729" s="2">
        <v>19.628929541960829</v>
      </c>
      <c r="N1729" s="2">
        <v>338221.11699000001</v>
      </c>
      <c r="O1729" s="2">
        <v>21.041511027083079</v>
      </c>
    </row>
    <row r="1730" spans="1:15" ht="15.75" customHeight="1" x14ac:dyDescent="0.35">
      <c r="A1730" s="4">
        <v>43983</v>
      </c>
      <c r="B1730" s="2" t="s">
        <v>29</v>
      </c>
      <c r="C1730" s="2" t="s">
        <v>21</v>
      </c>
      <c r="D1730" s="2">
        <v>194615.20162000001</v>
      </c>
      <c r="E1730" s="2">
        <v>62794.454149999998</v>
      </c>
      <c r="F1730" s="2">
        <v>902511.84879999992</v>
      </c>
      <c r="G1730" s="2">
        <f t="shared" si="26"/>
        <v>1159921.5045699999</v>
      </c>
      <c r="H1730" s="2">
        <v>31740</v>
      </c>
      <c r="I1730" s="2">
        <v>74.888455949064067</v>
      </c>
      <c r="J1730" s="2">
        <v>3.2426531873560029</v>
      </c>
      <c r="K1730" s="2">
        <v>2.5853045000178798</v>
      </c>
      <c r="L1730" s="2">
        <v>3.4619806972727778</v>
      </c>
      <c r="M1730" s="2">
        <v>15.82160566628928</v>
      </c>
      <c r="N1730" s="2">
        <v>1100841.4498099999</v>
      </c>
      <c r="O1730" s="2">
        <v>16.778307915943561</v>
      </c>
    </row>
    <row r="1731" spans="1:15" ht="15.75" customHeight="1" x14ac:dyDescent="0.35">
      <c r="A1731" s="4">
        <v>43983</v>
      </c>
      <c r="B1731" s="2" t="s">
        <v>30</v>
      </c>
      <c r="C1731" s="2" t="s">
        <v>15</v>
      </c>
      <c r="D1731" s="2">
        <v>12104.47293</v>
      </c>
      <c r="E1731" s="2">
        <v>457.72933999999998</v>
      </c>
      <c r="F1731" s="2">
        <v>200337.71794999999</v>
      </c>
      <c r="G1731" s="2">
        <f t="shared" ref="G1731:G1794" si="27">D1731+E1731+F1731</f>
        <v>212899.92022</v>
      </c>
      <c r="H1731" s="2">
        <v>20184</v>
      </c>
      <c r="I1731" s="2">
        <v>90.237837904624854</v>
      </c>
      <c r="J1731" s="2">
        <v>0.71700606768587194</v>
      </c>
      <c r="K1731" s="2">
        <v>1.348904359573488</v>
      </c>
      <c r="L1731" s="2">
        <v>2.3762271954295699</v>
      </c>
      <c r="M1731" s="2">
        <v>5.3200244726862307</v>
      </c>
      <c r="N1731" s="2">
        <v>212846.07464000001</v>
      </c>
      <c r="O1731" s="2">
        <v>5.685522529783877</v>
      </c>
    </row>
    <row r="1732" spans="1:15" ht="15.75" customHeight="1" x14ac:dyDescent="0.35">
      <c r="A1732" s="4">
        <v>43983</v>
      </c>
      <c r="B1732" s="2" t="s">
        <v>30</v>
      </c>
      <c r="C1732" s="2" t="s">
        <v>16</v>
      </c>
      <c r="D1732" s="2">
        <v>0</v>
      </c>
      <c r="E1732" s="2">
        <v>0</v>
      </c>
      <c r="F1732" s="2">
        <v>0</v>
      </c>
      <c r="G1732" s="2">
        <f t="shared" si="27"/>
        <v>0</v>
      </c>
      <c r="H1732" s="2">
        <v>0</v>
      </c>
      <c r="I1732" s="2">
        <v>100</v>
      </c>
      <c r="J1732" s="2">
        <v>0</v>
      </c>
      <c r="K1732" s="2">
        <v>0</v>
      </c>
      <c r="L1732" s="2">
        <v>0</v>
      </c>
      <c r="M1732" s="2">
        <v>0</v>
      </c>
      <c r="N1732" s="2">
        <v>11114.770270000001</v>
      </c>
    </row>
    <row r="1733" spans="1:15" ht="15.75" customHeight="1" x14ac:dyDescent="0.35">
      <c r="A1733" s="4">
        <v>43983</v>
      </c>
      <c r="B1733" s="2" t="s">
        <v>30</v>
      </c>
      <c r="C1733" s="2" t="s">
        <v>17</v>
      </c>
      <c r="D1733" s="2">
        <v>997.53018000000009</v>
      </c>
      <c r="E1733" s="2">
        <v>0</v>
      </c>
      <c r="F1733" s="2">
        <v>17.59919</v>
      </c>
      <c r="G1733" s="2">
        <f t="shared" si="27"/>
        <v>1015.1293700000001</v>
      </c>
      <c r="H1733" s="2">
        <v>2</v>
      </c>
      <c r="I1733" s="2">
        <v>1.733689372025558</v>
      </c>
      <c r="J1733" s="2">
        <v>0</v>
      </c>
      <c r="K1733" s="2">
        <v>0</v>
      </c>
      <c r="L1733" s="2">
        <v>0</v>
      </c>
      <c r="M1733" s="2">
        <v>98.266310627974448</v>
      </c>
      <c r="N1733" s="2">
        <v>1015.12937</v>
      </c>
      <c r="O1733" s="2">
        <v>98.266310627974448</v>
      </c>
    </row>
    <row r="1734" spans="1:15" ht="15.75" customHeight="1" x14ac:dyDescent="0.35">
      <c r="A1734" s="4">
        <v>43983</v>
      </c>
      <c r="B1734" s="2" t="s">
        <v>30</v>
      </c>
      <c r="C1734" s="2" t="s">
        <v>18</v>
      </c>
      <c r="D1734" s="2">
        <v>685.80763000000002</v>
      </c>
      <c r="E1734" s="2">
        <v>16.911249999999999</v>
      </c>
      <c r="F1734" s="2">
        <v>9479.18959</v>
      </c>
      <c r="G1734" s="2">
        <f t="shared" si="27"/>
        <v>10181.90847</v>
      </c>
      <c r="H1734" s="2">
        <v>132</v>
      </c>
      <c r="I1734" s="2">
        <v>84.886304644038631</v>
      </c>
      <c r="J1734" s="2">
        <v>3.4599538200585069</v>
      </c>
      <c r="K1734" s="2">
        <v>6.5286922218846204</v>
      </c>
      <c r="L1734" s="2">
        <v>3.5719106491677892</v>
      </c>
      <c r="M1734" s="2">
        <v>1.5531386648504499</v>
      </c>
      <c r="N1734" s="2">
        <v>10181.00467</v>
      </c>
      <c r="O1734" s="2">
        <v>6.7355509236865094</v>
      </c>
    </row>
    <row r="1735" spans="1:15" ht="15.75" customHeight="1" x14ac:dyDescent="0.35">
      <c r="A1735" s="4">
        <v>43983</v>
      </c>
      <c r="B1735" s="2" t="s">
        <v>30</v>
      </c>
      <c r="C1735" s="2" t="s">
        <v>19</v>
      </c>
      <c r="D1735" s="2">
        <v>14094.396339999999</v>
      </c>
      <c r="E1735" s="2">
        <v>1321.2743800000001</v>
      </c>
      <c r="F1735" s="2">
        <v>26804.3933</v>
      </c>
      <c r="G1735" s="2">
        <f t="shared" si="27"/>
        <v>42220.064019999998</v>
      </c>
      <c r="H1735" s="2">
        <v>205</v>
      </c>
      <c r="I1735" s="2">
        <v>56.973552078096411</v>
      </c>
      <c r="J1735" s="2">
        <v>10.056902080964569</v>
      </c>
      <c r="K1735" s="2">
        <v>2.5468357922890652</v>
      </c>
      <c r="L1735" s="2">
        <v>1.6133099549679919</v>
      </c>
      <c r="M1735" s="2">
        <v>28.809400093681969</v>
      </c>
      <c r="N1735" s="2">
        <v>40873.716050000003</v>
      </c>
      <c r="O1735" s="2">
        <v>33.383171407138001</v>
      </c>
    </row>
    <row r="1736" spans="1:15" ht="15.75" customHeight="1" x14ac:dyDescent="0.35">
      <c r="A1736" s="4">
        <v>43983</v>
      </c>
      <c r="B1736" s="2" t="s">
        <v>30</v>
      </c>
      <c r="C1736" s="2" t="s">
        <v>20</v>
      </c>
      <c r="D1736" s="2">
        <v>16713.102620000001</v>
      </c>
      <c r="E1736" s="2">
        <v>756.40291999999999</v>
      </c>
      <c r="F1736" s="2">
        <v>93961.88463</v>
      </c>
      <c r="G1736" s="2">
        <f t="shared" si="27"/>
        <v>111431.39017</v>
      </c>
      <c r="H1736" s="2">
        <v>19799</v>
      </c>
      <c r="I1736" s="2">
        <v>82.04912746696435</v>
      </c>
      <c r="J1736" s="2">
        <v>1.079539975595383</v>
      </c>
      <c r="K1736" s="2">
        <v>1.1550182667538089</v>
      </c>
      <c r="L1736" s="2">
        <v>1.917854743585784</v>
      </c>
      <c r="M1736" s="2">
        <v>13.79845954710067</v>
      </c>
      <c r="N1736" s="2">
        <v>105597.95243999999</v>
      </c>
      <c r="O1736" s="2">
        <v>14.99855883921259</v>
      </c>
    </row>
    <row r="1737" spans="1:15" ht="15.75" customHeight="1" x14ac:dyDescent="0.35">
      <c r="A1737" s="4">
        <v>43983</v>
      </c>
      <c r="B1737" s="2" t="s">
        <v>30</v>
      </c>
      <c r="C1737" s="2" t="s">
        <v>21</v>
      </c>
      <c r="D1737" s="2">
        <v>49134.417679999999</v>
      </c>
      <c r="E1737" s="2">
        <v>4472.7174800000003</v>
      </c>
      <c r="F1737" s="2">
        <v>311157.11942</v>
      </c>
      <c r="G1737" s="2">
        <f t="shared" si="27"/>
        <v>364764.25458000001</v>
      </c>
      <c r="H1737" s="2">
        <v>12161</v>
      </c>
      <c r="I1737" s="2">
        <v>81.956992928580107</v>
      </c>
      <c r="J1737" s="2">
        <v>2.1886441952495579</v>
      </c>
      <c r="K1737" s="2">
        <v>1.6371363660936249</v>
      </c>
      <c r="L1737" s="2">
        <v>2.8582492405117881</v>
      </c>
      <c r="M1737" s="2">
        <v>11.35897726956491</v>
      </c>
      <c r="N1737" s="2">
        <v>358434.08841999999</v>
      </c>
      <c r="O1737" s="2">
        <v>13.470184389798501</v>
      </c>
    </row>
    <row r="1738" spans="1:15" ht="15.75" customHeight="1" x14ac:dyDescent="0.35">
      <c r="A1738" s="4">
        <v>43983</v>
      </c>
      <c r="B1738" s="2" t="s">
        <v>31</v>
      </c>
      <c r="C1738" s="2" t="s">
        <v>15</v>
      </c>
      <c r="D1738" s="2">
        <v>9129.7442100000007</v>
      </c>
      <c r="E1738" s="2">
        <v>1471.69976</v>
      </c>
      <c r="F1738" s="2">
        <v>313346.00646</v>
      </c>
      <c r="G1738" s="2">
        <f t="shared" si="27"/>
        <v>323947.45043000003</v>
      </c>
      <c r="H1738" s="2">
        <v>54223</v>
      </c>
      <c r="I1738" s="2">
        <v>89.667741240681124</v>
      </c>
      <c r="J1738" s="2">
        <v>3.460634941828872</v>
      </c>
      <c r="K1738" s="2">
        <v>2.2944570665136941</v>
      </c>
      <c r="L1738" s="2">
        <v>2.633310189516668</v>
      </c>
      <c r="M1738" s="2">
        <v>1.9438565614596479</v>
      </c>
      <c r="N1738" s="2">
        <v>323712.29466000001</v>
      </c>
      <c r="O1738" s="2">
        <v>2.818279383857289</v>
      </c>
    </row>
    <row r="1739" spans="1:15" ht="15.75" customHeight="1" x14ac:dyDescent="0.35">
      <c r="A1739" s="4">
        <v>43983</v>
      </c>
      <c r="B1739" s="2" t="s">
        <v>31</v>
      </c>
      <c r="C1739" s="2" t="s">
        <v>16</v>
      </c>
      <c r="D1739" s="2">
        <v>0</v>
      </c>
      <c r="E1739" s="2">
        <v>0</v>
      </c>
      <c r="F1739" s="2">
        <v>45158.449930000002</v>
      </c>
      <c r="G1739" s="2">
        <f t="shared" si="27"/>
        <v>45158.449930000002</v>
      </c>
      <c r="H1739" s="2">
        <v>3</v>
      </c>
      <c r="I1739" s="2">
        <v>100</v>
      </c>
      <c r="J1739" s="2">
        <v>0</v>
      </c>
      <c r="K1739" s="2">
        <v>0</v>
      </c>
      <c r="L1739" s="2">
        <v>0</v>
      </c>
      <c r="M1739" s="2">
        <v>0</v>
      </c>
      <c r="N1739" s="2">
        <v>45158.449930000002</v>
      </c>
      <c r="O1739" s="2">
        <v>0</v>
      </c>
    </row>
    <row r="1740" spans="1:15" ht="15.75" customHeight="1" x14ac:dyDescent="0.35">
      <c r="A1740" s="4">
        <v>43983</v>
      </c>
      <c r="B1740" s="2" t="s">
        <v>31</v>
      </c>
      <c r="C1740" s="2" t="s">
        <v>17</v>
      </c>
      <c r="D1740" s="2">
        <v>0</v>
      </c>
      <c r="E1740" s="2">
        <v>0</v>
      </c>
      <c r="F1740" s="2">
        <v>62.282499999999999</v>
      </c>
      <c r="G1740" s="2">
        <f t="shared" si="27"/>
        <v>62.282499999999999</v>
      </c>
      <c r="H1740" s="2">
        <v>1</v>
      </c>
      <c r="I1740" s="2">
        <v>100</v>
      </c>
      <c r="J1740" s="2">
        <v>0</v>
      </c>
      <c r="K1740" s="2">
        <v>0</v>
      </c>
      <c r="L1740" s="2">
        <v>0</v>
      </c>
      <c r="M1740" s="2">
        <v>0</v>
      </c>
      <c r="N1740" s="2">
        <v>62.243499999999997</v>
      </c>
      <c r="O1740" s="2">
        <v>0</v>
      </c>
    </row>
    <row r="1741" spans="1:15" ht="15.75" customHeight="1" x14ac:dyDescent="0.35">
      <c r="A1741" s="4">
        <v>43983</v>
      </c>
      <c r="B1741" s="2" t="s">
        <v>31</v>
      </c>
      <c r="C1741" s="2" t="s">
        <v>18</v>
      </c>
      <c r="D1741" s="2">
        <v>7728.33043</v>
      </c>
      <c r="E1741" s="2">
        <v>6556.9479199999996</v>
      </c>
      <c r="F1741" s="2">
        <v>168183.35829999999</v>
      </c>
      <c r="G1741" s="2">
        <f t="shared" si="27"/>
        <v>182468.63665</v>
      </c>
      <c r="H1741" s="2">
        <v>2242</v>
      </c>
      <c r="I1741" s="2">
        <v>86.597145305677486</v>
      </c>
      <c r="J1741" s="2">
        <v>3.7241974262101101</v>
      </c>
      <c r="K1741" s="2">
        <v>2.6335256849125859</v>
      </c>
      <c r="L1741" s="2">
        <v>1.9791474239770659</v>
      </c>
      <c r="M1741" s="2">
        <v>5.0659841592227517</v>
      </c>
      <c r="N1741" s="2">
        <v>182393.02116999999</v>
      </c>
      <c r="O1741" s="2">
        <v>4.2354294808614164</v>
      </c>
    </row>
    <row r="1742" spans="1:15" ht="15.75" customHeight="1" x14ac:dyDescent="0.35">
      <c r="A1742" s="4">
        <v>43983</v>
      </c>
      <c r="B1742" s="2" t="s">
        <v>31</v>
      </c>
      <c r="C1742" s="2" t="s">
        <v>19</v>
      </c>
      <c r="D1742" s="2">
        <v>8094.34908</v>
      </c>
      <c r="E1742" s="2">
        <v>6113.2825499999999</v>
      </c>
      <c r="F1742" s="2">
        <v>81536.241560000009</v>
      </c>
      <c r="G1742" s="2">
        <f t="shared" si="27"/>
        <v>95743.873190000013</v>
      </c>
      <c r="H1742" s="2">
        <v>278</v>
      </c>
      <c r="I1742" s="2">
        <v>83.76447049381315</v>
      </c>
      <c r="J1742" s="2">
        <v>6.1021729481143554</v>
      </c>
      <c r="K1742" s="2">
        <v>1.5616818216303781</v>
      </c>
      <c r="L1742" s="2">
        <v>1.3560804709419529</v>
      </c>
      <c r="M1742" s="2">
        <v>7.2155942655001599</v>
      </c>
      <c r="N1742" s="2">
        <v>96415.349090000003</v>
      </c>
      <c r="O1742" s="2">
        <v>8.4541692437458416</v>
      </c>
    </row>
    <row r="1743" spans="1:15" ht="15.75" customHeight="1" x14ac:dyDescent="0.35">
      <c r="A1743" s="4">
        <v>43983</v>
      </c>
      <c r="B1743" s="2" t="s">
        <v>31</v>
      </c>
      <c r="C1743" s="2" t="s">
        <v>20</v>
      </c>
      <c r="D1743" s="2">
        <v>16542.00548</v>
      </c>
      <c r="E1743" s="2">
        <v>2351.3400700000002</v>
      </c>
      <c r="F1743" s="2">
        <v>211464.44761999999</v>
      </c>
      <c r="G1743" s="2">
        <f t="shared" si="27"/>
        <v>230357.79316999999</v>
      </c>
      <c r="H1743" s="2">
        <v>58209</v>
      </c>
      <c r="I1743" s="2">
        <v>90.493393238509938</v>
      </c>
      <c r="J1743" s="2">
        <v>1.124909703754535</v>
      </c>
      <c r="K1743" s="2">
        <v>1.142562402195229</v>
      </c>
      <c r="L1743" s="2">
        <v>2.0129024690484849</v>
      </c>
      <c r="M1743" s="2">
        <v>5.2262321864918224</v>
      </c>
      <c r="N1743" s="2">
        <v>230216.70107000001</v>
      </c>
      <c r="O1743" s="2">
        <v>7.1810053622940782</v>
      </c>
    </row>
    <row r="1744" spans="1:15" ht="15.75" customHeight="1" x14ac:dyDescent="0.35">
      <c r="A1744" s="4">
        <v>43983</v>
      </c>
      <c r="B1744" s="2" t="s">
        <v>31</v>
      </c>
      <c r="C1744" s="2" t="s">
        <v>21</v>
      </c>
      <c r="D1744" s="2">
        <v>58057.982689999997</v>
      </c>
      <c r="E1744" s="2">
        <v>16810.653839999999</v>
      </c>
      <c r="F1744" s="2">
        <v>684652.37891999993</v>
      </c>
      <c r="G1744" s="2">
        <f t="shared" si="27"/>
        <v>759521.01544999995</v>
      </c>
      <c r="H1744" s="2">
        <v>21769</v>
      </c>
      <c r="I1744" s="2">
        <v>88.863441305999572</v>
      </c>
      <c r="J1744" s="2">
        <v>1.9512640383899049</v>
      </c>
      <c r="K1744" s="2">
        <v>1.3410540314456869</v>
      </c>
      <c r="L1744" s="2">
        <v>1.7662474874807399</v>
      </c>
      <c r="M1744" s="2">
        <v>6.0779931366841016</v>
      </c>
      <c r="N1744" s="2">
        <v>759035.13664000004</v>
      </c>
      <c r="O1744" s="2">
        <v>7.6440258411548863</v>
      </c>
    </row>
    <row r="1745" spans="1:15" ht="15.75" customHeight="1" x14ac:dyDescent="0.35">
      <c r="A1745" s="4">
        <v>43983</v>
      </c>
      <c r="B1745" s="2" t="s">
        <v>32</v>
      </c>
      <c r="C1745" s="2" t="s">
        <v>15</v>
      </c>
      <c r="D1745" s="2">
        <v>2660.54421</v>
      </c>
      <c r="E1745" s="2">
        <v>285.03928999999999</v>
      </c>
      <c r="F1745" s="2">
        <v>112669.85421</v>
      </c>
      <c r="G1745" s="2">
        <f t="shared" si="27"/>
        <v>115615.43771</v>
      </c>
      <c r="H1745" s="2">
        <v>16745</v>
      </c>
      <c r="I1745" s="2">
        <v>88.974528596054014</v>
      </c>
      <c r="J1745" s="2">
        <v>1.3805580348543911</v>
      </c>
      <c r="K1745" s="2">
        <v>2.253001162332156</v>
      </c>
      <c r="L1745" s="2">
        <v>5.2352112539742386</v>
      </c>
      <c r="M1745" s="2">
        <v>2.156700952785199</v>
      </c>
      <c r="N1745" s="2">
        <v>115604.08905</v>
      </c>
      <c r="O1745" s="2">
        <v>2.3012015200543412</v>
      </c>
    </row>
    <row r="1746" spans="1:15" ht="15.75" customHeight="1" x14ac:dyDescent="0.35">
      <c r="A1746" s="4">
        <v>43983</v>
      </c>
      <c r="B1746" s="2" t="s">
        <v>32</v>
      </c>
      <c r="C1746" s="2" t="s">
        <v>16</v>
      </c>
      <c r="D1746" s="2">
        <v>0</v>
      </c>
      <c r="E1746" s="2">
        <v>0</v>
      </c>
      <c r="F1746" s="2">
        <v>0</v>
      </c>
      <c r="G1746" s="2">
        <f t="shared" si="27"/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</row>
    <row r="1747" spans="1:15" ht="15.75" customHeight="1" x14ac:dyDescent="0.35">
      <c r="A1747" s="4">
        <v>43983</v>
      </c>
      <c r="B1747" s="2" t="s">
        <v>32</v>
      </c>
      <c r="C1747" s="2" t="s">
        <v>17</v>
      </c>
      <c r="D1747" s="2">
        <v>0</v>
      </c>
      <c r="E1747" s="2">
        <v>0</v>
      </c>
      <c r="F1747" s="2">
        <v>0</v>
      </c>
      <c r="G1747" s="2">
        <f t="shared" si="27"/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</row>
    <row r="1748" spans="1:15" ht="15.75" customHeight="1" x14ac:dyDescent="0.35">
      <c r="A1748" s="4">
        <v>43983</v>
      </c>
      <c r="B1748" s="2" t="s">
        <v>32</v>
      </c>
      <c r="C1748" s="2" t="s">
        <v>18</v>
      </c>
      <c r="D1748" s="2">
        <v>3730.92704</v>
      </c>
      <c r="E1748" s="2">
        <v>80.190130000000011</v>
      </c>
      <c r="F1748" s="2">
        <v>26342.982779999998</v>
      </c>
      <c r="G1748" s="2">
        <f t="shared" si="27"/>
        <v>30154.09995</v>
      </c>
      <c r="H1748" s="2">
        <v>525</v>
      </c>
      <c r="I1748" s="2">
        <v>77.244530972892832</v>
      </c>
      <c r="J1748" s="2">
        <v>4.8600299382838799</v>
      </c>
      <c r="K1748" s="2">
        <v>3.8683739795949439</v>
      </c>
      <c r="L1748" s="2">
        <v>6.2339803908831692</v>
      </c>
      <c r="M1748" s="2">
        <v>7.7930847183451819</v>
      </c>
      <c r="N1748" s="2">
        <v>30154.059720000001</v>
      </c>
      <c r="O1748" s="2">
        <v>12.372868187697311</v>
      </c>
    </row>
    <row r="1749" spans="1:15" ht="15.75" customHeight="1" x14ac:dyDescent="0.35">
      <c r="A1749" s="4">
        <v>43983</v>
      </c>
      <c r="B1749" s="2" t="s">
        <v>32</v>
      </c>
      <c r="C1749" s="2" t="s">
        <v>19</v>
      </c>
      <c r="D1749" s="2">
        <v>51887.871400000004</v>
      </c>
      <c r="E1749" s="2">
        <v>135.78423000000001</v>
      </c>
      <c r="F1749" s="2">
        <v>20258.019619999999</v>
      </c>
      <c r="G1749" s="2">
        <f t="shared" si="27"/>
        <v>72281.67525</v>
      </c>
      <c r="H1749" s="2">
        <v>197</v>
      </c>
      <c r="I1749" s="2">
        <v>32.73322083714217</v>
      </c>
      <c r="J1749" s="2">
        <v>0.73570933603480893</v>
      </c>
      <c r="K1749" s="2">
        <v>0.1219844849544766</v>
      </c>
      <c r="L1749" s="2">
        <v>22.161691690918659</v>
      </c>
      <c r="M1749" s="2">
        <v>44.247393650949867</v>
      </c>
      <c r="N1749" s="2">
        <v>59222.449500000002</v>
      </c>
      <c r="O1749" s="2">
        <v>71.785651370884622</v>
      </c>
    </row>
    <row r="1750" spans="1:15" ht="15.75" customHeight="1" x14ac:dyDescent="0.35">
      <c r="A1750" s="4">
        <v>43983</v>
      </c>
      <c r="B1750" s="2" t="s">
        <v>32</v>
      </c>
      <c r="C1750" s="2" t="s">
        <v>20</v>
      </c>
      <c r="D1750" s="2">
        <v>1822.9223999999999</v>
      </c>
      <c r="E1750" s="2">
        <v>344.36952000000002</v>
      </c>
      <c r="F1750" s="2">
        <v>27254.377</v>
      </c>
      <c r="G1750" s="2">
        <f t="shared" si="27"/>
        <v>29421.66892</v>
      </c>
      <c r="H1750" s="2">
        <v>6097</v>
      </c>
      <c r="I1750" s="2">
        <v>91.510625441389109</v>
      </c>
      <c r="J1750" s="2">
        <v>1.0124896399409711</v>
      </c>
      <c r="K1750" s="2">
        <v>1.6198234219819909</v>
      </c>
      <c r="L1750" s="2">
        <v>1.733786058222383</v>
      </c>
      <c r="M1750" s="2">
        <v>4.1232754384655417</v>
      </c>
      <c r="N1750" s="2">
        <v>29379.646789999999</v>
      </c>
      <c r="O1750" s="2">
        <v>6.1958497492330551</v>
      </c>
    </row>
    <row r="1751" spans="1:15" ht="15.75" customHeight="1" x14ac:dyDescent="0.35">
      <c r="A1751" s="4">
        <v>43983</v>
      </c>
      <c r="B1751" s="2" t="s">
        <v>32</v>
      </c>
      <c r="C1751" s="2" t="s">
        <v>21</v>
      </c>
      <c r="D1751" s="2">
        <v>9883.7864700000009</v>
      </c>
      <c r="E1751" s="2">
        <v>3018.66581</v>
      </c>
      <c r="F1751" s="2">
        <v>89971.590089999998</v>
      </c>
      <c r="G1751" s="2">
        <f t="shared" si="27"/>
        <v>102874.04237</v>
      </c>
      <c r="H1751" s="2">
        <v>3620</v>
      </c>
      <c r="I1751" s="2">
        <v>85.780440495742567</v>
      </c>
      <c r="J1751" s="2">
        <v>1.698136194978392</v>
      </c>
      <c r="K1751" s="2">
        <v>1.7536613280223661</v>
      </c>
      <c r="L1751" s="2">
        <v>3.302377920689282</v>
      </c>
      <c r="M1751" s="2">
        <v>7.4653840605673958</v>
      </c>
      <c r="N1751" s="2">
        <v>102662.50052</v>
      </c>
      <c r="O1751" s="2">
        <v>9.6076582997017503</v>
      </c>
    </row>
    <row r="1752" spans="1:15" ht="15.75" customHeight="1" x14ac:dyDescent="0.35">
      <c r="A1752" s="4">
        <v>43983</v>
      </c>
      <c r="B1752" s="2" t="s">
        <v>33</v>
      </c>
      <c r="C1752" s="2" t="s">
        <v>15</v>
      </c>
      <c r="D1752" s="2">
        <v>179974.17254999999</v>
      </c>
      <c r="E1752" s="2">
        <v>47177.112509999999</v>
      </c>
      <c r="F1752" s="2">
        <v>4534958.94197</v>
      </c>
      <c r="G1752" s="2">
        <f t="shared" si="27"/>
        <v>4762110.2270299997</v>
      </c>
      <c r="H1752" s="2">
        <v>714742</v>
      </c>
      <c r="I1752" s="2">
        <v>91.165716941813628</v>
      </c>
      <c r="J1752" s="2">
        <v>1.7481727393036111</v>
      </c>
      <c r="K1752" s="2">
        <v>1.3238170360196311</v>
      </c>
      <c r="L1752" s="2">
        <v>2.1305776480488952</v>
      </c>
      <c r="M1752" s="2">
        <v>3.6317156348142281</v>
      </c>
      <c r="N1752" s="2">
        <v>4752254.85458</v>
      </c>
      <c r="O1752" s="2">
        <v>3.779294555771866</v>
      </c>
    </row>
    <row r="1753" spans="1:15" ht="15.75" customHeight="1" x14ac:dyDescent="0.35">
      <c r="A1753" s="4">
        <v>43983</v>
      </c>
      <c r="B1753" s="2" t="s">
        <v>33</v>
      </c>
      <c r="C1753" s="2" t="s">
        <v>16</v>
      </c>
      <c r="D1753" s="2">
        <v>0</v>
      </c>
      <c r="E1753" s="2">
        <v>0</v>
      </c>
      <c r="F1753" s="2">
        <v>173118.75154999999</v>
      </c>
      <c r="G1753" s="2">
        <f t="shared" si="27"/>
        <v>173118.75154999999</v>
      </c>
      <c r="H1753" s="2">
        <v>4</v>
      </c>
      <c r="I1753" s="2">
        <v>100</v>
      </c>
      <c r="J1753" s="2">
        <v>0</v>
      </c>
      <c r="K1753" s="2">
        <v>0</v>
      </c>
      <c r="L1753" s="2">
        <v>0</v>
      </c>
      <c r="M1753" s="2">
        <v>0</v>
      </c>
      <c r="N1753" s="2">
        <v>256234.43794</v>
      </c>
      <c r="O1753" s="2">
        <v>0</v>
      </c>
    </row>
    <row r="1754" spans="1:15" ht="15.75" customHeight="1" x14ac:dyDescent="0.35">
      <c r="A1754" s="4">
        <v>43983</v>
      </c>
      <c r="B1754" s="2" t="s">
        <v>33</v>
      </c>
      <c r="C1754" s="2" t="s">
        <v>17</v>
      </c>
      <c r="D1754" s="2">
        <v>3133.6653900000001</v>
      </c>
      <c r="E1754" s="2">
        <v>0</v>
      </c>
      <c r="F1754" s="2">
        <v>60478.93795</v>
      </c>
      <c r="G1754" s="2">
        <f t="shared" si="27"/>
        <v>63612.603340000001</v>
      </c>
      <c r="H1754" s="2">
        <v>20</v>
      </c>
      <c r="I1754" s="2">
        <v>95.073181562263201</v>
      </c>
      <c r="J1754" s="2">
        <v>0</v>
      </c>
      <c r="K1754" s="2">
        <v>0</v>
      </c>
      <c r="L1754" s="2">
        <v>3.3584792976657831</v>
      </c>
      <c r="M1754" s="2">
        <v>1.5683391400710169</v>
      </c>
      <c r="N1754" s="2">
        <v>63604.239320000001</v>
      </c>
      <c r="O1754" s="2">
        <v>4.9261706414545241</v>
      </c>
    </row>
    <row r="1755" spans="1:15" ht="15.75" customHeight="1" x14ac:dyDescent="0.35">
      <c r="A1755" s="4">
        <v>43983</v>
      </c>
      <c r="B1755" s="2" t="s">
        <v>33</v>
      </c>
      <c r="C1755" s="2" t="s">
        <v>18</v>
      </c>
      <c r="D1755" s="2">
        <v>56862.896180000003</v>
      </c>
      <c r="E1755" s="2">
        <v>29866.35266</v>
      </c>
      <c r="F1755" s="2">
        <v>1363768.9494</v>
      </c>
      <c r="G1755" s="2">
        <f t="shared" si="27"/>
        <v>1450498.1982400001</v>
      </c>
      <c r="H1755" s="2">
        <v>21090</v>
      </c>
      <c r="I1755" s="2">
        <v>89.171570030515653</v>
      </c>
      <c r="J1755" s="2">
        <v>1.961447090285604</v>
      </c>
      <c r="K1755" s="2">
        <v>1.843278097825533</v>
      </c>
      <c r="L1755" s="2">
        <v>2.4171829510067271</v>
      </c>
      <c r="M1755" s="2">
        <v>4.6065218303664688</v>
      </c>
      <c r="N1755" s="2">
        <v>1448590.2556700001</v>
      </c>
      <c r="O1755" s="2">
        <v>3.9202321139727081</v>
      </c>
    </row>
    <row r="1756" spans="1:15" ht="15.75" customHeight="1" x14ac:dyDescent="0.35">
      <c r="A1756" s="4">
        <v>43983</v>
      </c>
      <c r="B1756" s="2" t="s">
        <v>33</v>
      </c>
      <c r="C1756" s="2" t="s">
        <v>19</v>
      </c>
      <c r="D1756" s="2">
        <v>293287.81092000002</v>
      </c>
      <c r="E1756" s="2">
        <v>85411.643209999995</v>
      </c>
      <c r="F1756" s="2">
        <v>1660921.18747</v>
      </c>
      <c r="G1756" s="2">
        <f t="shared" si="27"/>
        <v>2039620.6416</v>
      </c>
      <c r="H1756" s="2">
        <v>5128</v>
      </c>
      <c r="I1756" s="2">
        <v>77.671265567850099</v>
      </c>
      <c r="J1756" s="2">
        <v>5.7240620483281051</v>
      </c>
      <c r="K1756" s="2">
        <v>3.3394351528999722</v>
      </c>
      <c r="L1756" s="2">
        <v>4.4473506014395374</v>
      </c>
      <c r="M1756" s="2">
        <v>8.8178866294822917</v>
      </c>
      <c r="N1756" s="2">
        <v>2050637.5292400001</v>
      </c>
      <c r="O1756" s="2">
        <v>14.379527493403261</v>
      </c>
    </row>
    <row r="1757" spans="1:15" ht="15.75" customHeight="1" x14ac:dyDescent="0.35">
      <c r="A1757" s="4">
        <v>43983</v>
      </c>
      <c r="B1757" s="2" t="s">
        <v>33</v>
      </c>
      <c r="C1757" s="2" t="s">
        <v>20</v>
      </c>
      <c r="D1757" s="2">
        <v>319818.58064</v>
      </c>
      <c r="E1757" s="2">
        <v>52892.61911</v>
      </c>
      <c r="F1757" s="2">
        <v>3469389.17557</v>
      </c>
      <c r="G1757" s="2">
        <f t="shared" si="27"/>
        <v>3842100.3753200001</v>
      </c>
      <c r="H1757" s="2">
        <v>780006</v>
      </c>
      <c r="I1757" s="2">
        <v>88.31029941145573</v>
      </c>
      <c r="J1757" s="2">
        <v>1.7024037781609309</v>
      </c>
      <c r="K1757" s="2">
        <v>1.1362295161811229</v>
      </c>
      <c r="L1757" s="2">
        <v>1.7699351704538819</v>
      </c>
      <c r="M1757" s="2">
        <v>7.0811321237483407</v>
      </c>
      <c r="N1757" s="2">
        <v>3812301.37953</v>
      </c>
      <c r="O1757" s="2">
        <v>8.3240558392065171</v>
      </c>
    </row>
    <row r="1758" spans="1:15" ht="15.75" customHeight="1" x14ac:dyDescent="0.35">
      <c r="A1758" s="4">
        <v>43983</v>
      </c>
      <c r="B1758" s="2" t="s">
        <v>33</v>
      </c>
      <c r="C1758" s="2" t="s">
        <v>21</v>
      </c>
      <c r="D1758" s="2">
        <v>791799.39824000001</v>
      </c>
      <c r="E1758" s="2">
        <v>240679.84849999999</v>
      </c>
      <c r="F1758" s="2">
        <v>9506241.30693</v>
      </c>
      <c r="G1758" s="2">
        <f t="shared" si="27"/>
        <v>10538720.55367</v>
      </c>
      <c r="H1758" s="2">
        <v>267678</v>
      </c>
      <c r="I1758" s="2">
        <v>87.82178906180323</v>
      </c>
      <c r="J1758" s="2">
        <v>2.212442216581592</v>
      </c>
      <c r="K1758" s="2">
        <v>1.3964744879430351</v>
      </c>
      <c r="L1758" s="2">
        <v>2.143121624545663</v>
      </c>
      <c r="M1758" s="2">
        <v>6.4261726091264748</v>
      </c>
      <c r="N1758" s="2">
        <v>10447295.29466</v>
      </c>
      <c r="O1758" s="2">
        <v>7.513240285740987</v>
      </c>
    </row>
    <row r="1759" spans="1:15" ht="15.75" customHeight="1" x14ac:dyDescent="0.35">
      <c r="A1759" s="4">
        <v>43983</v>
      </c>
      <c r="B1759" s="2" t="s">
        <v>34</v>
      </c>
      <c r="C1759" s="2" t="s">
        <v>15</v>
      </c>
      <c r="D1759" s="2">
        <v>177313.62834</v>
      </c>
      <c r="E1759" s="2">
        <v>46892.073219999998</v>
      </c>
      <c r="F1759" s="2">
        <v>4422289.0877599996</v>
      </c>
      <c r="G1759" s="2">
        <f t="shared" si="27"/>
        <v>4646494.7893199995</v>
      </c>
      <c r="H1759" s="2">
        <v>698873</v>
      </c>
      <c r="I1759" s="2">
        <v>91.220349120396435</v>
      </c>
      <c r="J1759" s="2">
        <v>1.757338355861402</v>
      </c>
      <c r="K1759" s="2">
        <v>1.300649993705242</v>
      </c>
      <c r="L1759" s="2">
        <v>2.053170839126552</v>
      </c>
      <c r="M1759" s="2">
        <v>3.668491690910368</v>
      </c>
      <c r="N1759" s="2">
        <v>4636650.7655300004</v>
      </c>
      <c r="O1759" s="2">
        <v>3.8160728975217322</v>
      </c>
    </row>
    <row r="1760" spans="1:15" ht="15.75" customHeight="1" x14ac:dyDescent="0.35">
      <c r="A1760" s="4">
        <v>43983</v>
      </c>
      <c r="B1760" s="2" t="s">
        <v>34</v>
      </c>
      <c r="C1760" s="2" t="s">
        <v>16</v>
      </c>
      <c r="D1760" s="2">
        <v>0</v>
      </c>
      <c r="E1760" s="2">
        <v>0</v>
      </c>
      <c r="F1760" s="2">
        <v>173118.75154999999</v>
      </c>
      <c r="G1760" s="2">
        <f t="shared" si="27"/>
        <v>173118.75154999999</v>
      </c>
      <c r="H1760" s="2">
        <v>4</v>
      </c>
      <c r="I1760" s="2">
        <v>100</v>
      </c>
      <c r="J1760" s="2">
        <v>0</v>
      </c>
      <c r="K1760" s="2">
        <v>0</v>
      </c>
      <c r="L1760" s="2">
        <v>0</v>
      </c>
      <c r="M1760" s="2">
        <v>0</v>
      </c>
      <c r="N1760" s="2">
        <v>256234.43794</v>
      </c>
      <c r="O1760" s="2">
        <v>0</v>
      </c>
    </row>
    <row r="1761" spans="1:15" ht="15.75" customHeight="1" x14ac:dyDescent="0.35">
      <c r="A1761" s="4">
        <v>43983</v>
      </c>
      <c r="B1761" s="2" t="s">
        <v>34</v>
      </c>
      <c r="C1761" s="2" t="s">
        <v>17</v>
      </c>
      <c r="D1761" s="2">
        <v>3133.6653900000001</v>
      </c>
      <c r="E1761" s="2">
        <v>0</v>
      </c>
      <c r="F1761" s="2">
        <v>60478.93795</v>
      </c>
      <c r="G1761" s="2">
        <f t="shared" si="27"/>
        <v>63612.603340000001</v>
      </c>
      <c r="H1761" s="2">
        <v>20</v>
      </c>
      <c r="I1761" s="2">
        <v>95.073181562263201</v>
      </c>
      <c r="J1761" s="2">
        <v>0</v>
      </c>
      <c r="K1761" s="2">
        <v>0</v>
      </c>
      <c r="L1761" s="2">
        <v>3.3584792976657831</v>
      </c>
      <c r="M1761" s="2">
        <v>1.5683391400710169</v>
      </c>
      <c r="N1761" s="2">
        <v>63604.239320000001</v>
      </c>
      <c r="O1761" s="2">
        <v>4.9261706414545241</v>
      </c>
    </row>
    <row r="1762" spans="1:15" ht="15.75" customHeight="1" x14ac:dyDescent="0.35">
      <c r="A1762" s="4">
        <v>43983</v>
      </c>
      <c r="B1762" s="2" t="s">
        <v>34</v>
      </c>
      <c r="C1762" s="2" t="s">
        <v>18</v>
      </c>
      <c r="D1762" s="2">
        <v>53131.969140000001</v>
      </c>
      <c r="E1762" s="2">
        <v>29786.162530000001</v>
      </c>
      <c r="F1762" s="2">
        <v>1337425.9666200001</v>
      </c>
      <c r="G1762" s="2">
        <f t="shared" si="27"/>
        <v>1420344.0982900001</v>
      </c>
      <c r="H1762" s="2">
        <v>20566</v>
      </c>
      <c r="I1762" s="2">
        <v>89.425122956655883</v>
      </c>
      <c r="J1762" s="2">
        <v>1.8998270889408351</v>
      </c>
      <c r="K1762" s="2">
        <v>1.8002272631584839</v>
      </c>
      <c r="L1762" s="2">
        <v>2.3360429333804178</v>
      </c>
      <c r="M1762" s="2">
        <v>4.5387797578643703</v>
      </c>
      <c r="N1762" s="2">
        <v>1418436.1959500001</v>
      </c>
      <c r="O1762" s="2">
        <v>3.7407814911870561</v>
      </c>
    </row>
    <row r="1763" spans="1:15" ht="15.75" customHeight="1" x14ac:dyDescent="0.35">
      <c r="A1763" s="4">
        <v>43983</v>
      </c>
      <c r="B1763" s="2" t="s">
        <v>34</v>
      </c>
      <c r="C1763" s="2" t="s">
        <v>19</v>
      </c>
      <c r="D1763" s="2">
        <v>241399.93952000001</v>
      </c>
      <c r="E1763" s="2">
        <v>85275.858980000005</v>
      </c>
      <c r="F1763" s="2">
        <v>1640663.1678500001</v>
      </c>
      <c r="G1763" s="2">
        <f t="shared" si="27"/>
        <v>1967338.9663500001</v>
      </c>
      <c r="H1763" s="2">
        <v>4987</v>
      </c>
      <c r="I1763" s="2">
        <v>79.007672584031042</v>
      </c>
      <c r="J1763" s="2">
        <v>5.8724100595476187</v>
      </c>
      <c r="K1763" s="2">
        <v>3.4351185248095701</v>
      </c>
      <c r="L1763" s="2">
        <v>3.9205459782996832</v>
      </c>
      <c r="M1763" s="2">
        <v>7.7642528533120814</v>
      </c>
      <c r="N1763" s="2">
        <v>1991415.07974</v>
      </c>
      <c r="O1763" s="2">
        <v>12.270378600179351</v>
      </c>
    </row>
    <row r="1764" spans="1:15" ht="15.75" customHeight="1" x14ac:dyDescent="0.35">
      <c r="A1764" s="4">
        <v>43983</v>
      </c>
      <c r="B1764" s="2" t="s">
        <v>34</v>
      </c>
      <c r="C1764" s="2" t="s">
        <v>20</v>
      </c>
      <c r="D1764" s="2">
        <v>317995.65824000002</v>
      </c>
      <c r="E1764" s="2">
        <v>52548.249590000007</v>
      </c>
      <c r="F1764" s="2">
        <v>3442134.7985700001</v>
      </c>
      <c r="G1764" s="2">
        <f t="shared" si="27"/>
        <v>3812678.7064</v>
      </c>
      <c r="H1764" s="2">
        <v>775165</v>
      </c>
      <c r="I1764" s="2">
        <v>88.285444430302249</v>
      </c>
      <c r="J1764" s="2">
        <v>1.7077619206572201</v>
      </c>
      <c r="K1764" s="2">
        <v>1.1324737371441791</v>
      </c>
      <c r="L1764" s="2">
        <v>1.7702159185698001</v>
      </c>
      <c r="M1764" s="2">
        <v>7.1041039933265422</v>
      </c>
      <c r="N1764" s="2">
        <v>3782921.7327399999</v>
      </c>
      <c r="O1764" s="2">
        <v>8.34047877431186</v>
      </c>
    </row>
    <row r="1765" spans="1:15" ht="15.75" customHeight="1" x14ac:dyDescent="0.35">
      <c r="A1765" s="4">
        <v>43983</v>
      </c>
      <c r="B1765" s="2" t="s">
        <v>34</v>
      </c>
      <c r="C1765" s="2" t="s">
        <v>21</v>
      </c>
      <c r="D1765" s="2">
        <v>781915.61176999996</v>
      </c>
      <c r="E1765" s="2">
        <v>237661.18268999999</v>
      </c>
      <c r="F1765" s="2">
        <v>9416269.7168400008</v>
      </c>
      <c r="G1765" s="2">
        <f t="shared" si="27"/>
        <v>10435846.511300001</v>
      </c>
      <c r="H1765" s="2">
        <v>265254</v>
      </c>
      <c r="I1765" s="2">
        <v>87.842047871602986</v>
      </c>
      <c r="J1765" s="2">
        <v>2.2175463071047652</v>
      </c>
      <c r="K1765" s="2">
        <v>1.392929684093047</v>
      </c>
      <c r="L1765" s="2">
        <v>2.1316169000693068</v>
      </c>
      <c r="M1765" s="2">
        <v>6.415859237129899</v>
      </c>
      <c r="N1765" s="2">
        <v>10344632.79414</v>
      </c>
      <c r="O1765" s="2">
        <v>7.4925940212261359</v>
      </c>
    </row>
    <row r="1766" spans="1:15" ht="15.75" customHeight="1" x14ac:dyDescent="0.35">
      <c r="A1766" s="4">
        <v>44013</v>
      </c>
      <c r="B1766" s="2" t="s">
        <v>14</v>
      </c>
      <c r="C1766" s="2" t="s">
        <v>15</v>
      </c>
      <c r="D1766" s="2">
        <v>28710.477029999998</v>
      </c>
      <c r="E1766" s="2">
        <v>13705.445739999999</v>
      </c>
      <c r="F1766" s="2">
        <v>1083024.79865</v>
      </c>
      <c r="G1766" s="2">
        <f t="shared" si="27"/>
        <v>1125440.7214200001</v>
      </c>
      <c r="H1766" s="2">
        <v>103622</v>
      </c>
      <c r="I1766" s="2">
        <v>93.257331689532634</v>
      </c>
      <c r="J1766" s="2">
        <v>1.0031380428641099</v>
      </c>
      <c r="K1766" s="2">
        <v>1.0521225955242111</v>
      </c>
      <c r="L1766" s="2">
        <v>2.017180124693549</v>
      </c>
      <c r="M1766" s="2">
        <v>2.6702275473854962</v>
      </c>
      <c r="N1766" s="2">
        <v>1121968.2944</v>
      </c>
      <c r="O1766" s="2">
        <v>2.5510430255069489</v>
      </c>
    </row>
    <row r="1767" spans="1:15" ht="15.75" customHeight="1" x14ac:dyDescent="0.35">
      <c r="A1767" s="4">
        <v>44013</v>
      </c>
      <c r="B1767" s="2" t="s">
        <v>14</v>
      </c>
      <c r="C1767" s="2" t="s">
        <v>16</v>
      </c>
      <c r="D1767" s="2">
        <v>0</v>
      </c>
      <c r="E1767" s="2">
        <v>0</v>
      </c>
      <c r="F1767" s="2">
        <v>60370.560560000013</v>
      </c>
      <c r="G1767" s="2">
        <f t="shared" si="27"/>
        <v>60370.560560000013</v>
      </c>
      <c r="H1767" s="2">
        <v>2</v>
      </c>
      <c r="I1767" s="2">
        <v>100</v>
      </c>
      <c r="J1767" s="2">
        <v>0</v>
      </c>
      <c r="K1767" s="2">
        <v>0</v>
      </c>
      <c r="L1767" s="2">
        <v>0</v>
      </c>
      <c r="M1767" s="2">
        <v>0</v>
      </c>
      <c r="N1767" s="2">
        <v>60370.560560000013</v>
      </c>
      <c r="O1767" s="2">
        <v>0</v>
      </c>
    </row>
    <row r="1768" spans="1:15" ht="15.75" customHeight="1" x14ac:dyDescent="0.35">
      <c r="A1768" s="4">
        <v>44013</v>
      </c>
      <c r="B1768" s="2" t="s">
        <v>14</v>
      </c>
      <c r="C1768" s="2" t="s">
        <v>17</v>
      </c>
      <c r="D1768" s="2">
        <v>0</v>
      </c>
      <c r="E1768" s="2">
        <v>0</v>
      </c>
      <c r="F1768" s="2">
        <v>330.10048999999998</v>
      </c>
      <c r="G1768" s="2">
        <f t="shared" si="27"/>
        <v>330.10048999999998</v>
      </c>
      <c r="H1768" s="2">
        <v>1</v>
      </c>
      <c r="I1768" s="2">
        <v>100</v>
      </c>
      <c r="J1768" s="2">
        <v>0</v>
      </c>
      <c r="K1768" s="2">
        <v>0</v>
      </c>
      <c r="L1768" s="2">
        <v>0</v>
      </c>
      <c r="M1768" s="2">
        <v>0</v>
      </c>
      <c r="N1768" s="2">
        <v>329.73957000000001</v>
      </c>
      <c r="O1768" s="2">
        <v>0</v>
      </c>
    </row>
    <row r="1769" spans="1:15" ht="15.75" customHeight="1" x14ac:dyDescent="0.35">
      <c r="A1769" s="4">
        <v>44013</v>
      </c>
      <c r="B1769" s="2" t="s">
        <v>14</v>
      </c>
      <c r="C1769" s="2" t="s">
        <v>18</v>
      </c>
      <c r="D1769" s="2">
        <v>7483.7187699999986</v>
      </c>
      <c r="E1769" s="2">
        <v>13459.295109999999</v>
      </c>
      <c r="F1769" s="2">
        <v>206858.16667000001</v>
      </c>
      <c r="G1769" s="2">
        <f t="shared" si="27"/>
        <v>227801.18054999999</v>
      </c>
      <c r="H1769" s="2">
        <v>3253</v>
      </c>
      <c r="I1769" s="2">
        <v>88.222894366901571</v>
      </c>
      <c r="J1769" s="2">
        <v>1.1623002537934071</v>
      </c>
      <c r="K1769" s="2">
        <v>1.198501162486129</v>
      </c>
      <c r="L1769" s="2">
        <v>3.5120235985438319</v>
      </c>
      <c r="M1769" s="2">
        <v>5.9042806182750711</v>
      </c>
      <c r="N1769" s="2">
        <v>227135.65203</v>
      </c>
      <c r="O1769" s="2">
        <v>3.2851975358211098</v>
      </c>
    </row>
    <row r="1770" spans="1:15" ht="15.75" customHeight="1" x14ac:dyDescent="0.35">
      <c r="A1770" s="4">
        <v>44013</v>
      </c>
      <c r="B1770" s="2" t="s">
        <v>14</v>
      </c>
      <c r="C1770" s="2" t="s">
        <v>19</v>
      </c>
      <c r="D1770" s="2">
        <v>5956.7715399999997</v>
      </c>
      <c r="E1770" s="2">
        <v>8321.9828899999993</v>
      </c>
      <c r="F1770" s="2">
        <v>199931.09802</v>
      </c>
      <c r="G1770" s="2">
        <f t="shared" si="27"/>
        <v>214209.85245000001</v>
      </c>
      <c r="H1770" s="2">
        <v>807</v>
      </c>
      <c r="I1770" s="2">
        <v>92.971261217141702</v>
      </c>
      <c r="J1770" s="2">
        <v>3.2558127858363459</v>
      </c>
      <c r="K1770" s="2">
        <v>0.58193985873824972</v>
      </c>
      <c r="L1770" s="2">
        <v>0.74610916504993463</v>
      </c>
      <c r="M1770" s="2">
        <v>2.444876973233765</v>
      </c>
      <c r="N1770" s="2">
        <v>212635.02773</v>
      </c>
      <c r="O1770" s="2">
        <v>2.7808111867265328</v>
      </c>
    </row>
    <row r="1771" spans="1:15" ht="15.75" customHeight="1" x14ac:dyDescent="0.35">
      <c r="A1771" s="4">
        <v>44013</v>
      </c>
      <c r="B1771" s="2" t="s">
        <v>14</v>
      </c>
      <c r="C1771" s="2" t="s">
        <v>20</v>
      </c>
      <c r="D1771" s="2">
        <v>59903.489609999997</v>
      </c>
      <c r="E1771" s="2">
        <v>20154.178189999999</v>
      </c>
      <c r="F1771" s="2">
        <v>850660.64497000002</v>
      </c>
      <c r="G1771" s="2">
        <f t="shared" si="27"/>
        <v>930718.31276999996</v>
      </c>
      <c r="H1771" s="2">
        <v>204742</v>
      </c>
      <c r="I1771" s="2">
        <v>89.881323788296697</v>
      </c>
      <c r="J1771" s="2">
        <v>1.4284405092249199</v>
      </c>
      <c r="K1771" s="2">
        <v>1.2837184074930861</v>
      </c>
      <c r="L1771" s="2">
        <v>1.903930911132538</v>
      </c>
      <c r="M1771" s="2">
        <v>5.5025863838527647</v>
      </c>
      <c r="N1771" s="2">
        <v>927107.98415999999</v>
      </c>
      <c r="O1771" s="2">
        <v>6.4362642045492251</v>
      </c>
    </row>
    <row r="1772" spans="1:15" ht="15.75" customHeight="1" x14ac:dyDescent="0.35">
      <c r="A1772" s="4">
        <v>44013</v>
      </c>
      <c r="B1772" s="2" t="s">
        <v>14</v>
      </c>
      <c r="C1772" s="2" t="s">
        <v>21</v>
      </c>
      <c r="D1772" s="2">
        <v>144767.07386</v>
      </c>
      <c r="E1772" s="2">
        <v>68004.969030000007</v>
      </c>
      <c r="F1772" s="2">
        <v>2319303.3043999998</v>
      </c>
      <c r="G1772" s="2">
        <f t="shared" si="27"/>
        <v>2532075.3472899999</v>
      </c>
      <c r="H1772" s="2">
        <v>76094</v>
      </c>
      <c r="I1772" s="2">
        <v>89.835938279385545</v>
      </c>
      <c r="J1772" s="2">
        <v>1.862355191183636</v>
      </c>
      <c r="K1772" s="2">
        <v>1.303446162194746</v>
      </c>
      <c r="L1772" s="2">
        <v>1.9648846982790289</v>
      </c>
      <c r="M1772" s="2">
        <v>5.033375668957051</v>
      </c>
      <c r="N1772" s="2">
        <v>2521458.39109</v>
      </c>
      <c r="O1772" s="2">
        <v>5.7173288312664008</v>
      </c>
    </row>
    <row r="1773" spans="1:15" ht="15.75" customHeight="1" x14ac:dyDescent="0.35">
      <c r="A1773" s="4">
        <v>44013</v>
      </c>
      <c r="B1773" s="2" t="s">
        <v>22</v>
      </c>
      <c r="C1773" s="2" t="s">
        <v>15</v>
      </c>
      <c r="D1773" s="2">
        <v>14949.77965</v>
      </c>
      <c r="E1773" s="2">
        <v>2148.7408999999998</v>
      </c>
      <c r="F1773" s="2">
        <v>787292.85439999995</v>
      </c>
      <c r="G1773" s="2">
        <f t="shared" si="27"/>
        <v>804391.37494999997</v>
      </c>
      <c r="H1773" s="2">
        <v>121823</v>
      </c>
      <c r="I1773" s="2">
        <v>96.396393816745757</v>
      </c>
      <c r="J1773" s="2">
        <v>0.40067055414192893</v>
      </c>
      <c r="K1773" s="2">
        <v>0.48304140922406219</v>
      </c>
      <c r="L1773" s="2">
        <v>1.0461538453503769</v>
      </c>
      <c r="M1773" s="2">
        <v>1.673740374537857</v>
      </c>
      <c r="N1773" s="2">
        <v>804204.86025000003</v>
      </c>
      <c r="O1773" s="2">
        <v>1.8585206300762811</v>
      </c>
    </row>
    <row r="1774" spans="1:15" ht="15.75" customHeight="1" x14ac:dyDescent="0.35">
      <c r="A1774" s="4">
        <v>44013</v>
      </c>
      <c r="B1774" s="2" t="s">
        <v>22</v>
      </c>
      <c r="C1774" s="2" t="s">
        <v>16</v>
      </c>
      <c r="D1774" s="2">
        <v>0</v>
      </c>
      <c r="E1774" s="2">
        <v>0</v>
      </c>
      <c r="F1774" s="2">
        <v>0</v>
      </c>
      <c r="G1774" s="2">
        <f t="shared" si="27"/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</row>
    <row r="1775" spans="1:15" ht="15.75" customHeight="1" x14ac:dyDescent="0.35">
      <c r="A1775" s="4">
        <v>44013</v>
      </c>
      <c r="B1775" s="2" t="s">
        <v>22</v>
      </c>
      <c r="C1775" s="2" t="s">
        <v>17</v>
      </c>
      <c r="D1775" s="2">
        <v>0</v>
      </c>
      <c r="E1775" s="2">
        <v>0</v>
      </c>
      <c r="F1775" s="2">
        <v>7624.1678599999996</v>
      </c>
      <c r="G1775" s="2">
        <f t="shared" si="27"/>
        <v>7624.1678599999996</v>
      </c>
      <c r="H1775" s="2">
        <v>2</v>
      </c>
      <c r="I1775" s="2">
        <v>100</v>
      </c>
      <c r="J1775" s="2">
        <v>0</v>
      </c>
      <c r="K1775" s="2">
        <v>0</v>
      </c>
      <c r="L1775" s="2">
        <v>0</v>
      </c>
      <c r="M1775" s="2">
        <v>0</v>
      </c>
      <c r="N1775" s="2">
        <v>7624.1678599999996</v>
      </c>
      <c r="O1775" s="2">
        <v>0</v>
      </c>
    </row>
    <row r="1776" spans="1:15" ht="15.75" customHeight="1" x14ac:dyDescent="0.35">
      <c r="A1776" s="4">
        <v>44013</v>
      </c>
      <c r="B1776" s="2" t="s">
        <v>22</v>
      </c>
      <c r="C1776" s="2" t="s">
        <v>18</v>
      </c>
      <c r="D1776" s="2">
        <v>2044.50523</v>
      </c>
      <c r="E1776" s="2">
        <v>2638.0940099999998</v>
      </c>
      <c r="F1776" s="2">
        <v>141129.14773999999</v>
      </c>
      <c r="G1776" s="2">
        <f t="shared" si="27"/>
        <v>145811.74698</v>
      </c>
      <c r="H1776" s="2">
        <v>1363</v>
      </c>
      <c r="I1776" s="2">
        <v>96.222516005018377</v>
      </c>
      <c r="J1776" s="2">
        <v>0.1082253962242922</v>
      </c>
      <c r="K1776" s="2">
        <v>0.31215958013733641</v>
      </c>
      <c r="L1776" s="2">
        <v>1.173982608931686</v>
      </c>
      <c r="M1776" s="2">
        <v>2.183116409688286</v>
      </c>
      <c r="N1776" s="2">
        <v>145736.04302000001</v>
      </c>
      <c r="O1776" s="2">
        <v>1.402153991255884</v>
      </c>
    </row>
    <row r="1777" spans="1:15" ht="15.75" customHeight="1" x14ac:dyDescent="0.35">
      <c r="A1777" s="4">
        <v>44013</v>
      </c>
      <c r="B1777" s="2" t="s">
        <v>22</v>
      </c>
      <c r="C1777" s="2" t="s">
        <v>19</v>
      </c>
      <c r="D1777" s="2">
        <v>27177.123950000001</v>
      </c>
      <c r="E1777" s="2">
        <v>10921.32195</v>
      </c>
      <c r="F1777" s="2">
        <v>352835.85871</v>
      </c>
      <c r="G1777" s="2">
        <f t="shared" si="27"/>
        <v>390934.30460999999</v>
      </c>
      <c r="H1777" s="2">
        <v>943</v>
      </c>
      <c r="I1777" s="2">
        <v>81.951470179006122</v>
      </c>
      <c r="J1777" s="2">
        <v>6.9630012711177383</v>
      </c>
      <c r="K1777" s="2">
        <v>3.6579339527728592</v>
      </c>
      <c r="L1777" s="2">
        <v>1.605522390402699</v>
      </c>
      <c r="M1777" s="2">
        <v>5.8220722067005886</v>
      </c>
      <c r="N1777" s="2">
        <v>390695.53918999998</v>
      </c>
      <c r="O1777" s="2">
        <v>6.951839127321449</v>
      </c>
    </row>
    <row r="1778" spans="1:15" ht="15.75" customHeight="1" x14ac:dyDescent="0.35">
      <c r="A1778" s="4">
        <v>44013</v>
      </c>
      <c r="B1778" s="2" t="s">
        <v>22</v>
      </c>
      <c r="C1778" s="2" t="s">
        <v>20</v>
      </c>
      <c r="D1778" s="2">
        <v>27907.259300000002</v>
      </c>
      <c r="E1778" s="2">
        <v>4054.68352</v>
      </c>
      <c r="F1778" s="2">
        <v>554765.47103000002</v>
      </c>
      <c r="G1778" s="2">
        <f t="shared" si="27"/>
        <v>586727.41385000001</v>
      </c>
      <c r="H1778" s="2">
        <v>117592</v>
      </c>
      <c r="I1778" s="2">
        <v>93.668359895054778</v>
      </c>
      <c r="J1778" s="2">
        <v>0.53848093014413789</v>
      </c>
      <c r="K1778" s="2">
        <v>0.67879571321584442</v>
      </c>
      <c r="L1778" s="2">
        <v>1.151373477266489</v>
      </c>
      <c r="M1778" s="2">
        <v>3.962989984318769</v>
      </c>
      <c r="N1778" s="2">
        <v>586686.82085999998</v>
      </c>
      <c r="O1778" s="2">
        <v>4.7564266883112847</v>
      </c>
    </row>
    <row r="1779" spans="1:15" ht="15.75" customHeight="1" x14ac:dyDescent="0.35">
      <c r="A1779" s="4">
        <v>44013</v>
      </c>
      <c r="B1779" s="2" t="s">
        <v>22</v>
      </c>
      <c r="C1779" s="2" t="s">
        <v>21</v>
      </c>
      <c r="D1779" s="2">
        <v>44718.490949999999</v>
      </c>
      <c r="E1779" s="2">
        <v>23684.847399999999</v>
      </c>
      <c r="F1779" s="2">
        <v>1472600.4025699999</v>
      </c>
      <c r="G1779" s="2">
        <f t="shared" si="27"/>
        <v>1541003.74092</v>
      </c>
      <c r="H1779" s="2">
        <v>39377</v>
      </c>
      <c r="I1779" s="2">
        <v>94.390260244169127</v>
      </c>
      <c r="J1779" s="2">
        <v>0.80523223825316248</v>
      </c>
      <c r="K1779" s="2">
        <v>1.0008973778210719</v>
      </c>
      <c r="L1779" s="2">
        <v>1.5092765459467781</v>
      </c>
      <c r="M1779" s="2">
        <v>2.2943335938098528</v>
      </c>
      <c r="N1779" s="2">
        <v>1540961.4184000001</v>
      </c>
      <c r="O1779" s="2">
        <v>2.9019067094089248</v>
      </c>
    </row>
    <row r="1780" spans="1:15" ht="15.75" customHeight="1" x14ac:dyDescent="0.35">
      <c r="A1780" s="4">
        <v>44013</v>
      </c>
      <c r="B1780" s="2" t="s">
        <v>23</v>
      </c>
      <c r="C1780" s="2" t="s">
        <v>15</v>
      </c>
      <c r="D1780" s="2">
        <v>2475.8217199999999</v>
      </c>
      <c r="E1780" s="2">
        <v>32.037790000000001</v>
      </c>
      <c r="F1780" s="2">
        <v>15147.406849999999</v>
      </c>
      <c r="G1780" s="2">
        <f t="shared" si="27"/>
        <v>17655.266359999998</v>
      </c>
      <c r="H1780" s="2">
        <v>6083</v>
      </c>
      <c r="I1780" s="2">
        <v>77.860342227181448</v>
      </c>
      <c r="J1780" s="2">
        <v>2.279622902070384</v>
      </c>
      <c r="K1780" s="2">
        <v>2.9814252745055549</v>
      </c>
      <c r="L1780" s="2">
        <v>4.6619269483485093</v>
      </c>
      <c r="M1780" s="2">
        <v>12.216682647894091</v>
      </c>
      <c r="N1780" s="2">
        <v>17621.560549999998</v>
      </c>
      <c r="O1780" s="2">
        <v>14.02313434142944</v>
      </c>
    </row>
    <row r="1781" spans="1:15" ht="15.75" customHeight="1" x14ac:dyDescent="0.35">
      <c r="A1781" s="4">
        <v>44013</v>
      </c>
      <c r="B1781" s="2" t="s">
        <v>23</v>
      </c>
      <c r="C1781" s="2" t="s">
        <v>16</v>
      </c>
      <c r="D1781" s="2">
        <v>0</v>
      </c>
      <c r="E1781" s="2">
        <v>0</v>
      </c>
      <c r="F1781" s="2">
        <v>0</v>
      </c>
      <c r="G1781" s="2">
        <f t="shared" si="27"/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</row>
    <row r="1782" spans="1:15" ht="15.75" customHeight="1" x14ac:dyDescent="0.35">
      <c r="A1782" s="4">
        <v>44013</v>
      </c>
      <c r="B1782" s="2" t="s">
        <v>23</v>
      </c>
      <c r="C1782" s="2" t="s">
        <v>17</v>
      </c>
      <c r="D1782" s="2">
        <v>0</v>
      </c>
      <c r="E1782" s="2">
        <v>0</v>
      </c>
      <c r="F1782" s="2">
        <v>0</v>
      </c>
      <c r="G1782" s="2">
        <f t="shared" si="27"/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2">
        <v>0</v>
      </c>
      <c r="N1782" s="2">
        <v>0</v>
      </c>
    </row>
    <row r="1783" spans="1:15" ht="15.75" customHeight="1" x14ac:dyDescent="0.35">
      <c r="A1783" s="4">
        <v>44013</v>
      </c>
      <c r="B1783" s="2" t="s">
        <v>23</v>
      </c>
      <c r="C1783" s="2" t="s">
        <v>18</v>
      </c>
      <c r="D1783" s="2">
        <v>0</v>
      </c>
      <c r="E1783" s="2">
        <v>0</v>
      </c>
      <c r="F1783" s="2">
        <v>0</v>
      </c>
      <c r="G1783" s="2">
        <f t="shared" si="27"/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</row>
    <row r="1784" spans="1:15" ht="15.75" customHeight="1" x14ac:dyDescent="0.35">
      <c r="A1784" s="4">
        <v>44013</v>
      </c>
      <c r="B1784" s="2" t="s">
        <v>23</v>
      </c>
      <c r="C1784" s="2" t="s">
        <v>19</v>
      </c>
      <c r="D1784" s="2">
        <v>5265.11042</v>
      </c>
      <c r="E1784" s="2">
        <v>1368.9003299999999</v>
      </c>
      <c r="F1784" s="2">
        <v>4910.9627300000002</v>
      </c>
      <c r="G1784" s="2">
        <f t="shared" si="27"/>
        <v>11544.973480000001</v>
      </c>
      <c r="H1784" s="2">
        <v>50</v>
      </c>
      <c r="I1784" s="2">
        <v>48.125628123933083</v>
      </c>
      <c r="J1784" s="2">
        <v>1.6770816322043569</v>
      </c>
      <c r="K1784" s="2">
        <v>4.3444288667971419E-2</v>
      </c>
      <c r="L1784" s="2">
        <v>2.9308494211413478</v>
      </c>
      <c r="M1784" s="2">
        <v>47.222996534053259</v>
      </c>
      <c r="N1784" s="2">
        <v>11260.536539999999</v>
      </c>
      <c r="O1784" s="2">
        <v>45.605218835028452</v>
      </c>
    </row>
    <row r="1785" spans="1:15" ht="15.75" customHeight="1" x14ac:dyDescent="0.35">
      <c r="A1785" s="4">
        <v>44013</v>
      </c>
      <c r="B1785" s="2" t="s">
        <v>23</v>
      </c>
      <c r="C1785" s="2" t="s">
        <v>20</v>
      </c>
      <c r="D1785" s="2">
        <v>7453.3681500000002</v>
      </c>
      <c r="E1785" s="2">
        <v>271.27784000000003</v>
      </c>
      <c r="F1785" s="2">
        <v>14758.083479999999</v>
      </c>
      <c r="G1785" s="2">
        <f t="shared" si="27"/>
        <v>22482.729469999998</v>
      </c>
      <c r="H1785" s="2">
        <v>7023</v>
      </c>
      <c r="I1785" s="2">
        <v>63.598322156472911</v>
      </c>
      <c r="J1785" s="2">
        <v>1.557324151084222</v>
      </c>
      <c r="K1785" s="2">
        <v>1.503739003293838</v>
      </c>
      <c r="L1785" s="2">
        <v>2.507993736550822</v>
      </c>
      <c r="M1785" s="2">
        <v>30.832620952598209</v>
      </c>
      <c r="N1785" s="2">
        <v>22406.861779999999</v>
      </c>
      <c r="O1785" s="2">
        <v>33.151527086359593</v>
      </c>
    </row>
    <row r="1786" spans="1:15" ht="15.75" customHeight="1" x14ac:dyDescent="0.35">
      <c r="A1786" s="4">
        <v>44013</v>
      </c>
      <c r="B1786" s="2" t="s">
        <v>23</v>
      </c>
      <c r="C1786" s="2" t="s">
        <v>21</v>
      </c>
      <c r="D1786" s="2">
        <v>7654.8125499999996</v>
      </c>
      <c r="E1786" s="2">
        <v>2092.3304199999998</v>
      </c>
      <c r="F1786" s="2">
        <v>31979.057769999999</v>
      </c>
      <c r="G1786" s="2">
        <f t="shared" si="27"/>
        <v>41726.20074</v>
      </c>
      <c r="H1786" s="2">
        <v>1788</v>
      </c>
      <c r="I1786" s="2">
        <v>74.460028819538351</v>
      </c>
      <c r="J1786" s="2">
        <v>3.1438046544545108</v>
      </c>
      <c r="K1786" s="2">
        <v>2.0799932525166529</v>
      </c>
      <c r="L1786" s="2">
        <v>4.2927242763077533</v>
      </c>
      <c r="M1786" s="2">
        <v>16.023448997182751</v>
      </c>
      <c r="N1786" s="2">
        <v>41405.659799999987</v>
      </c>
      <c r="O1786" s="2">
        <v>18.345337975287709</v>
      </c>
    </row>
    <row r="1787" spans="1:15" ht="15.75" customHeight="1" x14ac:dyDescent="0.35">
      <c r="A1787" s="4">
        <v>44013</v>
      </c>
      <c r="B1787" s="2" t="s">
        <v>24</v>
      </c>
      <c r="C1787" s="2" t="s">
        <v>15</v>
      </c>
      <c r="D1787" s="2">
        <v>25340.346839999998</v>
      </c>
      <c r="E1787" s="2">
        <v>14425.861059999999</v>
      </c>
      <c r="F1787" s="2">
        <v>929982.79630999989</v>
      </c>
      <c r="G1787" s="2">
        <f t="shared" si="27"/>
        <v>969749.00420999993</v>
      </c>
      <c r="H1787" s="2">
        <v>153168</v>
      </c>
      <c r="I1787" s="2">
        <v>93.041777116054078</v>
      </c>
      <c r="J1787" s="2">
        <v>1.707472183530149</v>
      </c>
      <c r="K1787" s="2">
        <v>0.78607994683837834</v>
      </c>
      <c r="L1787" s="2">
        <v>1.424116912132912</v>
      </c>
      <c r="M1787" s="2">
        <v>3.0405538414444688</v>
      </c>
      <c r="N1787" s="2">
        <v>968166.01169000007</v>
      </c>
      <c r="O1787" s="2">
        <v>2.6130830482928258</v>
      </c>
    </row>
    <row r="1788" spans="1:15" ht="15.75" customHeight="1" x14ac:dyDescent="0.35">
      <c r="A1788" s="4">
        <v>44013</v>
      </c>
      <c r="B1788" s="2" t="s">
        <v>24</v>
      </c>
      <c r="C1788" s="2" t="s">
        <v>16</v>
      </c>
      <c r="D1788" s="2">
        <v>0</v>
      </c>
      <c r="E1788" s="2">
        <v>0</v>
      </c>
      <c r="F1788" s="2">
        <v>29605.998319999999</v>
      </c>
      <c r="G1788" s="2">
        <f t="shared" si="27"/>
        <v>29605.998319999999</v>
      </c>
      <c r="H1788" s="2">
        <v>3</v>
      </c>
      <c r="I1788" s="2">
        <v>100</v>
      </c>
      <c r="J1788" s="2">
        <v>0</v>
      </c>
      <c r="K1788" s="2">
        <v>0</v>
      </c>
      <c r="L1788" s="2">
        <v>0</v>
      </c>
      <c r="M1788" s="2">
        <v>0</v>
      </c>
      <c r="N1788" s="2">
        <v>29566.364710000002</v>
      </c>
      <c r="O1788" s="2">
        <v>0</v>
      </c>
    </row>
    <row r="1789" spans="1:15" ht="15.75" customHeight="1" x14ac:dyDescent="0.35">
      <c r="A1789" s="4">
        <v>44013</v>
      </c>
      <c r="B1789" s="2" t="s">
        <v>24</v>
      </c>
      <c r="C1789" s="2" t="s">
        <v>17</v>
      </c>
      <c r="D1789" s="2">
        <v>0</v>
      </c>
      <c r="E1789" s="2">
        <v>0</v>
      </c>
      <c r="F1789" s="2">
        <v>4977.9822300000014</v>
      </c>
      <c r="G1789" s="2">
        <f t="shared" si="27"/>
        <v>4977.9822300000014</v>
      </c>
      <c r="H1789" s="2">
        <v>1</v>
      </c>
      <c r="I1789" s="2">
        <v>100</v>
      </c>
      <c r="J1789" s="2">
        <v>0</v>
      </c>
      <c r="K1789" s="2">
        <v>0</v>
      </c>
      <c r="L1789" s="2">
        <v>0</v>
      </c>
      <c r="M1789" s="2">
        <v>0</v>
      </c>
      <c r="N1789" s="2">
        <v>4977.9822300000014</v>
      </c>
      <c r="O1789" s="2">
        <v>0</v>
      </c>
    </row>
    <row r="1790" spans="1:15" ht="15.75" customHeight="1" x14ac:dyDescent="0.35">
      <c r="A1790" s="4">
        <v>44013</v>
      </c>
      <c r="B1790" s="2" t="s">
        <v>24</v>
      </c>
      <c r="C1790" s="2" t="s">
        <v>18</v>
      </c>
      <c r="D1790" s="2">
        <v>4971.82114</v>
      </c>
      <c r="E1790" s="2">
        <v>4261.5590000000002</v>
      </c>
      <c r="F1790" s="2">
        <v>377800.75719999999</v>
      </c>
      <c r="G1790" s="2">
        <f t="shared" si="27"/>
        <v>387034.13734000002</v>
      </c>
      <c r="H1790" s="2">
        <v>5457</v>
      </c>
      <c r="I1790" s="2">
        <v>92.621507515510288</v>
      </c>
      <c r="J1790" s="2">
        <v>2.2624334209491241</v>
      </c>
      <c r="K1790" s="2">
        <v>1.3580796821512671</v>
      </c>
      <c r="L1790" s="2">
        <v>0.50470086624400323</v>
      </c>
      <c r="M1790" s="2">
        <v>3.2532785151453232</v>
      </c>
      <c r="N1790" s="2">
        <v>386831.7573</v>
      </c>
      <c r="O1790" s="2">
        <v>1.284594990553088</v>
      </c>
    </row>
    <row r="1791" spans="1:15" ht="15.75" customHeight="1" x14ac:dyDescent="0.35">
      <c r="A1791" s="4">
        <v>44013</v>
      </c>
      <c r="B1791" s="2" t="s">
        <v>24</v>
      </c>
      <c r="C1791" s="2" t="s">
        <v>19</v>
      </c>
      <c r="D1791" s="2">
        <v>24217.885389999999</v>
      </c>
      <c r="E1791" s="2">
        <v>11522.02994</v>
      </c>
      <c r="F1791" s="2">
        <v>161119.09534</v>
      </c>
      <c r="G1791" s="2">
        <f t="shared" si="27"/>
        <v>196859.01066999999</v>
      </c>
      <c r="H1791" s="2">
        <v>382</v>
      </c>
      <c r="I1791" s="2">
        <v>78.094257204238929</v>
      </c>
      <c r="J1791" s="2">
        <v>6.2859816846897312</v>
      </c>
      <c r="K1791" s="2">
        <v>1.8753029727074111</v>
      </c>
      <c r="L1791" s="2">
        <v>1.187019070196585</v>
      </c>
      <c r="M1791" s="2">
        <v>12.55743906816735</v>
      </c>
      <c r="N1791" s="2">
        <v>198485.55588999999</v>
      </c>
      <c r="O1791" s="2">
        <v>12.302147261421061</v>
      </c>
    </row>
    <row r="1792" spans="1:15" ht="15.75" customHeight="1" x14ac:dyDescent="0.35">
      <c r="A1792" s="4">
        <v>44013</v>
      </c>
      <c r="B1792" s="2" t="s">
        <v>24</v>
      </c>
      <c r="C1792" s="2" t="s">
        <v>20</v>
      </c>
      <c r="D1792" s="2">
        <v>36432.592559999997</v>
      </c>
      <c r="E1792" s="2">
        <v>15516.75965</v>
      </c>
      <c r="F1792" s="2">
        <v>780381.52182000002</v>
      </c>
      <c r="G1792" s="2">
        <f t="shared" si="27"/>
        <v>832330.87403000006</v>
      </c>
      <c r="H1792" s="2">
        <v>163059</v>
      </c>
      <c r="I1792" s="2">
        <v>92.323270955931804</v>
      </c>
      <c r="J1792" s="2">
        <v>2.080941144592531</v>
      </c>
      <c r="K1792" s="2">
        <v>0.72091054291237344</v>
      </c>
      <c r="L1792" s="2">
        <v>1.0455291095507739</v>
      </c>
      <c r="M1792" s="2">
        <v>3.8293482470125171</v>
      </c>
      <c r="N1792" s="2">
        <v>831571.51728999999</v>
      </c>
      <c r="O1792" s="2">
        <v>4.3771766369304288</v>
      </c>
    </row>
    <row r="1793" spans="1:15" ht="15.75" customHeight="1" x14ac:dyDescent="0.35">
      <c r="A1793" s="4">
        <v>44013</v>
      </c>
      <c r="B1793" s="2" t="s">
        <v>24</v>
      </c>
      <c r="C1793" s="2" t="s">
        <v>21</v>
      </c>
      <c r="D1793" s="2">
        <v>62708.993470000001</v>
      </c>
      <c r="E1793" s="2">
        <v>37161.533510000001</v>
      </c>
      <c r="F1793" s="2">
        <v>1823948.7574199999</v>
      </c>
      <c r="G1793" s="2">
        <f t="shared" si="27"/>
        <v>1923819.2844</v>
      </c>
      <c r="H1793" s="2">
        <v>60705</v>
      </c>
      <c r="I1793" s="2">
        <v>92.792213828079397</v>
      </c>
      <c r="J1793" s="2">
        <v>2.4548610221181311</v>
      </c>
      <c r="K1793" s="2">
        <v>0.65859222585779786</v>
      </c>
      <c r="L1793" s="2">
        <v>1.2232086786521661</v>
      </c>
      <c r="M1793" s="2">
        <v>2.871124245292521</v>
      </c>
      <c r="N1793" s="2">
        <v>1923531.47101</v>
      </c>
      <c r="O1793" s="2">
        <v>3.259609360322929</v>
      </c>
    </row>
    <row r="1794" spans="1:15" ht="15.75" customHeight="1" x14ac:dyDescent="0.35">
      <c r="A1794" s="4">
        <v>44013</v>
      </c>
      <c r="B1794" s="2" t="s">
        <v>25</v>
      </c>
      <c r="C1794" s="2" t="s">
        <v>15</v>
      </c>
      <c r="D1794" s="2">
        <v>15180.01802</v>
      </c>
      <c r="E1794" s="2">
        <v>1914.80864</v>
      </c>
      <c r="F1794" s="2">
        <v>270074.57085999998</v>
      </c>
      <c r="G1794" s="2">
        <f t="shared" si="27"/>
        <v>287169.39752</v>
      </c>
      <c r="H1794" s="2">
        <v>44335</v>
      </c>
      <c r="I1794" s="2">
        <v>89.778096220425354</v>
      </c>
      <c r="J1794" s="2">
        <v>2.0384401780122259</v>
      </c>
      <c r="K1794" s="2">
        <v>1.018094836878892</v>
      </c>
      <c r="L1794" s="2">
        <v>1.8925053282413939</v>
      </c>
      <c r="M1794" s="2">
        <v>5.2728634364421243</v>
      </c>
      <c r="N1794" s="2">
        <v>286939.69306000002</v>
      </c>
      <c r="O1794" s="2">
        <v>5.2860848513438077</v>
      </c>
    </row>
    <row r="1795" spans="1:15" ht="15.75" customHeight="1" x14ac:dyDescent="0.35">
      <c r="A1795" s="4">
        <v>44013</v>
      </c>
      <c r="B1795" s="2" t="s">
        <v>25</v>
      </c>
      <c r="C1795" s="2" t="s">
        <v>16</v>
      </c>
      <c r="D1795" s="2">
        <v>0</v>
      </c>
      <c r="E1795" s="2">
        <v>0</v>
      </c>
      <c r="F1795" s="2">
        <v>2702.7815399999999</v>
      </c>
      <c r="G1795" s="2">
        <f t="shared" ref="G1795:G1858" si="28">D1795+E1795+F1795</f>
        <v>2702.7815399999999</v>
      </c>
      <c r="H1795" s="2">
        <v>1</v>
      </c>
      <c r="I1795" s="2">
        <v>100</v>
      </c>
      <c r="J1795" s="2">
        <v>0</v>
      </c>
      <c r="K1795" s="2">
        <v>0</v>
      </c>
      <c r="L1795" s="2">
        <v>0</v>
      </c>
      <c r="M1795" s="2">
        <v>0</v>
      </c>
      <c r="N1795" s="2">
        <v>2702.7815399999999</v>
      </c>
      <c r="O1795" s="2">
        <v>0</v>
      </c>
    </row>
    <row r="1796" spans="1:15" ht="15.75" customHeight="1" x14ac:dyDescent="0.35">
      <c r="A1796" s="4">
        <v>44013</v>
      </c>
      <c r="B1796" s="2" t="s">
        <v>25</v>
      </c>
      <c r="C1796" s="2" t="s">
        <v>17</v>
      </c>
      <c r="D1796" s="2">
        <v>0</v>
      </c>
      <c r="E1796" s="2">
        <v>0</v>
      </c>
      <c r="F1796" s="2">
        <v>1024.8832399999999</v>
      </c>
      <c r="G1796" s="2">
        <f t="shared" si="28"/>
        <v>1024.8832399999999</v>
      </c>
      <c r="H1796" s="2">
        <v>2</v>
      </c>
      <c r="I1796" s="2">
        <v>100</v>
      </c>
      <c r="J1796" s="2">
        <v>0</v>
      </c>
      <c r="K1796" s="2">
        <v>0</v>
      </c>
      <c r="L1796" s="2">
        <v>0</v>
      </c>
      <c r="M1796" s="2">
        <v>0</v>
      </c>
      <c r="N1796" s="2">
        <v>1024.8832399999999</v>
      </c>
      <c r="O1796" s="2">
        <v>0</v>
      </c>
    </row>
    <row r="1797" spans="1:15" ht="15.75" customHeight="1" x14ac:dyDescent="0.35">
      <c r="A1797" s="4">
        <v>44013</v>
      </c>
      <c r="B1797" s="2" t="s">
        <v>25</v>
      </c>
      <c r="C1797" s="2" t="s">
        <v>18</v>
      </c>
      <c r="D1797" s="2">
        <v>1700.11609</v>
      </c>
      <c r="E1797" s="2">
        <v>91.99436</v>
      </c>
      <c r="F1797" s="2">
        <v>52957.367090000007</v>
      </c>
      <c r="G1797" s="2">
        <f t="shared" si="28"/>
        <v>54749.477540000007</v>
      </c>
      <c r="H1797" s="2">
        <v>1527</v>
      </c>
      <c r="I1797" s="2">
        <v>87.779898014725489</v>
      </c>
      <c r="J1797" s="2">
        <v>3.0205760334337559</v>
      </c>
      <c r="K1797" s="2">
        <v>2.5751496814177059</v>
      </c>
      <c r="L1797" s="2">
        <v>2.0620585048758659</v>
      </c>
      <c r="M1797" s="2">
        <v>4.5623177655471778</v>
      </c>
      <c r="N1797" s="2">
        <v>54722.819810000001</v>
      </c>
      <c r="O1797" s="2">
        <v>3.1052645000272272</v>
      </c>
    </row>
    <row r="1798" spans="1:15" ht="15.75" customHeight="1" x14ac:dyDescent="0.35">
      <c r="A1798" s="4">
        <v>44013</v>
      </c>
      <c r="B1798" s="2" t="s">
        <v>25</v>
      </c>
      <c r="C1798" s="2" t="s">
        <v>19</v>
      </c>
      <c r="D1798" s="2">
        <v>2052.0845800000002</v>
      </c>
      <c r="E1798" s="2">
        <v>0</v>
      </c>
      <c r="F1798" s="2">
        <v>40259.211580000003</v>
      </c>
      <c r="G1798" s="2">
        <f t="shared" si="28"/>
        <v>42311.296160000005</v>
      </c>
      <c r="H1798" s="2">
        <v>159</v>
      </c>
      <c r="I1798" s="2">
        <v>94.058289055420829</v>
      </c>
      <c r="J1798" s="2">
        <v>2.3773269255230449</v>
      </c>
      <c r="K1798" s="2">
        <v>0.34959774857196141</v>
      </c>
      <c r="L1798" s="2">
        <v>0.1798525811764676</v>
      </c>
      <c r="M1798" s="2">
        <v>3.0349336893076901</v>
      </c>
      <c r="N1798" s="2">
        <v>42930.665489999999</v>
      </c>
      <c r="O1798" s="2">
        <v>4.8499686046961328</v>
      </c>
    </row>
    <row r="1799" spans="1:15" ht="15.75" customHeight="1" x14ac:dyDescent="0.35">
      <c r="A1799" s="4">
        <v>44013</v>
      </c>
      <c r="B1799" s="2" t="s">
        <v>25</v>
      </c>
      <c r="C1799" s="2" t="s">
        <v>20</v>
      </c>
      <c r="D1799" s="2">
        <v>15155.49409</v>
      </c>
      <c r="E1799" s="2">
        <v>1571.73891</v>
      </c>
      <c r="F1799" s="2">
        <v>177444.84417999999</v>
      </c>
      <c r="G1799" s="2">
        <f t="shared" si="28"/>
        <v>194172.07717999999</v>
      </c>
      <c r="H1799" s="2">
        <v>26209</v>
      </c>
      <c r="I1799" s="2">
        <v>89.583099515762726</v>
      </c>
      <c r="J1799" s="2">
        <v>1.4886354080347699</v>
      </c>
      <c r="K1799" s="2">
        <v>0.74706312488993143</v>
      </c>
      <c r="L1799" s="2">
        <v>1.093743594793475</v>
      </c>
      <c r="M1799" s="2">
        <v>7.087458356519118</v>
      </c>
      <c r="N1799" s="2">
        <v>193985.01167000001</v>
      </c>
      <c r="O1799" s="2">
        <v>7.805187187625676</v>
      </c>
    </row>
    <row r="1800" spans="1:15" ht="15.75" customHeight="1" x14ac:dyDescent="0.35">
      <c r="A1800" s="4">
        <v>44013</v>
      </c>
      <c r="B1800" s="2" t="s">
        <v>25</v>
      </c>
      <c r="C1800" s="2" t="s">
        <v>21</v>
      </c>
      <c r="D1800" s="2">
        <v>39632.155220000001</v>
      </c>
      <c r="E1800" s="2">
        <v>6760.2286900000008</v>
      </c>
      <c r="F1800" s="2">
        <v>492695.26302999997</v>
      </c>
      <c r="G1800" s="2">
        <f t="shared" si="28"/>
        <v>539087.64694000001</v>
      </c>
      <c r="H1800" s="2">
        <v>15114</v>
      </c>
      <c r="I1800" s="2">
        <v>88.727437942414795</v>
      </c>
      <c r="J1800" s="2">
        <v>2.264533726459776</v>
      </c>
      <c r="K1800" s="2">
        <v>0.91782132712693887</v>
      </c>
      <c r="L1800" s="2">
        <v>1.642072280238241</v>
      </c>
      <c r="M1800" s="2">
        <v>6.4481347237602256</v>
      </c>
      <c r="N1800" s="2">
        <v>538564.39308000007</v>
      </c>
      <c r="O1800" s="2">
        <v>7.3517090300551864</v>
      </c>
    </row>
    <row r="1801" spans="1:15" ht="15.75" customHeight="1" x14ac:dyDescent="0.35">
      <c r="A1801" s="4">
        <v>44013</v>
      </c>
      <c r="B1801" s="2" t="s">
        <v>26</v>
      </c>
      <c r="C1801" s="2" t="s">
        <v>15</v>
      </c>
      <c r="D1801" s="2">
        <v>2174.7317200000002</v>
      </c>
      <c r="E1801" s="2">
        <v>620.53340000000003</v>
      </c>
      <c r="F1801" s="2">
        <v>87770.335200000001</v>
      </c>
      <c r="G1801" s="2">
        <f t="shared" si="28"/>
        <v>90565.600319999998</v>
      </c>
      <c r="H1801" s="2">
        <v>11968</v>
      </c>
      <c r="I1801" s="2">
        <v>88.089700310863492</v>
      </c>
      <c r="J1801" s="2">
        <v>4.2295354366330074</v>
      </c>
      <c r="K1801" s="2">
        <v>2.5939537599397182</v>
      </c>
      <c r="L1801" s="2">
        <v>3.078600375354152</v>
      </c>
      <c r="M1801" s="2">
        <v>2.0082101172096292</v>
      </c>
      <c r="N1801" s="2">
        <v>90224.492670000007</v>
      </c>
      <c r="O1801" s="2">
        <v>2.4012778718585319</v>
      </c>
    </row>
    <row r="1802" spans="1:15" ht="15.75" customHeight="1" x14ac:dyDescent="0.35">
      <c r="A1802" s="4">
        <v>44013</v>
      </c>
      <c r="B1802" s="2" t="s">
        <v>26</v>
      </c>
      <c r="C1802" s="2" t="s">
        <v>16</v>
      </c>
      <c r="D1802" s="2">
        <v>0</v>
      </c>
      <c r="E1802" s="2">
        <v>0</v>
      </c>
      <c r="F1802" s="2">
        <v>15686.78283</v>
      </c>
      <c r="G1802" s="2">
        <f t="shared" si="28"/>
        <v>15686.78283</v>
      </c>
      <c r="H1802" s="2">
        <v>3</v>
      </c>
      <c r="I1802" s="2">
        <v>100</v>
      </c>
      <c r="J1802" s="2">
        <v>0</v>
      </c>
      <c r="K1802" s="2">
        <v>0</v>
      </c>
      <c r="L1802" s="2">
        <v>0</v>
      </c>
      <c r="M1802" s="2">
        <v>0</v>
      </c>
      <c r="N1802" s="2">
        <v>15660.919809999999</v>
      </c>
      <c r="O1802" s="2">
        <v>0</v>
      </c>
    </row>
    <row r="1803" spans="1:15" ht="15.75" customHeight="1" x14ac:dyDescent="0.35">
      <c r="A1803" s="4">
        <v>44013</v>
      </c>
      <c r="B1803" s="2" t="s">
        <v>26</v>
      </c>
      <c r="C1803" s="2" t="s">
        <v>17</v>
      </c>
      <c r="D1803" s="2">
        <v>0</v>
      </c>
      <c r="E1803" s="2">
        <v>0</v>
      </c>
      <c r="F1803" s="2">
        <v>4686.7212900000004</v>
      </c>
      <c r="G1803" s="2">
        <f t="shared" si="28"/>
        <v>4686.7212900000004</v>
      </c>
      <c r="H1803" s="2">
        <v>3</v>
      </c>
      <c r="I1803" s="2">
        <v>100</v>
      </c>
      <c r="J1803" s="2">
        <v>0</v>
      </c>
      <c r="K1803" s="2">
        <v>0</v>
      </c>
      <c r="L1803" s="2">
        <v>0</v>
      </c>
      <c r="M1803" s="2">
        <v>0</v>
      </c>
      <c r="N1803" s="2">
        <v>4683.9951100000008</v>
      </c>
      <c r="O1803" s="2">
        <v>0</v>
      </c>
    </row>
    <row r="1804" spans="1:15" ht="15.75" customHeight="1" x14ac:dyDescent="0.35">
      <c r="A1804" s="4">
        <v>44013</v>
      </c>
      <c r="B1804" s="2" t="s">
        <v>26</v>
      </c>
      <c r="C1804" s="2" t="s">
        <v>18</v>
      </c>
      <c r="D1804" s="2">
        <v>1076.55069</v>
      </c>
      <c r="E1804" s="2">
        <v>851.57204000000002</v>
      </c>
      <c r="F1804" s="2">
        <v>15241.7336</v>
      </c>
      <c r="G1804" s="2">
        <f t="shared" si="28"/>
        <v>17169.856329999999</v>
      </c>
      <c r="H1804" s="2">
        <v>309</v>
      </c>
      <c r="I1804" s="2">
        <v>79.829289387336331</v>
      </c>
      <c r="J1804" s="2">
        <v>2.6408252348850718</v>
      </c>
      <c r="K1804" s="2">
        <v>4.2858229953160079</v>
      </c>
      <c r="L1804" s="2">
        <v>7.2962886879098328</v>
      </c>
      <c r="M1804" s="2">
        <v>5.9477736945527546</v>
      </c>
      <c r="N1804" s="2">
        <v>17140.685949999999</v>
      </c>
      <c r="O1804" s="2">
        <v>6.2700040658989016</v>
      </c>
    </row>
    <row r="1805" spans="1:15" ht="15.75" customHeight="1" x14ac:dyDescent="0.35">
      <c r="A1805" s="4">
        <v>44013</v>
      </c>
      <c r="B1805" s="2" t="s">
        <v>26</v>
      </c>
      <c r="C1805" s="2" t="s">
        <v>19</v>
      </c>
      <c r="D1805" s="2">
        <v>1275.5403799999999</v>
      </c>
      <c r="E1805" s="2">
        <v>699.58717000000001</v>
      </c>
      <c r="F1805" s="2">
        <v>38398.794099999999</v>
      </c>
      <c r="G1805" s="2">
        <f t="shared" si="28"/>
        <v>40373.921649999997</v>
      </c>
      <c r="H1805" s="2">
        <v>120</v>
      </c>
      <c r="I1805" s="2">
        <v>92.785310830602782</v>
      </c>
      <c r="J1805" s="2">
        <v>1.6453039278757191</v>
      </c>
      <c r="K1805" s="2">
        <v>3.5607842336588829</v>
      </c>
      <c r="L1805" s="2">
        <v>1.8749123009945039</v>
      </c>
      <c r="M1805" s="2">
        <v>0.13368870686812201</v>
      </c>
      <c r="N1805" s="2">
        <v>40734.712209999998</v>
      </c>
      <c r="O1805" s="2">
        <v>3.1593175195058119</v>
      </c>
    </row>
    <row r="1806" spans="1:15" ht="15.75" customHeight="1" x14ac:dyDescent="0.35">
      <c r="A1806" s="4">
        <v>44013</v>
      </c>
      <c r="B1806" s="2" t="s">
        <v>26</v>
      </c>
      <c r="C1806" s="2" t="s">
        <v>20</v>
      </c>
      <c r="D1806" s="2">
        <v>6047.7687300000007</v>
      </c>
      <c r="E1806" s="2">
        <v>757.82424000000003</v>
      </c>
      <c r="F1806" s="2">
        <v>62575.449799999988</v>
      </c>
      <c r="G1806" s="2">
        <f t="shared" si="28"/>
        <v>69381.042769999985</v>
      </c>
      <c r="H1806" s="2">
        <v>14816</v>
      </c>
      <c r="I1806" s="2">
        <v>87.159643820937049</v>
      </c>
      <c r="J1806" s="2">
        <v>2.4737163661775061</v>
      </c>
      <c r="K1806" s="2">
        <v>1.577006794220245</v>
      </c>
      <c r="L1806" s="2">
        <v>2.6581544195944962</v>
      </c>
      <c r="M1806" s="2">
        <v>6.1314785990707117</v>
      </c>
      <c r="N1806" s="2">
        <v>69158.081879999998</v>
      </c>
      <c r="O1806" s="2">
        <v>8.7167452210952145</v>
      </c>
    </row>
    <row r="1807" spans="1:15" ht="15.75" customHeight="1" x14ac:dyDescent="0.35">
      <c r="A1807" s="4">
        <v>44013</v>
      </c>
      <c r="B1807" s="2" t="s">
        <v>26</v>
      </c>
      <c r="C1807" s="2" t="s">
        <v>21</v>
      </c>
      <c r="D1807" s="2">
        <v>14169.02932</v>
      </c>
      <c r="E1807" s="2">
        <v>8758.9578599999986</v>
      </c>
      <c r="F1807" s="2">
        <v>143057.73089000001</v>
      </c>
      <c r="G1807" s="2">
        <f t="shared" si="28"/>
        <v>165985.71807</v>
      </c>
      <c r="H1807" s="2">
        <v>5178</v>
      </c>
      <c r="I1807" s="2">
        <v>83.272982905318216</v>
      </c>
      <c r="J1807" s="2">
        <v>3.565631090496697</v>
      </c>
      <c r="K1807" s="2">
        <v>2.1366216960894429</v>
      </c>
      <c r="L1807" s="2">
        <v>3.833679475142532</v>
      </c>
      <c r="M1807" s="2">
        <v>7.1910848329531261</v>
      </c>
      <c r="N1807" s="2">
        <v>165331.48692</v>
      </c>
      <c r="O1807" s="2">
        <v>8.5362942575725675</v>
      </c>
    </row>
    <row r="1808" spans="1:15" ht="15.75" customHeight="1" x14ac:dyDescent="0.35">
      <c r="A1808" s="4">
        <v>44013</v>
      </c>
      <c r="B1808" s="2" t="s">
        <v>27</v>
      </c>
      <c r="C1808" s="2" t="s">
        <v>15</v>
      </c>
      <c r="D1808" s="2">
        <v>700.7441</v>
      </c>
      <c r="E1808" s="2">
        <v>233.96167</v>
      </c>
      <c r="F1808" s="2">
        <v>23168.312409999999</v>
      </c>
      <c r="G1808" s="2">
        <f t="shared" si="28"/>
        <v>24103.018179999999</v>
      </c>
      <c r="H1808" s="2">
        <v>8857</v>
      </c>
      <c r="I1808" s="2">
        <v>91.675285029958147</v>
      </c>
      <c r="J1808" s="2">
        <v>2.191687303246364</v>
      </c>
      <c r="K1808" s="2">
        <v>1.642729911364839</v>
      </c>
      <c r="L1808" s="2">
        <v>2.3784374115547169</v>
      </c>
      <c r="M1808" s="2">
        <v>2.111860343875934</v>
      </c>
      <c r="N1808" s="2">
        <v>24088.516149999999</v>
      </c>
      <c r="O1808" s="2">
        <v>2.9072877710454428</v>
      </c>
    </row>
    <row r="1809" spans="1:15" ht="15.75" customHeight="1" x14ac:dyDescent="0.35">
      <c r="A1809" s="4">
        <v>44013</v>
      </c>
      <c r="B1809" s="2" t="s">
        <v>27</v>
      </c>
      <c r="C1809" s="2" t="s">
        <v>16</v>
      </c>
      <c r="D1809" s="2">
        <v>0</v>
      </c>
      <c r="E1809" s="2">
        <v>0</v>
      </c>
      <c r="F1809" s="2">
        <v>0</v>
      </c>
      <c r="G1809" s="2">
        <f t="shared" si="28"/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</row>
    <row r="1810" spans="1:15" ht="15.75" customHeight="1" x14ac:dyDescent="0.35">
      <c r="A1810" s="4">
        <v>44013</v>
      </c>
      <c r="B1810" s="2" t="s">
        <v>27</v>
      </c>
      <c r="C1810" s="2" t="s">
        <v>17</v>
      </c>
      <c r="D1810" s="2">
        <v>0</v>
      </c>
      <c r="E1810" s="2">
        <v>0</v>
      </c>
      <c r="F1810" s="2">
        <v>0</v>
      </c>
      <c r="G1810" s="2">
        <f t="shared" si="28"/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</row>
    <row r="1811" spans="1:15" ht="15.75" customHeight="1" x14ac:dyDescent="0.35">
      <c r="A1811" s="4">
        <v>44013</v>
      </c>
      <c r="B1811" s="2" t="s">
        <v>27</v>
      </c>
      <c r="C1811" s="2" t="s">
        <v>18</v>
      </c>
      <c r="D1811" s="2">
        <v>0</v>
      </c>
      <c r="E1811" s="2">
        <v>0</v>
      </c>
      <c r="F1811" s="2">
        <v>0</v>
      </c>
      <c r="G1811" s="2">
        <f t="shared" si="28"/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</row>
    <row r="1812" spans="1:15" ht="15.75" customHeight="1" x14ac:dyDescent="0.35">
      <c r="A1812" s="4">
        <v>44013</v>
      </c>
      <c r="B1812" s="2" t="s">
        <v>27</v>
      </c>
      <c r="C1812" s="2" t="s">
        <v>19</v>
      </c>
      <c r="D1812" s="2">
        <v>3161.4997499999999</v>
      </c>
      <c r="E1812" s="2">
        <v>1006.43234</v>
      </c>
      <c r="F1812" s="2">
        <v>1816.5216499999999</v>
      </c>
      <c r="G1812" s="2">
        <f t="shared" si="28"/>
        <v>5984.4537399999999</v>
      </c>
      <c r="H1812" s="2">
        <v>16</v>
      </c>
      <c r="I1812" s="2">
        <v>27.54423817280729</v>
      </c>
      <c r="J1812" s="2">
        <v>0</v>
      </c>
      <c r="K1812" s="2">
        <v>8.2687492479765936</v>
      </c>
      <c r="L1812" s="2">
        <v>16.818317665701489</v>
      </c>
      <c r="M1812" s="2">
        <v>47.368694913514616</v>
      </c>
      <c r="N1812" s="2">
        <v>5959.4222199999986</v>
      </c>
      <c r="O1812" s="2">
        <v>52.828543545563441</v>
      </c>
    </row>
    <row r="1813" spans="1:15" ht="15.75" customHeight="1" x14ac:dyDescent="0.35">
      <c r="A1813" s="4">
        <v>44013</v>
      </c>
      <c r="B1813" s="2" t="s">
        <v>27</v>
      </c>
      <c r="C1813" s="2" t="s">
        <v>20</v>
      </c>
      <c r="D1813" s="2">
        <v>2163.6163799999999</v>
      </c>
      <c r="E1813" s="2">
        <v>1212.52611</v>
      </c>
      <c r="F1813" s="2">
        <v>32784.69023</v>
      </c>
      <c r="G1813" s="2">
        <f t="shared" si="28"/>
        <v>36160.832719999999</v>
      </c>
      <c r="H1813" s="2">
        <v>9632</v>
      </c>
      <c r="I1813" s="2">
        <v>89.415683388679412</v>
      </c>
      <c r="J1813" s="2">
        <v>1.461806071715545</v>
      </c>
      <c r="K1813" s="2">
        <v>1.6852811455093319</v>
      </c>
      <c r="L1813" s="2">
        <v>2.1489676361336132</v>
      </c>
      <c r="M1813" s="2">
        <v>5.2882617579621076</v>
      </c>
      <c r="N1813" s="2">
        <v>36120.435549999987</v>
      </c>
      <c r="O1813" s="2">
        <v>5.9833145899965334</v>
      </c>
    </row>
    <row r="1814" spans="1:15" ht="15.75" customHeight="1" x14ac:dyDescent="0.35">
      <c r="A1814" s="4">
        <v>44013</v>
      </c>
      <c r="B1814" s="2" t="s">
        <v>27</v>
      </c>
      <c r="C1814" s="2" t="s">
        <v>21</v>
      </c>
      <c r="D1814" s="2">
        <v>10329.46709</v>
      </c>
      <c r="E1814" s="2">
        <v>2172.8355099999999</v>
      </c>
      <c r="F1814" s="2">
        <v>33314.570619999999</v>
      </c>
      <c r="G1814" s="2">
        <f t="shared" si="28"/>
        <v>45816.873219999994</v>
      </c>
      <c r="H1814" s="2">
        <v>2149</v>
      </c>
      <c r="I1814" s="2">
        <v>71.776455159229116</v>
      </c>
      <c r="J1814" s="2">
        <v>1.4195903253001281</v>
      </c>
      <c r="K1814" s="2">
        <v>1.5208278657570431</v>
      </c>
      <c r="L1814" s="2">
        <v>2.7688562724544381</v>
      </c>
      <c r="M1814" s="2">
        <v>22.514270377259269</v>
      </c>
      <c r="N1814" s="2">
        <v>45750.12371</v>
      </c>
      <c r="O1814" s="2">
        <v>22.54511572712687</v>
      </c>
    </row>
    <row r="1815" spans="1:15" ht="15.75" customHeight="1" x14ac:dyDescent="0.35">
      <c r="A1815" s="4">
        <v>44013</v>
      </c>
      <c r="B1815" s="2" t="s">
        <v>28</v>
      </c>
      <c r="C1815" s="2" t="s">
        <v>15</v>
      </c>
      <c r="D1815" s="2">
        <v>19047.164219999999</v>
      </c>
      <c r="E1815" s="2">
        <v>2784.6257999999998</v>
      </c>
      <c r="F1815" s="2">
        <v>436683.98413</v>
      </c>
      <c r="G1815" s="2">
        <f t="shared" si="28"/>
        <v>458515.77415000001</v>
      </c>
      <c r="H1815" s="2">
        <v>105713</v>
      </c>
      <c r="I1815" s="2">
        <v>90.691450843654891</v>
      </c>
      <c r="J1815" s="2">
        <v>1.5315222290386521</v>
      </c>
      <c r="K1815" s="2">
        <v>1.592605147044946</v>
      </c>
      <c r="L1815" s="2">
        <v>2.6580270425840138</v>
      </c>
      <c r="M1815" s="2">
        <v>3.526394737677498</v>
      </c>
      <c r="N1815" s="2">
        <v>457999.38695000001</v>
      </c>
      <c r="O1815" s="2">
        <v>4.1540913734777778</v>
      </c>
    </row>
    <row r="1816" spans="1:15" ht="15.75" customHeight="1" x14ac:dyDescent="0.35">
      <c r="A1816" s="4">
        <v>44013</v>
      </c>
      <c r="B1816" s="2" t="s">
        <v>28</v>
      </c>
      <c r="C1816" s="2" t="s">
        <v>16</v>
      </c>
      <c r="D1816" s="2">
        <v>0</v>
      </c>
      <c r="E1816" s="2">
        <v>0</v>
      </c>
      <c r="F1816" s="2">
        <v>0</v>
      </c>
      <c r="G1816" s="2">
        <f t="shared" si="28"/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</row>
    <row r="1817" spans="1:15" ht="15.75" customHeight="1" x14ac:dyDescent="0.35">
      <c r="A1817" s="4">
        <v>44013</v>
      </c>
      <c r="B1817" s="2" t="s">
        <v>28</v>
      </c>
      <c r="C1817" s="2" t="s">
        <v>17</v>
      </c>
      <c r="D1817" s="2">
        <v>2136.1352099999999</v>
      </c>
      <c r="E1817" s="2">
        <v>0</v>
      </c>
      <c r="F1817" s="2">
        <v>33457.273009999997</v>
      </c>
      <c r="G1817" s="2">
        <f t="shared" si="28"/>
        <v>35593.408219999998</v>
      </c>
      <c r="H1817" s="2">
        <v>7</v>
      </c>
      <c r="I1817" s="2">
        <v>93.998508946384931</v>
      </c>
      <c r="J1817" s="2">
        <v>0</v>
      </c>
      <c r="K1817" s="2">
        <v>0</v>
      </c>
      <c r="L1817" s="2">
        <v>6.0014910536150952</v>
      </c>
      <c r="M1817" s="2">
        <v>0</v>
      </c>
      <c r="N1817" s="2">
        <v>35593.408219999998</v>
      </c>
      <c r="O1817" s="2">
        <v>6.0014910536150952</v>
      </c>
    </row>
    <row r="1818" spans="1:15" ht="15.75" customHeight="1" x14ac:dyDescent="0.35">
      <c r="A1818" s="4">
        <v>44013</v>
      </c>
      <c r="B1818" s="2" t="s">
        <v>28</v>
      </c>
      <c r="C1818" s="2" t="s">
        <v>18</v>
      </c>
      <c r="D1818" s="2">
        <v>6882.7718699999996</v>
      </c>
      <c r="E1818" s="2">
        <v>1722.0264</v>
      </c>
      <c r="F1818" s="2">
        <v>195538.05287000001</v>
      </c>
      <c r="G1818" s="2">
        <f t="shared" si="28"/>
        <v>204142.85114000001</v>
      </c>
      <c r="H1818" s="2">
        <v>2581</v>
      </c>
      <c r="I1818" s="2">
        <v>91.188940010957921</v>
      </c>
      <c r="J1818" s="2">
        <v>1.525027736412794</v>
      </c>
      <c r="K1818" s="2">
        <v>1.095876531726774</v>
      </c>
      <c r="L1818" s="2">
        <v>2.624431301781645</v>
      </c>
      <c r="M1818" s="2">
        <v>3.5657244191208868</v>
      </c>
      <c r="N1818" s="2">
        <v>203718.78266999999</v>
      </c>
      <c r="O1818" s="2">
        <v>3.3715468514152551</v>
      </c>
    </row>
    <row r="1819" spans="1:15" ht="15.75" customHeight="1" x14ac:dyDescent="0.35">
      <c r="A1819" s="4">
        <v>44013</v>
      </c>
      <c r="B1819" s="2" t="s">
        <v>28</v>
      </c>
      <c r="C1819" s="2" t="s">
        <v>19</v>
      </c>
      <c r="D1819" s="2">
        <v>92932.671290000013</v>
      </c>
      <c r="E1819" s="2">
        <v>36103.619489999997</v>
      </c>
      <c r="F1819" s="2">
        <v>633944.08716</v>
      </c>
      <c r="G1819" s="2">
        <f t="shared" si="28"/>
        <v>762980.37794000003</v>
      </c>
      <c r="H1819" s="2">
        <v>1820</v>
      </c>
      <c r="I1819" s="2">
        <v>79.603185860842444</v>
      </c>
      <c r="J1819" s="2">
        <v>6.4111799080330742</v>
      </c>
      <c r="K1819" s="2">
        <v>4.1846542422519519</v>
      </c>
      <c r="L1819" s="2">
        <v>3.6448037444610599</v>
      </c>
      <c r="M1819" s="2">
        <v>6.1561762444114709</v>
      </c>
      <c r="N1819" s="2">
        <v>764969.18997000006</v>
      </c>
      <c r="O1819" s="2">
        <v>12.18021773258606</v>
      </c>
    </row>
    <row r="1820" spans="1:15" ht="15.75" customHeight="1" x14ac:dyDescent="0.35">
      <c r="A1820" s="4">
        <v>44013</v>
      </c>
      <c r="B1820" s="2" t="s">
        <v>28</v>
      </c>
      <c r="C1820" s="2" t="s">
        <v>20</v>
      </c>
      <c r="D1820" s="2">
        <v>46469.308169999997</v>
      </c>
      <c r="E1820" s="2">
        <v>3715.2372399999999</v>
      </c>
      <c r="F1820" s="2">
        <v>577588.35907000001</v>
      </c>
      <c r="G1820" s="2">
        <f t="shared" si="28"/>
        <v>627772.90448000003</v>
      </c>
      <c r="H1820" s="2">
        <v>134752</v>
      </c>
      <c r="I1820" s="2">
        <v>90.056398619582069</v>
      </c>
      <c r="J1820" s="2">
        <v>1.0731555885015489</v>
      </c>
      <c r="K1820" s="2">
        <v>1.1228441565833871</v>
      </c>
      <c r="L1820" s="2">
        <v>1.9888187739887391</v>
      </c>
      <c r="M1820" s="2">
        <v>5.758782861344244</v>
      </c>
      <c r="N1820" s="2">
        <v>627491.51774000004</v>
      </c>
      <c r="O1820" s="2">
        <v>7.4022481439353767</v>
      </c>
    </row>
    <row r="1821" spans="1:15" ht="15.75" customHeight="1" x14ac:dyDescent="0.35">
      <c r="A1821" s="4">
        <v>44013</v>
      </c>
      <c r="B1821" s="2" t="s">
        <v>28</v>
      </c>
      <c r="C1821" s="2" t="s">
        <v>21</v>
      </c>
      <c r="D1821" s="2">
        <v>132355.95110000001</v>
      </c>
      <c r="E1821" s="2">
        <v>27846.22869</v>
      </c>
      <c r="F1821" s="2">
        <v>1577717.4403899999</v>
      </c>
      <c r="G1821" s="2">
        <f t="shared" si="28"/>
        <v>1737919.6201799999</v>
      </c>
      <c r="H1821" s="2">
        <v>42634</v>
      </c>
      <c r="I1821" s="2">
        <v>88.41576541236283</v>
      </c>
      <c r="J1821" s="2">
        <v>1.3925282698791701</v>
      </c>
      <c r="K1821" s="2">
        <v>1.5050952024477691</v>
      </c>
      <c r="L1821" s="2">
        <v>2.313461205549268</v>
      </c>
      <c r="M1821" s="2">
        <v>6.3731499097609596</v>
      </c>
      <c r="N1821" s="2">
        <v>1737456.1208800001</v>
      </c>
      <c r="O1821" s="2">
        <v>7.6157694270285976</v>
      </c>
    </row>
    <row r="1822" spans="1:15" ht="15.75" customHeight="1" x14ac:dyDescent="0.35">
      <c r="A1822" s="4">
        <v>44013</v>
      </c>
      <c r="B1822" s="2" t="s">
        <v>29</v>
      </c>
      <c r="C1822" s="2" t="s">
        <v>15</v>
      </c>
      <c r="D1822" s="2">
        <v>29790.861929999999</v>
      </c>
      <c r="E1822" s="2">
        <v>18047.11652</v>
      </c>
      <c r="F1822" s="2">
        <v>261364.37247</v>
      </c>
      <c r="G1822" s="2">
        <f t="shared" si="28"/>
        <v>309202.35092</v>
      </c>
      <c r="H1822" s="2">
        <v>81126</v>
      </c>
      <c r="I1822" s="2">
        <v>77.249679874210159</v>
      </c>
      <c r="J1822" s="2">
        <v>5.2810255452469468</v>
      </c>
      <c r="K1822" s="2">
        <v>3.9101753413276978</v>
      </c>
      <c r="L1822" s="2">
        <v>4.4488251833839492</v>
      </c>
      <c r="M1822" s="2">
        <v>9.110294055831254</v>
      </c>
      <c r="N1822" s="2">
        <v>308003.51182999997</v>
      </c>
      <c r="O1822" s="2">
        <v>9.6347462564111606</v>
      </c>
    </row>
    <row r="1823" spans="1:15" ht="15.75" customHeight="1" x14ac:dyDescent="0.35">
      <c r="A1823" s="4">
        <v>44013</v>
      </c>
      <c r="B1823" s="2" t="s">
        <v>29</v>
      </c>
      <c r="C1823" s="2" t="s">
        <v>16</v>
      </c>
      <c r="D1823" s="2">
        <v>0</v>
      </c>
      <c r="E1823" s="2">
        <v>0</v>
      </c>
      <c r="F1823" s="2">
        <v>15000</v>
      </c>
      <c r="G1823" s="2">
        <f t="shared" si="28"/>
        <v>15000</v>
      </c>
      <c r="H1823" s="2">
        <v>1</v>
      </c>
      <c r="I1823" s="2">
        <v>100</v>
      </c>
      <c r="J1823" s="2">
        <v>0</v>
      </c>
      <c r="K1823" s="2">
        <v>0</v>
      </c>
      <c r="L1823" s="2">
        <v>0</v>
      </c>
      <c r="M1823" s="2">
        <v>0</v>
      </c>
      <c r="N1823" s="2">
        <v>149185.64223999999</v>
      </c>
      <c r="O1823" s="2">
        <v>0</v>
      </c>
    </row>
    <row r="1824" spans="1:15" ht="15.75" customHeight="1" x14ac:dyDescent="0.35">
      <c r="A1824" s="4">
        <v>44013</v>
      </c>
      <c r="B1824" s="2" t="s">
        <v>29</v>
      </c>
      <c r="C1824" s="2" t="s">
        <v>17</v>
      </c>
      <c r="D1824" s="2">
        <v>0</v>
      </c>
      <c r="E1824" s="2">
        <v>0</v>
      </c>
      <c r="F1824" s="2">
        <v>7738.5942599999998</v>
      </c>
      <c r="G1824" s="2">
        <f t="shared" si="28"/>
        <v>7738.5942599999998</v>
      </c>
      <c r="H1824" s="2">
        <v>1</v>
      </c>
      <c r="I1824" s="2">
        <v>100</v>
      </c>
      <c r="J1824" s="2">
        <v>0</v>
      </c>
      <c r="K1824" s="2">
        <v>0</v>
      </c>
      <c r="L1824" s="2">
        <v>0</v>
      </c>
      <c r="M1824" s="2">
        <v>0</v>
      </c>
      <c r="N1824" s="2">
        <v>7738.5942599999998</v>
      </c>
      <c r="O1824" s="2">
        <v>0</v>
      </c>
    </row>
    <row r="1825" spans="1:15" ht="15.75" customHeight="1" x14ac:dyDescent="0.35">
      <c r="A1825" s="4">
        <v>44013</v>
      </c>
      <c r="B1825" s="2" t="s">
        <v>29</v>
      </c>
      <c r="C1825" s="2" t="s">
        <v>18</v>
      </c>
      <c r="D1825" s="2">
        <v>19447.65898</v>
      </c>
      <c r="E1825" s="2">
        <v>3396.6811200000002</v>
      </c>
      <c r="F1825" s="2">
        <v>158761.74468999999</v>
      </c>
      <c r="G1825" s="2">
        <f t="shared" si="28"/>
        <v>181606.08478999999</v>
      </c>
      <c r="H1825" s="2">
        <v>3637</v>
      </c>
      <c r="I1825" s="2">
        <v>79.367213433649198</v>
      </c>
      <c r="J1825" s="2">
        <v>3.2363433137621902</v>
      </c>
      <c r="K1825" s="2">
        <v>3.158375751324535</v>
      </c>
      <c r="L1825" s="2">
        <v>6.0814313623589129</v>
      </c>
      <c r="M1825" s="2">
        <v>8.1566361389051707</v>
      </c>
      <c r="N1825" s="2">
        <v>181599.67501000001</v>
      </c>
      <c r="O1825" s="2">
        <v>10.708704503204441</v>
      </c>
    </row>
    <row r="1826" spans="1:15" ht="15.75" customHeight="1" x14ac:dyDescent="0.35">
      <c r="A1826" s="4">
        <v>44013</v>
      </c>
      <c r="B1826" s="2" t="s">
        <v>29</v>
      </c>
      <c r="C1826" s="2" t="s">
        <v>19</v>
      </c>
      <c r="D1826" s="2">
        <v>69408.591360000006</v>
      </c>
      <c r="E1826" s="2">
        <v>10960.25174</v>
      </c>
      <c r="F1826" s="2">
        <v>110057.89644</v>
      </c>
      <c r="G1826" s="2">
        <f t="shared" si="28"/>
        <v>190426.73953999998</v>
      </c>
      <c r="H1826" s="2">
        <v>814</v>
      </c>
      <c r="I1826" s="2">
        <v>62.982699981565602</v>
      </c>
      <c r="J1826" s="2">
        <v>3.0065664059160531</v>
      </c>
      <c r="K1826" s="2">
        <v>4.1582529058800644</v>
      </c>
      <c r="L1826" s="2">
        <v>17.471749770542701</v>
      </c>
      <c r="M1826" s="2">
        <v>12.380730936095601</v>
      </c>
      <c r="N1826" s="2">
        <v>214295.29303999999</v>
      </c>
      <c r="O1826" s="2">
        <v>36.448973252215147</v>
      </c>
    </row>
    <row r="1827" spans="1:15" ht="15.75" customHeight="1" x14ac:dyDescent="0.35">
      <c r="A1827" s="4">
        <v>44013</v>
      </c>
      <c r="B1827" s="2" t="s">
        <v>29</v>
      </c>
      <c r="C1827" s="2" t="s">
        <v>20</v>
      </c>
      <c r="D1827" s="2">
        <v>56057.193010000003</v>
      </c>
      <c r="E1827" s="2">
        <v>11389.84114</v>
      </c>
      <c r="F1827" s="2">
        <v>308490.08948999998</v>
      </c>
      <c r="G1827" s="2">
        <f t="shared" si="28"/>
        <v>375937.12364000001</v>
      </c>
      <c r="H1827" s="2">
        <v>58701</v>
      </c>
      <c r="I1827" s="2">
        <v>77.569884557142672</v>
      </c>
      <c r="J1827" s="2">
        <v>3.6265244875646458</v>
      </c>
      <c r="K1827" s="2">
        <v>2.291136020067833</v>
      </c>
      <c r="L1827" s="2">
        <v>3.013301382344201</v>
      </c>
      <c r="M1827" s="2">
        <v>13.499153552880641</v>
      </c>
      <c r="N1827" s="2">
        <v>343699.59840999998</v>
      </c>
      <c r="O1827" s="2">
        <v>14.911321464405511</v>
      </c>
    </row>
    <row r="1828" spans="1:15" ht="15.75" customHeight="1" x14ac:dyDescent="0.35">
      <c r="A1828" s="4">
        <v>44013</v>
      </c>
      <c r="B1828" s="2" t="s">
        <v>29</v>
      </c>
      <c r="C1828" s="2" t="s">
        <v>21</v>
      </c>
      <c r="D1828" s="2">
        <v>192522.31255</v>
      </c>
      <c r="E1828" s="2">
        <v>60496.72625</v>
      </c>
      <c r="F1828" s="2">
        <v>984014.77260000003</v>
      </c>
      <c r="G1828" s="2">
        <f t="shared" si="28"/>
        <v>1237033.8114</v>
      </c>
      <c r="H1828" s="2">
        <v>32162</v>
      </c>
      <c r="I1828" s="2">
        <v>73.900019271575573</v>
      </c>
      <c r="J1828" s="2">
        <v>5.1957150387314162</v>
      </c>
      <c r="K1828" s="2">
        <v>3.0101569354685251</v>
      </c>
      <c r="L1828" s="2">
        <v>3.3324989581778972</v>
      </c>
      <c r="M1828" s="2">
        <v>14.561609796046589</v>
      </c>
      <c r="N1828" s="2">
        <v>1134783.7087000001</v>
      </c>
      <c r="O1828" s="2">
        <v>15.56322153653301</v>
      </c>
    </row>
    <row r="1829" spans="1:15" ht="15.75" customHeight="1" x14ac:dyDescent="0.35">
      <c r="A1829" s="4">
        <v>44013</v>
      </c>
      <c r="B1829" s="2" t="s">
        <v>30</v>
      </c>
      <c r="C1829" s="2" t="s">
        <v>15</v>
      </c>
      <c r="D1829" s="2">
        <v>11998.534589999999</v>
      </c>
      <c r="E1829" s="2">
        <v>447.96498000000003</v>
      </c>
      <c r="F1829" s="2">
        <v>193944.89063000001</v>
      </c>
      <c r="G1829" s="2">
        <f t="shared" si="28"/>
        <v>206391.39020000002</v>
      </c>
      <c r="H1829" s="2">
        <v>19430</v>
      </c>
      <c r="I1829" s="2">
        <v>87.183999155096984</v>
      </c>
      <c r="J1829" s="2">
        <v>3.542821192585266</v>
      </c>
      <c r="K1829" s="2">
        <v>1.349427505441434</v>
      </c>
      <c r="L1829" s="2">
        <v>2.452757798262807</v>
      </c>
      <c r="M1829" s="2">
        <v>5.470994348613516</v>
      </c>
      <c r="N1829" s="2">
        <v>206337.14807</v>
      </c>
      <c r="O1829" s="2">
        <v>5.8134860075185442</v>
      </c>
    </row>
    <row r="1830" spans="1:15" ht="15.75" customHeight="1" x14ac:dyDescent="0.35">
      <c r="A1830" s="4">
        <v>44013</v>
      </c>
      <c r="B1830" s="2" t="s">
        <v>30</v>
      </c>
      <c r="C1830" s="2" t="s">
        <v>16</v>
      </c>
      <c r="D1830" s="2">
        <v>0</v>
      </c>
      <c r="E1830" s="2">
        <v>0</v>
      </c>
      <c r="F1830" s="2">
        <v>0</v>
      </c>
      <c r="G1830" s="2">
        <f t="shared" si="28"/>
        <v>0</v>
      </c>
      <c r="H1830" s="2">
        <v>0</v>
      </c>
      <c r="I1830" s="2">
        <v>100</v>
      </c>
      <c r="J1830" s="2">
        <v>0</v>
      </c>
      <c r="K1830" s="2">
        <v>0</v>
      </c>
      <c r="L1830" s="2">
        <v>0</v>
      </c>
      <c r="M1830" s="2">
        <v>0</v>
      </c>
      <c r="N1830" s="2">
        <v>19279.503349999999</v>
      </c>
    </row>
    <row r="1831" spans="1:15" ht="15.75" customHeight="1" x14ac:dyDescent="0.35">
      <c r="A1831" s="4">
        <v>44013</v>
      </c>
      <c r="B1831" s="2" t="s">
        <v>30</v>
      </c>
      <c r="C1831" s="2" t="s">
        <v>17</v>
      </c>
      <c r="D1831" s="2">
        <v>994.14681000000007</v>
      </c>
      <c r="E1831" s="2">
        <v>0</v>
      </c>
      <c r="F1831" s="2">
        <v>14.3186</v>
      </c>
      <c r="G1831" s="2">
        <f t="shared" si="28"/>
        <v>1008.46541</v>
      </c>
      <c r="H1831" s="2">
        <v>2</v>
      </c>
      <c r="I1831" s="2">
        <v>1.419840468301238</v>
      </c>
      <c r="J1831" s="2">
        <v>0</v>
      </c>
      <c r="K1831" s="2">
        <v>0</v>
      </c>
      <c r="L1831" s="2">
        <v>0</v>
      </c>
      <c r="M1831" s="2">
        <v>98.580159531698769</v>
      </c>
      <c r="N1831" s="2">
        <v>1008.46541</v>
      </c>
      <c r="O1831" s="2">
        <v>98.580159531698769</v>
      </c>
    </row>
    <row r="1832" spans="1:15" ht="15.75" customHeight="1" x14ac:dyDescent="0.35">
      <c r="A1832" s="4">
        <v>44013</v>
      </c>
      <c r="B1832" s="2" t="s">
        <v>30</v>
      </c>
      <c r="C1832" s="2" t="s">
        <v>18</v>
      </c>
      <c r="D1832" s="2">
        <v>683.68466000000001</v>
      </c>
      <c r="E1832" s="2">
        <v>16.270659999999999</v>
      </c>
      <c r="F1832" s="2">
        <v>9354.8597699999991</v>
      </c>
      <c r="G1832" s="2">
        <f t="shared" si="28"/>
        <v>10054.81509</v>
      </c>
      <c r="H1832" s="2">
        <v>131</v>
      </c>
      <c r="I1832" s="2">
        <v>84.528221926820024</v>
      </c>
      <c r="J1832" s="2">
        <v>3.4937772335434572</v>
      </c>
      <c r="K1832" s="2">
        <v>6.582670137064091</v>
      </c>
      <c r="L1832" s="2">
        <v>3.825547779748117</v>
      </c>
      <c r="M1832" s="2">
        <v>1.569782922824329</v>
      </c>
      <c r="N1832" s="2">
        <v>10053.945530000001</v>
      </c>
      <c r="O1832" s="2">
        <v>6.7995746702488589</v>
      </c>
    </row>
    <row r="1833" spans="1:15" ht="15.75" customHeight="1" x14ac:dyDescent="0.35">
      <c r="A1833" s="4">
        <v>44013</v>
      </c>
      <c r="B1833" s="2" t="s">
        <v>30</v>
      </c>
      <c r="C1833" s="2" t="s">
        <v>19</v>
      </c>
      <c r="D1833" s="2">
        <v>14124.89509</v>
      </c>
      <c r="E1833" s="2">
        <v>1269.0650000000001</v>
      </c>
      <c r="F1833" s="2">
        <v>27224.284810000001</v>
      </c>
      <c r="G1833" s="2">
        <f t="shared" si="28"/>
        <v>42618.244900000005</v>
      </c>
      <c r="H1833" s="2">
        <v>213</v>
      </c>
      <c r="I1833" s="2">
        <v>57.462927496894501</v>
      </c>
      <c r="J1833" s="2">
        <v>9.5052103177537965</v>
      </c>
      <c r="K1833" s="2">
        <v>2.9290319732320111</v>
      </c>
      <c r="L1833" s="2">
        <v>1.5754437887672019</v>
      </c>
      <c r="M1833" s="2">
        <v>28.527386423352471</v>
      </c>
      <c r="N1833" s="2">
        <v>41272.020279999997</v>
      </c>
      <c r="O1833" s="2">
        <v>33.142836180004217</v>
      </c>
    </row>
    <row r="1834" spans="1:15" ht="15.75" customHeight="1" x14ac:dyDescent="0.35">
      <c r="A1834" s="4">
        <v>44013</v>
      </c>
      <c r="B1834" s="2" t="s">
        <v>30</v>
      </c>
      <c r="C1834" s="2" t="s">
        <v>20</v>
      </c>
      <c r="D1834" s="2">
        <v>17082.28068</v>
      </c>
      <c r="E1834" s="2">
        <v>801.27764000000002</v>
      </c>
      <c r="F1834" s="2">
        <v>86301.62586</v>
      </c>
      <c r="G1834" s="2">
        <f t="shared" si="28"/>
        <v>104185.18418</v>
      </c>
      <c r="H1834" s="2">
        <v>18973</v>
      </c>
      <c r="I1834" s="2">
        <v>78.897037839465625</v>
      </c>
      <c r="J1834" s="2">
        <v>1.491729901178465</v>
      </c>
      <c r="K1834" s="2">
        <v>1.403263010698637</v>
      </c>
      <c r="L1834" s="2">
        <v>2.277127990394646</v>
      </c>
      <c r="M1834" s="2">
        <v>15.93084125826263</v>
      </c>
      <c r="N1834" s="2">
        <v>93317.103780000005</v>
      </c>
      <c r="O1834" s="2">
        <v>16.396074753284559</v>
      </c>
    </row>
    <row r="1835" spans="1:15" ht="15.75" customHeight="1" x14ac:dyDescent="0.35">
      <c r="A1835" s="4">
        <v>44013</v>
      </c>
      <c r="B1835" s="2" t="s">
        <v>30</v>
      </c>
      <c r="C1835" s="2" t="s">
        <v>21</v>
      </c>
      <c r="D1835" s="2">
        <v>48673.04234</v>
      </c>
      <c r="E1835" s="2">
        <v>4381.5088400000004</v>
      </c>
      <c r="F1835" s="2">
        <v>311741.8003</v>
      </c>
      <c r="G1835" s="2">
        <f t="shared" si="28"/>
        <v>364796.35148000001</v>
      </c>
      <c r="H1835" s="2">
        <v>12215</v>
      </c>
      <c r="I1835" s="2">
        <v>81.533483877340601</v>
      </c>
      <c r="J1835" s="2">
        <v>2.542155259082604</v>
      </c>
      <c r="K1835" s="2">
        <v>1.7212455411493091</v>
      </c>
      <c r="L1835" s="2">
        <v>2.882886022703937</v>
      </c>
      <c r="M1835" s="2">
        <v>11.320229299723559</v>
      </c>
      <c r="N1835" s="2">
        <v>355342.45195000002</v>
      </c>
      <c r="O1835" s="2">
        <v>13.34252443658788</v>
      </c>
    </row>
    <row r="1836" spans="1:15" ht="15.75" customHeight="1" x14ac:dyDescent="0.35">
      <c r="A1836" s="4">
        <v>44013</v>
      </c>
      <c r="B1836" s="2" t="s">
        <v>31</v>
      </c>
      <c r="C1836" s="2" t="s">
        <v>15</v>
      </c>
      <c r="D1836" s="2">
        <v>10640.04351</v>
      </c>
      <c r="E1836" s="2">
        <v>1542.79648</v>
      </c>
      <c r="F1836" s="2">
        <v>303193.99184999999</v>
      </c>
      <c r="G1836" s="2">
        <f t="shared" si="28"/>
        <v>315376.83184</v>
      </c>
      <c r="H1836" s="2">
        <v>51983</v>
      </c>
      <c r="I1836" s="2">
        <v>90.294397778612918</v>
      </c>
      <c r="J1836" s="2">
        <v>1.995632391867753</v>
      </c>
      <c r="K1836" s="2">
        <v>2.8599620405122672</v>
      </c>
      <c r="L1836" s="2">
        <v>3.043399850260188</v>
      </c>
      <c r="M1836" s="2">
        <v>1.806607938746863</v>
      </c>
      <c r="N1836" s="2">
        <v>315139.14214000001</v>
      </c>
      <c r="O1836" s="2">
        <v>3.373755595147208</v>
      </c>
    </row>
    <row r="1837" spans="1:15" ht="15.75" customHeight="1" x14ac:dyDescent="0.35">
      <c r="A1837" s="4">
        <v>44013</v>
      </c>
      <c r="B1837" s="2" t="s">
        <v>31</v>
      </c>
      <c r="C1837" s="2" t="s">
        <v>16</v>
      </c>
      <c r="D1837" s="2">
        <v>0</v>
      </c>
      <c r="E1837" s="2">
        <v>0</v>
      </c>
      <c r="F1837" s="2">
        <v>34594.486129999998</v>
      </c>
      <c r="G1837" s="2">
        <f t="shared" si="28"/>
        <v>34594.486129999998</v>
      </c>
      <c r="H1837" s="2">
        <v>3</v>
      </c>
      <c r="I1837" s="2">
        <v>100</v>
      </c>
      <c r="J1837" s="2">
        <v>0</v>
      </c>
      <c r="K1837" s="2">
        <v>0</v>
      </c>
      <c r="L1837" s="2">
        <v>0</v>
      </c>
      <c r="M1837" s="2">
        <v>0</v>
      </c>
      <c r="N1837" s="2">
        <v>34594.486129999998</v>
      </c>
      <c r="O1837" s="2">
        <v>0</v>
      </c>
    </row>
    <row r="1838" spans="1:15" ht="15.75" customHeight="1" x14ac:dyDescent="0.35">
      <c r="A1838" s="4">
        <v>44013</v>
      </c>
      <c r="B1838" s="2" t="s">
        <v>31</v>
      </c>
      <c r="C1838" s="2" t="s">
        <v>17</v>
      </c>
      <c r="D1838" s="2">
        <v>0</v>
      </c>
      <c r="E1838" s="2">
        <v>0</v>
      </c>
      <c r="F1838" s="2">
        <v>62.282499999999999</v>
      </c>
      <c r="G1838" s="2">
        <f t="shared" si="28"/>
        <v>62.282499999999999</v>
      </c>
      <c r="H1838" s="2">
        <v>1</v>
      </c>
      <c r="I1838" s="2">
        <v>100</v>
      </c>
      <c r="J1838" s="2">
        <v>0</v>
      </c>
      <c r="K1838" s="2">
        <v>0</v>
      </c>
      <c r="L1838" s="2">
        <v>0</v>
      </c>
      <c r="M1838" s="2">
        <v>0</v>
      </c>
      <c r="N1838" s="2">
        <v>62.243499999999997</v>
      </c>
      <c r="O1838" s="2">
        <v>0</v>
      </c>
    </row>
    <row r="1839" spans="1:15" ht="15.75" customHeight="1" x14ac:dyDescent="0.35">
      <c r="A1839" s="4">
        <v>44013</v>
      </c>
      <c r="B1839" s="2" t="s">
        <v>31</v>
      </c>
      <c r="C1839" s="2" t="s">
        <v>18</v>
      </c>
      <c r="D1839" s="2">
        <v>7722.9884400000001</v>
      </c>
      <c r="E1839" s="2">
        <v>7346.8821900000003</v>
      </c>
      <c r="F1839" s="2">
        <v>165591.99497</v>
      </c>
      <c r="G1839" s="2">
        <f t="shared" si="28"/>
        <v>180661.86559999999</v>
      </c>
      <c r="H1839" s="2">
        <v>2216</v>
      </c>
      <c r="I1839" s="2">
        <v>85.955768704508145</v>
      </c>
      <c r="J1839" s="2">
        <v>4.2955754538084614</v>
      </c>
      <c r="K1839" s="2">
        <v>2.648767722096506</v>
      </c>
      <c r="L1839" s="2">
        <v>2.0001867066232628</v>
      </c>
      <c r="M1839" s="2">
        <v>5.0997014129636229</v>
      </c>
      <c r="N1839" s="2">
        <v>180585.45225</v>
      </c>
      <c r="O1839" s="2">
        <v>4.2748304487784514</v>
      </c>
    </row>
    <row r="1840" spans="1:15" ht="15.75" customHeight="1" x14ac:dyDescent="0.35">
      <c r="A1840" s="4">
        <v>44013</v>
      </c>
      <c r="B1840" s="2" t="s">
        <v>31</v>
      </c>
      <c r="C1840" s="2" t="s">
        <v>19</v>
      </c>
      <c r="D1840" s="2">
        <v>7698.6194299999997</v>
      </c>
      <c r="E1840" s="2">
        <v>6471.1412200000004</v>
      </c>
      <c r="F1840" s="2">
        <v>83928.593239999987</v>
      </c>
      <c r="G1840" s="2">
        <f t="shared" si="28"/>
        <v>98098.353889999984</v>
      </c>
      <c r="H1840" s="2">
        <v>294</v>
      </c>
      <c r="I1840" s="2">
        <v>84.025580558154829</v>
      </c>
      <c r="J1840" s="2">
        <v>6.1307093334031686</v>
      </c>
      <c r="K1840" s="2">
        <v>1.480076581651558</v>
      </c>
      <c r="L1840" s="2">
        <v>1.404911545896343</v>
      </c>
      <c r="M1840" s="2">
        <v>6.9587219808941159</v>
      </c>
      <c r="N1840" s="2">
        <v>98779.358319999999</v>
      </c>
      <c r="O1840" s="2">
        <v>7.8478579147542513</v>
      </c>
    </row>
    <row r="1841" spans="1:15" ht="15.75" customHeight="1" x14ac:dyDescent="0.35">
      <c r="A1841" s="4">
        <v>44013</v>
      </c>
      <c r="B1841" s="2" t="s">
        <v>31</v>
      </c>
      <c r="C1841" s="2" t="s">
        <v>20</v>
      </c>
      <c r="D1841" s="2">
        <v>15671.05357</v>
      </c>
      <c r="E1841" s="2">
        <v>2382.1776300000001</v>
      </c>
      <c r="F1841" s="2">
        <v>219745.15935999999</v>
      </c>
      <c r="G1841" s="2">
        <f t="shared" si="28"/>
        <v>237798.39056</v>
      </c>
      <c r="H1841" s="2">
        <v>56261</v>
      </c>
      <c r="I1841" s="2">
        <v>90.981065831505177</v>
      </c>
      <c r="J1841" s="2">
        <v>1.2013711956886131</v>
      </c>
      <c r="K1841" s="2">
        <v>1.2183074816063379</v>
      </c>
      <c r="L1841" s="2">
        <v>2.0010622017653059</v>
      </c>
      <c r="M1841" s="2">
        <v>4.5981932894345707</v>
      </c>
      <c r="N1841" s="2">
        <v>237668.93281999999</v>
      </c>
      <c r="O1841" s="2">
        <v>6.5900587186884119</v>
      </c>
    </row>
    <row r="1842" spans="1:15" ht="15.75" customHeight="1" x14ac:dyDescent="0.35">
      <c r="A1842" s="4">
        <v>44013</v>
      </c>
      <c r="B1842" s="2" t="s">
        <v>31</v>
      </c>
      <c r="C1842" s="2" t="s">
        <v>21</v>
      </c>
      <c r="D1842" s="2">
        <v>56952.217389999998</v>
      </c>
      <c r="E1842" s="2">
        <v>17417.116389999999</v>
      </c>
      <c r="F1842" s="2">
        <v>710971.78226000001</v>
      </c>
      <c r="G1842" s="2">
        <f t="shared" si="28"/>
        <v>785341.11603999999</v>
      </c>
      <c r="H1842" s="2">
        <v>21986</v>
      </c>
      <c r="I1842" s="2">
        <v>89.231667876228329</v>
      </c>
      <c r="J1842" s="2">
        <v>1.9258153362871331</v>
      </c>
      <c r="K1842" s="2">
        <v>1.4152574964078091</v>
      </c>
      <c r="L1842" s="2">
        <v>1.710207709146923</v>
      </c>
      <c r="M1842" s="2">
        <v>5.7170515819298284</v>
      </c>
      <c r="N1842" s="2">
        <v>785022.40038999997</v>
      </c>
      <c r="O1842" s="2">
        <v>7.2519082761355431</v>
      </c>
    </row>
    <row r="1843" spans="1:15" ht="15.75" customHeight="1" x14ac:dyDescent="0.35">
      <c r="A1843" s="4">
        <v>44013</v>
      </c>
      <c r="B1843" s="2" t="s">
        <v>32</v>
      </c>
      <c r="C1843" s="2" t="s">
        <v>15</v>
      </c>
      <c r="D1843" s="2">
        <v>2677.6282099999999</v>
      </c>
      <c r="E1843" s="2">
        <v>289.8381</v>
      </c>
      <c r="F1843" s="2">
        <v>110111.83927</v>
      </c>
      <c r="G1843" s="2">
        <f t="shared" si="28"/>
        <v>113079.30558</v>
      </c>
      <c r="H1843" s="2">
        <v>15991</v>
      </c>
      <c r="I1843" s="2">
        <v>84.809666360008038</v>
      </c>
      <c r="J1843" s="2">
        <v>5.645684817694975</v>
      </c>
      <c r="K1843" s="2">
        <v>1.8938147214945491</v>
      </c>
      <c r="L1843" s="2">
        <v>5.4030821295922413</v>
      </c>
      <c r="M1843" s="2">
        <v>2.2477519712102052</v>
      </c>
      <c r="N1843" s="2">
        <v>113066.83044000001</v>
      </c>
      <c r="O1843" s="2">
        <v>2.367920634342473</v>
      </c>
    </row>
    <row r="1844" spans="1:15" ht="15.75" customHeight="1" x14ac:dyDescent="0.35">
      <c r="A1844" s="4">
        <v>44013</v>
      </c>
      <c r="B1844" s="2" t="s">
        <v>32</v>
      </c>
      <c r="C1844" s="2" t="s">
        <v>16</v>
      </c>
      <c r="D1844" s="2">
        <v>0</v>
      </c>
      <c r="E1844" s="2">
        <v>0</v>
      </c>
      <c r="F1844" s="2">
        <v>0</v>
      </c>
      <c r="G1844" s="2">
        <f t="shared" si="28"/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</row>
    <row r="1845" spans="1:15" ht="15.75" customHeight="1" x14ac:dyDescent="0.35">
      <c r="A1845" s="4">
        <v>44013</v>
      </c>
      <c r="B1845" s="2" t="s">
        <v>32</v>
      </c>
      <c r="C1845" s="2" t="s">
        <v>17</v>
      </c>
      <c r="D1845" s="2">
        <v>0</v>
      </c>
      <c r="E1845" s="2">
        <v>0</v>
      </c>
      <c r="F1845" s="2">
        <v>0</v>
      </c>
      <c r="G1845" s="2">
        <f t="shared" si="28"/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</row>
    <row r="1846" spans="1:15" ht="15.75" customHeight="1" x14ac:dyDescent="0.35">
      <c r="A1846" s="4">
        <v>44013</v>
      </c>
      <c r="B1846" s="2" t="s">
        <v>32</v>
      </c>
      <c r="C1846" s="2" t="s">
        <v>18</v>
      </c>
      <c r="D1846" s="2">
        <v>3685.9121799999998</v>
      </c>
      <c r="E1846" s="2">
        <v>79.847639999999998</v>
      </c>
      <c r="F1846" s="2">
        <v>25875.036960000001</v>
      </c>
      <c r="G1846" s="2">
        <f t="shared" si="28"/>
        <v>29640.796780000001</v>
      </c>
      <c r="H1846" s="2">
        <v>518</v>
      </c>
      <c r="I1846" s="2">
        <v>77.84369014213884</v>
      </c>
      <c r="J1846" s="2">
        <v>4.2312351950564464</v>
      </c>
      <c r="K1846" s="2">
        <v>3.5192369402700678</v>
      </c>
      <c r="L1846" s="2">
        <v>6.499636124924697</v>
      </c>
      <c r="M1846" s="2">
        <v>7.9062015976099316</v>
      </c>
      <c r="N1846" s="2">
        <v>29640.749619999999</v>
      </c>
      <c r="O1846" s="2">
        <v>12.43526686329516</v>
      </c>
    </row>
    <row r="1847" spans="1:15" ht="15.75" customHeight="1" x14ac:dyDescent="0.35">
      <c r="A1847" s="4">
        <v>44013</v>
      </c>
      <c r="B1847" s="2" t="s">
        <v>32</v>
      </c>
      <c r="C1847" s="2" t="s">
        <v>19</v>
      </c>
      <c r="D1847" s="2">
        <v>52123.55156</v>
      </c>
      <c r="E1847" s="2">
        <v>91.110600000000005</v>
      </c>
      <c r="F1847" s="2">
        <v>20402.0196</v>
      </c>
      <c r="G1847" s="2">
        <f t="shared" si="28"/>
        <v>72616.681760000007</v>
      </c>
      <c r="H1847" s="2">
        <v>207</v>
      </c>
      <c r="I1847" s="2">
        <v>34.450683279076017</v>
      </c>
      <c r="J1847" s="2">
        <v>0.78957293776876392</v>
      </c>
      <c r="K1847" s="2">
        <v>0.1187615179834587</v>
      </c>
      <c r="L1847" s="2">
        <v>21.580193881138019</v>
      </c>
      <c r="M1847" s="2">
        <v>43.060788384033742</v>
      </c>
      <c r="N1847" s="2">
        <v>60829.636760000001</v>
      </c>
      <c r="O1847" s="2">
        <v>71.779032443632829</v>
      </c>
    </row>
    <row r="1848" spans="1:15" ht="15.75" customHeight="1" x14ac:dyDescent="0.35">
      <c r="A1848" s="4">
        <v>44013</v>
      </c>
      <c r="B1848" s="2" t="s">
        <v>32</v>
      </c>
      <c r="C1848" s="2" t="s">
        <v>20</v>
      </c>
      <c r="D1848" s="2">
        <v>1804.38563</v>
      </c>
      <c r="E1848" s="2">
        <v>343.62938000000003</v>
      </c>
      <c r="F1848" s="2">
        <v>31209.36448</v>
      </c>
      <c r="G1848" s="2">
        <f t="shared" si="28"/>
        <v>33357.379489999999</v>
      </c>
      <c r="H1848" s="2">
        <v>6023</v>
      </c>
      <c r="I1848" s="2">
        <v>91.863481759008309</v>
      </c>
      <c r="J1848" s="2">
        <v>1.47697508886433</v>
      </c>
      <c r="K1848" s="2">
        <v>1.50839157716922</v>
      </c>
      <c r="L1848" s="2">
        <v>1.556926250134107</v>
      </c>
      <c r="M1848" s="2">
        <v>3.5942253248240421</v>
      </c>
      <c r="N1848" s="2">
        <v>33313.462339999998</v>
      </c>
      <c r="O1848" s="2">
        <v>5.4092547363947618</v>
      </c>
    </row>
    <row r="1849" spans="1:15" ht="15.75" customHeight="1" x14ac:dyDescent="0.35">
      <c r="A1849" s="4">
        <v>44013</v>
      </c>
      <c r="B1849" s="2" t="s">
        <v>32</v>
      </c>
      <c r="C1849" s="2" t="s">
        <v>21</v>
      </c>
      <c r="D1849" s="2">
        <v>9976.0886399999999</v>
      </c>
      <c r="E1849" s="2">
        <v>2844.5282200000001</v>
      </c>
      <c r="F1849" s="2">
        <v>95896.071089999998</v>
      </c>
      <c r="G1849" s="2">
        <f t="shared" si="28"/>
        <v>108716.68794999999</v>
      </c>
      <c r="H1849" s="2">
        <v>3741</v>
      </c>
      <c r="I1849" s="2">
        <v>86.374941115071039</v>
      </c>
      <c r="J1849" s="2">
        <v>1.475488995770502</v>
      </c>
      <c r="K1849" s="2">
        <v>1.5705691682433991</v>
      </c>
      <c r="L1849" s="2">
        <v>3.3381650650376842</v>
      </c>
      <c r="M1849" s="2">
        <v>7.2408356558773912</v>
      </c>
      <c r="N1849" s="2">
        <v>108505.73501999999</v>
      </c>
      <c r="O1849" s="2">
        <v>9.1762256817353691</v>
      </c>
    </row>
    <row r="1850" spans="1:15" ht="15.75" customHeight="1" x14ac:dyDescent="0.35">
      <c r="A1850" s="4">
        <v>44013</v>
      </c>
      <c r="B1850" s="2" t="s">
        <v>33</v>
      </c>
      <c r="C1850" s="2" t="s">
        <v>15</v>
      </c>
      <c r="D1850" s="2">
        <v>163686.15153999999</v>
      </c>
      <c r="E1850" s="2">
        <v>56193.731079999998</v>
      </c>
      <c r="F1850" s="2">
        <v>4501760.1530299997</v>
      </c>
      <c r="G1850" s="2">
        <f t="shared" si="28"/>
        <v>4721640.03565</v>
      </c>
      <c r="H1850" s="2">
        <v>690979</v>
      </c>
      <c r="I1850" s="2">
        <v>91.410424641745095</v>
      </c>
      <c r="J1850" s="2">
        <v>1.800383930121995</v>
      </c>
      <c r="K1850" s="2">
        <v>1.331391053354771</v>
      </c>
      <c r="L1850" s="2">
        <v>2.1442092533719719</v>
      </c>
      <c r="M1850" s="2">
        <v>3.3135911214061768</v>
      </c>
      <c r="N1850" s="2">
        <v>4713759.4482000005</v>
      </c>
      <c r="O1850" s="2">
        <v>3.466722374092762</v>
      </c>
    </row>
    <row r="1851" spans="1:15" ht="15.75" customHeight="1" x14ac:dyDescent="0.35">
      <c r="A1851" s="4">
        <v>44013</v>
      </c>
      <c r="B1851" s="2" t="s">
        <v>33</v>
      </c>
      <c r="C1851" s="2" t="s">
        <v>16</v>
      </c>
      <c r="D1851" s="2">
        <v>0</v>
      </c>
      <c r="E1851" s="2">
        <v>0</v>
      </c>
      <c r="F1851" s="2">
        <v>157960.60938000001</v>
      </c>
      <c r="G1851" s="2">
        <f t="shared" si="28"/>
        <v>157960.60938000001</v>
      </c>
      <c r="H1851" s="2">
        <v>4</v>
      </c>
      <c r="I1851" s="2">
        <v>100</v>
      </c>
      <c r="J1851" s="2">
        <v>0</v>
      </c>
      <c r="K1851" s="2">
        <v>0</v>
      </c>
      <c r="L1851" s="2">
        <v>0</v>
      </c>
      <c r="M1851" s="2">
        <v>0</v>
      </c>
      <c r="N1851" s="2">
        <v>311360.25834</v>
      </c>
      <c r="O1851" s="2">
        <v>0</v>
      </c>
    </row>
    <row r="1852" spans="1:15" ht="15.75" customHeight="1" x14ac:dyDescent="0.35">
      <c r="A1852" s="4">
        <v>44013</v>
      </c>
      <c r="B1852" s="2" t="s">
        <v>33</v>
      </c>
      <c r="C1852" s="2" t="s">
        <v>17</v>
      </c>
      <c r="D1852" s="2">
        <v>3130.2820200000001</v>
      </c>
      <c r="E1852" s="2">
        <v>0</v>
      </c>
      <c r="F1852" s="2">
        <v>59916.323479999999</v>
      </c>
      <c r="G1852" s="2">
        <f t="shared" si="28"/>
        <v>63046.605499999998</v>
      </c>
      <c r="H1852" s="2">
        <v>20</v>
      </c>
      <c r="I1852" s="2">
        <v>95.034725161441543</v>
      </c>
      <c r="J1852" s="2">
        <v>0</v>
      </c>
      <c r="K1852" s="2">
        <v>0</v>
      </c>
      <c r="L1852" s="2">
        <v>3.3883523408449441</v>
      </c>
      <c r="M1852" s="2">
        <v>1.576922497713539</v>
      </c>
      <c r="N1852" s="2">
        <v>63043.479399999997</v>
      </c>
      <c r="O1852" s="2">
        <v>4.9650286405982644</v>
      </c>
    </row>
    <row r="1853" spans="1:15" ht="15.75" customHeight="1" x14ac:dyDescent="0.35">
      <c r="A1853" s="4">
        <v>44013</v>
      </c>
      <c r="B1853" s="2" t="s">
        <v>33</v>
      </c>
      <c r="C1853" s="2" t="s">
        <v>18</v>
      </c>
      <c r="D1853" s="2">
        <v>55699.728049999998</v>
      </c>
      <c r="E1853" s="2">
        <v>33864.222529999999</v>
      </c>
      <c r="F1853" s="2">
        <v>1349108.8615600001</v>
      </c>
      <c r="G1853" s="2">
        <f t="shared" si="28"/>
        <v>1438672.8121400001</v>
      </c>
      <c r="H1853" s="2">
        <v>20980</v>
      </c>
      <c r="I1853" s="2">
        <v>88.877717590505071</v>
      </c>
      <c r="J1853" s="2">
        <v>2.226723692778132</v>
      </c>
      <c r="K1853" s="2">
        <v>1.741677678001168</v>
      </c>
      <c r="L1853" s="2">
        <v>2.528093687365693</v>
      </c>
      <c r="M1853" s="2">
        <v>4.6257873513499286</v>
      </c>
      <c r="N1853" s="2">
        <v>1437165.5631899999</v>
      </c>
      <c r="O1853" s="2">
        <v>3.871604966743456</v>
      </c>
    </row>
    <row r="1854" spans="1:15" ht="15.75" customHeight="1" x14ac:dyDescent="0.35">
      <c r="A1854" s="4">
        <v>44013</v>
      </c>
      <c r="B1854" s="2" t="s">
        <v>33</v>
      </c>
      <c r="C1854" s="2" t="s">
        <v>19</v>
      </c>
      <c r="D1854" s="2">
        <v>305394.34473999997</v>
      </c>
      <c r="E1854" s="2">
        <v>88735.442670000004</v>
      </c>
      <c r="F1854" s="2">
        <v>1674828.4233800001</v>
      </c>
      <c r="G1854" s="2">
        <f t="shared" si="28"/>
        <v>2068958.2107899999</v>
      </c>
      <c r="H1854" s="2">
        <v>5238</v>
      </c>
      <c r="I1854" s="2">
        <v>78.243552822361352</v>
      </c>
      <c r="J1854" s="2">
        <v>5.4938843610312906</v>
      </c>
      <c r="K1854" s="2">
        <v>3.1214294728435421</v>
      </c>
      <c r="L1854" s="2">
        <v>4.459108601778162</v>
      </c>
      <c r="M1854" s="2">
        <v>8.6820247419856411</v>
      </c>
      <c r="N1854" s="2">
        <v>2082846.9576399999</v>
      </c>
      <c r="O1854" s="2">
        <v>14.76077878940773</v>
      </c>
    </row>
    <row r="1855" spans="1:15" ht="15.75" customHeight="1" x14ac:dyDescent="0.35">
      <c r="A1855" s="4">
        <v>44013</v>
      </c>
      <c r="B1855" s="2" t="s">
        <v>33</v>
      </c>
      <c r="C1855" s="2" t="s">
        <v>20</v>
      </c>
      <c r="D1855" s="2">
        <v>292147.80988000002</v>
      </c>
      <c r="E1855" s="2">
        <v>62171.151489999997</v>
      </c>
      <c r="F1855" s="2">
        <v>3696705.3037700001</v>
      </c>
      <c r="G1855" s="2">
        <f t="shared" si="28"/>
        <v>4051024.2651400003</v>
      </c>
      <c r="H1855" s="2">
        <v>763157</v>
      </c>
      <c r="I1855" s="2">
        <v>89.526909849479097</v>
      </c>
      <c r="J1855" s="2">
        <v>1.577004253887867</v>
      </c>
      <c r="K1855" s="2">
        <v>1.1240931299108561</v>
      </c>
      <c r="L1855" s="2">
        <v>1.7147883817071741</v>
      </c>
      <c r="M1855" s="2">
        <v>6.0572043850150026</v>
      </c>
      <c r="N1855" s="2">
        <v>4002527.32828</v>
      </c>
      <c r="O1855" s="2">
        <v>7.2117022945036249</v>
      </c>
    </row>
    <row r="1856" spans="1:15" ht="15.75" customHeight="1" x14ac:dyDescent="0.35">
      <c r="A1856" s="4">
        <v>44013</v>
      </c>
      <c r="B1856" s="2" t="s">
        <v>33</v>
      </c>
      <c r="C1856" s="2" t="s">
        <v>21</v>
      </c>
      <c r="D1856" s="2">
        <v>764459.63448000001</v>
      </c>
      <c r="E1856" s="2">
        <v>261621.81081</v>
      </c>
      <c r="F1856" s="2">
        <v>9997240.9533399995</v>
      </c>
      <c r="G1856" s="2">
        <f t="shared" si="28"/>
        <v>11023322.398629999</v>
      </c>
      <c r="H1856" s="2">
        <v>270909</v>
      </c>
      <c r="I1856" s="2">
        <v>88.478653864446983</v>
      </c>
      <c r="J1856" s="2">
        <v>2.1612570062261489</v>
      </c>
      <c r="K1856" s="2">
        <v>1.378493717071267</v>
      </c>
      <c r="L1856" s="2">
        <v>2.0174112570511431</v>
      </c>
      <c r="M1856" s="2">
        <v>5.9641841552044577</v>
      </c>
      <c r="N1856" s="2">
        <v>10898113.360950001</v>
      </c>
      <c r="O1856" s="2">
        <v>6.9349294780220578</v>
      </c>
    </row>
    <row r="1857" spans="1:15" ht="15.75" customHeight="1" x14ac:dyDescent="0.35">
      <c r="A1857" s="4">
        <v>44013</v>
      </c>
      <c r="B1857" s="2" t="s">
        <v>34</v>
      </c>
      <c r="C1857" s="2" t="s">
        <v>15</v>
      </c>
      <c r="D1857" s="2">
        <v>161008.52333</v>
      </c>
      <c r="E1857" s="2">
        <v>55903.892979999997</v>
      </c>
      <c r="F1857" s="2">
        <v>4391648.3137600003</v>
      </c>
      <c r="G1857" s="2">
        <f t="shared" si="28"/>
        <v>4608560.7300700005</v>
      </c>
      <c r="H1857" s="2">
        <v>675788</v>
      </c>
      <c r="I1857" s="2">
        <v>91.572645176656621</v>
      </c>
      <c r="J1857" s="2">
        <v>1.705881641104112</v>
      </c>
      <c r="K1857" s="2">
        <v>1.317568903777657</v>
      </c>
      <c r="L1857" s="2">
        <v>2.0641190457587291</v>
      </c>
      <c r="M1857" s="2">
        <v>3.3397852327028801</v>
      </c>
      <c r="N1857" s="2">
        <v>4600692.6177599998</v>
      </c>
      <c r="O1857" s="2">
        <v>3.4936834461017172</v>
      </c>
    </row>
    <row r="1858" spans="1:15" ht="15.75" customHeight="1" x14ac:dyDescent="0.35">
      <c r="A1858" s="4">
        <v>44013</v>
      </c>
      <c r="B1858" s="2" t="s">
        <v>34</v>
      </c>
      <c r="C1858" s="2" t="s">
        <v>16</v>
      </c>
      <c r="D1858" s="2">
        <v>0</v>
      </c>
      <c r="E1858" s="2">
        <v>0</v>
      </c>
      <c r="F1858" s="2">
        <v>157960.60938000001</v>
      </c>
      <c r="G1858" s="2">
        <f t="shared" si="28"/>
        <v>157960.60938000001</v>
      </c>
      <c r="H1858" s="2">
        <v>4</v>
      </c>
      <c r="I1858" s="2">
        <v>100</v>
      </c>
      <c r="J1858" s="2">
        <v>0</v>
      </c>
      <c r="K1858" s="2">
        <v>0</v>
      </c>
      <c r="L1858" s="2">
        <v>0</v>
      </c>
      <c r="M1858" s="2">
        <v>0</v>
      </c>
      <c r="N1858" s="2">
        <v>311360.25834</v>
      </c>
      <c r="O1858" s="2">
        <v>0</v>
      </c>
    </row>
    <row r="1859" spans="1:15" ht="15.75" customHeight="1" x14ac:dyDescent="0.35">
      <c r="A1859" s="4">
        <v>44013</v>
      </c>
      <c r="B1859" s="2" t="s">
        <v>34</v>
      </c>
      <c r="C1859" s="2" t="s">
        <v>17</v>
      </c>
      <c r="D1859" s="2">
        <v>3130.2820200000001</v>
      </c>
      <c r="E1859" s="2">
        <v>0</v>
      </c>
      <c r="F1859" s="2">
        <v>59916.323479999999</v>
      </c>
      <c r="G1859" s="2">
        <f t="shared" ref="G1859:G1922" si="29">D1859+E1859+F1859</f>
        <v>63046.605499999998</v>
      </c>
      <c r="H1859" s="2">
        <v>20</v>
      </c>
      <c r="I1859" s="2">
        <v>95.034725161441543</v>
      </c>
      <c r="J1859" s="2">
        <v>0</v>
      </c>
      <c r="K1859" s="2">
        <v>0</v>
      </c>
      <c r="L1859" s="2">
        <v>3.3883523408449441</v>
      </c>
      <c r="M1859" s="2">
        <v>1.576922497713539</v>
      </c>
      <c r="N1859" s="2">
        <v>63043.479399999997</v>
      </c>
      <c r="O1859" s="2">
        <v>4.9650286405982644</v>
      </c>
    </row>
    <row r="1860" spans="1:15" ht="15.75" customHeight="1" x14ac:dyDescent="0.35">
      <c r="A1860" s="4">
        <v>44013</v>
      </c>
      <c r="B1860" s="2" t="s">
        <v>34</v>
      </c>
      <c r="C1860" s="2" t="s">
        <v>18</v>
      </c>
      <c r="D1860" s="2">
        <v>52013.815869999999</v>
      </c>
      <c r="E1860" s="2">
        <v>33784.374889999999</v>
      </c>
      <c r="F1860" s="2">
        <v>1323233.8245999999</v>
      </c>
      <c r="G1860" s="2">
        <f t="shared" si="29"/>
        <v>1409032.0153599998</v>
      </c>
      <c r="H1860" s="2">
        <v>20462</v>
      </c>
      <c r="I1860" s="2">
        <v>89.110080701793819</v>
      </c>
      <c r="J1860" s="2">
        <v>2.1845111342664678</v>
      </c>
      <c r="K1860" s="2">
        <v>1.7042444558514369</v>
      </c>
      <c r="L1860" s="2">
        <v>2.444457865203304</v>
      </c>
      <c r="M1860" s="2">
        <v>4.5567058428849716</v>
      </c>
      <c r="N1860" s="2">
        <v>1407524.81357</v>
      </c>
      <c r="O1860" s="2">
        <v>3.6914573482356792</v>
      </c>
    </row>
    <row r="1861" spans="1:15" ht="15.75" customHeight="1" x14ac:dyDescent="0.35">
      <c r="A1861" s="4">
        <v>44013</v>
      </c>
      <c r="B1861" s="2" t="s">
        <v>34</v>
      </c>
      <c r="C1861" s="2" t="s">
        <v>19</v>
      </c>
      <c r="D1861" s="2">
        <v>253270.79318000001</v>
      </c>
      <c r="E1861" s="2">
        <v>88644.332069999989</v>
      </c>
      <c r="F1861" s="2">
        <v>1654426.4037800001</v>
      </c>
      <c r="G1861" s="2">
        <f t="shared" si="29"/>
        <v>1996341.5290300001</v>
      </c>
      <c r="H1861" s="2">
        <v>5089</v>
      </c>
      <c r="I1861" s="2">
        <v>79.561001649079017</v>
      </c>
      <c r="J1861" s="2">
        <v>5.6354071621111741</v>
      </c>
      <c r="K1861" s="2">
        <v>3.2117606481103982</v>
      </c>
      <c r="L1861" s="2">
        <v>3.944044073039513</v>
      </c>
      <c r="M1861" s="2">
        <v>7.6477864676599054</v>
      </c>
      <c r="N1861" s="2">
        <v>2022017.32088</v>
      </c>
      <c r="O1861" s="2">
        <v>12.68674670626431</v>
      </c>
    </row>
    <row r="1862" spans="1:15" ht="15.75" customHeight="1" x14ac:dyDescent="0.35">
      <c r="A1862" s="4">
        <v>44013</v>
      </c>
      <c r="B1862" s="2" t="s">
        <v>34</v>
      </c>
      <c r="C1862" s="2" t="s">
        <v>20</v>
      </c>
      <c r="D1862" s="2">
        <v>290343.42424999998</v>
      </c>
      <c r="E1862" s="2">
        <v>61827.522109999998</v>
      </c>
      <c r="F1862" s="2">
        <v>3665495.9392900001</v>
      </c>
      <c r="G1862" s="2">
        <f t="shared" si="29"/>
        <v>4017666.8856500001</v>
      </c>
      <c r="H1862" s="2">
        <v>758351</v>
      </c>
      <c r="I1862" s="2">
        <v>89.507299089529695</v>
      </c>
      <c r="J1862" s="2">
        <v>1.5778437948988739</v>
      </c>
      <c r="K1862" s="2">
        <v>1.120867727530823</v>
      </c>
      <c r="L1862" s="2">
        <v>1.716113312626165</v>
      </c>
      <c r="M1862" s="2">
        <v>6.0778760754144443</v>
      </c>
      <c r="N1862" s="2">
        <v>3969213.8659399999</v>
      </c>
      <c r="O1862" s="2">
        <v>7.2266674294732294</v>
      </c>
    </row>
    <row r="1863" spans="1:15" ht="15.75" customHeight="1" x14ac:dyDescent="0.35">
      <c r="A1863" s="4">
        <v>44013</v>
      </c>
      <c r="B1863" s="2" t="s">
        <v>34</v>
      </c>
      <c r="C1863" s="2" t="s">
        <v>21</v>
      </c>
      <c r="D1863" s="2">
        <v>754483.54584000004</v>
      </c>
      <c r="E1863" s="2">
        <v>258777.28258999999</v>
      </c>
      <c r="F1863" s="2">
        <v>9901344.8822499998</v>
      </c>
      <c r="G1863" s="2">
        <f t="shared" si="29"/>
        <v>10914605.71068</v>
      </c>
      <c r="H1863" s="2">
        <v>268401</v>
      </c>
      <c r="I1863" s="2">
        <v>88.499809860666275</v>
      </c>
      <c r="J1863" s="2">
        <v>2.1681534351425151</v>
      </c>
      <c r="K1863" s="2">
        <v>1.376562109478916</v>
      </c>
      <c r="L1863" s="2">
        <v>2.0041290907588638</v>
      </c>
      <c r="M1863" s="2">
        <v>5.9513455039534158</v>
      </c>
      <c r="N1863" s="2">
        <v>10789607.62593</v>
      </c>
      <c r="O1863" s="2">
        <v>6.9126046862300656</v>
      </c>
    </row>
    <row r="1864" spans="1:15" ht="15.75" customHeight="1" x14ac:dyDescent="0.35">
      <c r="A1864" s="4">
        <v>44044</v>
      </c>
      <c r="B1864" s="2" t="s">
        <v>14</v>
      </c>
      <c r="C1864" s="2" t="s">
        <v>15</v>
      </c>
      <c r="D1864" s="2">
        <v>28081.555789999999</v>
      </c>
      <c r="E1864" s="2">
        <v>16064.15454</v>
      </c>
      <c r="F1864" s="2">
        <v>1079645.0572800001</v>
      </c>
      <c r="G1864" s="2">
        <f t="shared" si="29"/>
        <v>1123790.76761</v>
      </c>
      <c r="H1864" s="2">
        <v>102646</v>
      </c>
      <c r="I1864" s="2">
        <v>93.504311962537415</v>
      </c>
      <c r="J1864" s="2">
        <v>0.77131219788928518</v>
      </c>
      <c r="K1864" s="2">
        <v>1.069672235733907</v>
      </c>
      <c r="L1864" s="2">
        <v>1.99288950094005</v>
      </c>
      <c r="M1864" s="2">
        <v>2.6618141028993598</v>
      </c>
      <c r="N1864" s="2">
        <v>1120412.9461000001</v>
      </c>
      <c r="O1864" s="2">
        <v>2.4988242117099699</v>
      </c>
    </row>
    <row r="1865" spans="1:15" ht="15.75" customHeight="1" x14ac:dyDescent="0.35">
      <c r="A1865" s="4">
        <v>44044</v>
      </c>
      <c r="B1865" s="2" t="s">
        <v>14</v>
      </c>
      <c r="C1865" s="2" t="s">
        <v>16</v>
      </c>
      <c r="D1865" s="2">
        <v>0</v>
      </c>
      <c r="E1865" s="2">
        <v>0</v>
      </c>
      <c r="F1865" s="2">
        <v>60000</v>
      </c>
      <c r="G1865" s="2">
        <f t="shared" si="29"/>
        <v>60000</v>
      </c>
      <c r="H1865" s="2">
        <v>1</v>
      </c>
      <c r="I1865" s="2">
        <v>100</v>
      </c>
      <c r="J1865" s="2">
        <v>0</v>
      </c>
      <c r="K1865" s="2">
        <v>0</v>
      </c>
      <c r="L1865" s="2">
        <v>0</v>
      </c>
      <c r="M1865" s="2">
        <v>0</v>
      </c>
      <c r="N1865" s="2">
        <v>60000</v>
      </c>
      <c r="O1865" s="2">
        <v>0</v>
      </c>
    </row>
    <row r="1866" spans="1:15" ht="15.75" customHeight="1" x14ac:dyDescent="0.35">
      <c r="A1866" s="4">
        <v>44044</v>
      </c>
      <c r="B1866" s="2" t="s">
        <v>14</v>
      </c>
      <c r="C1866" s="2" t="s">
        <v>17</v>
      </c>
      <c r="D1866" s="2">
        <v>0</v>
      </c>
      <c r="E1866" s="2">
        <v>0</v>
      </c>
      <c r="F1866" s="2">
        <v>175.59117000000001</v>
      </c>
      <c r="G1866" s="2">
        <f t="shared" si="29"/>
        <v>175.59117000000001</v>
      </c>
      <c r="H1866" s="2">
        <v>1</v>
      </c>
      <c r="I1866" s="2">
        <v>100</v>
      </c>
      <c r="J1866" s="2">
        <v>0</v>
      </c>
      <c r="K1866" s="2">
        <v>0</v>
      </c>
      <c r="L1866" s="2">
        <v>0</v>
      </c>
      <c r="M1866" s="2">
        <v>0</v>
      </c>
      <c r="N1866" s="2">
        <v>175.39915999999999</v>
      </c>
      <c r="O1866" s="2">
        <v>0</v>
      </c>
    </row>
    <row r="1867" spans="1:15" ht="15.75" customHeight="1" x14ac:dyDescent="0.35">
      <c r="A1867" s="4">
        <v>44044</v>
      </c>
      <c r="B1867" s="2" t="s">
        <v>14</v>
      </c>
      <c r="C1867" s="2" t="s">
        <v>18</v>
      </c>
      <c r="D1867" s="2">
        <v>7512.4272300000002</v>
      </c>
      <c r="E1867" s="2">
        <v>14275.397430000001</v>
      </c>
      <c r="F1867" s="2">
        <v>204001.46426000001</v>
      </c>
      <c r="G1867" s="2">
        <f t="shared" si="29"/>
        <v>225789.28892000002</v>
      </c>
      <c r="H1867" s="2">
        <v>3216</v>
      </c>
      <c r="I1867" s="2">
        <v>88.07227783632645</v>
      </c>
      <c r="J1867" s="2">
        <v>1.3681265715618089</v>
      </c>
      <c r="K1867" s="2">
        <v>1.135839751527161</v>
      </c>
      <c r="L1867" s="2">
        <v>3.5012887814945799</v>
      </c>
      <c r="M1867" s="2">
        <v>5.9224670590900086</v>
      </c>
      <c r="N1867" s="2">
        <v>225138.56787999999</v>
      </c>
      <c r="O1867" s="2">
        <v>3.3271849457224469</v>
      </c>
    </row>
    <row r="1868" spans="1:15" ht="15.75" customHeight="1" x14ac:dyDescent="0.35">
      <c r="A1868" s="4">
        <v>44044</v>
      </c>
      <c r="B1868" s="2" t="s">
        <v>14</v>
      </c>
      <c r="C1868" s="2" t="s">
        <v>19</v>
      </c>
      <c r="D1868" s="2">
        <v>5331.9036900000001</v>
      </c>
      <c r="E1868" s="2">
        <v>8833.7355800000005</v>
      </c>
      <c r="F1868" s="2">
        <v>214947.83545000001</v>
      </c>
      <c r="G1868" s="2">
        <f t="shared" si="29"/>
        <v>229113.47472</v>
      </c>
      <c r="H1868" s="2">
        <v>843</v>
      </c>
      <c r="I1868" s="2">
        <v>93.076082612991968</v>
      </c>
      <c r="J1868" s="2">
        <v>3.3661695683016499</v>
      </c>
      <c r="K1868" s="2">
        <v>0.59833652931623005</v>
      </c>
      <c r="L1868" s="2">
        <v>0.68626521150680753</v>
      </c>
      <c r="M1868" s="2">
        <v>2.2731460778833541</v>
      </c>
      <c r="N1868" s="2">
        <v>227834.35962999999</v>
      </c>
      <c r="O1868" s="2">
        <v>2.3271890474866792</v>
      </c>
    </row>
    <row r="1869" spans="1:15" ht="15.75" customHeight="1" x14ac:dyDescent="0.35">
      <c r="A1869" s="4">
        <v>44044</v>
      </c>
      <c r="B1869" s="2" t="s">
        <v>14</v>
      </c>
      <c r="C1869" s="2" t="s">
        <v>20</v>
      </c>
      <c r="D1869" s="2">
        <v>59789.939130000013</v>
      </c>
      <c r="E1869" s="2">
        <v>23372.301080000001</v>
      </c>
      <c r="F1869" s="2">
        <v>832741.16584000003</v>
      </c>
      <c r="G1869" s="2">
        <f t="shared" si="29"/>
        <v>915903.40605000011</v>
      </c>
      <c r="H1869" s="2">
        <v>203477</v>
      </c>
      <c r="I1869" s="2">
        <v>89.640656991202206</v>
      </c>
      <c r="J1869" s="2">
        <v>1.282589134400774</v>
      </c>
      <c r="K1869" s="2">
        <v>1.3880596657318389</v>
      </c>
      <c r="L1869" s="2">
        <v>1.9834655707030131</v>
      </c>
      <c r="M1869" s="2">
        <v>5.705228637962156</v>
      </c>
      <c r="N1869" s="2">
        <v>912550.22408000007</v>
      </c>
      <c r="O1869" s="2">
        <v>6.5279743185861703</v>
      </c>
    </row>
    <row r="1870" spans="1:15" ht="15.75" customHeight="1" x14ac:dyDescent="0.35">
      <c r="A1870" s="4">
        <v>44044</v>
      </c>
      <c r="B1870" s="2" t="s">
        <v>14</v>
      </c>
      <c r="C1870" s="2" t="s">
        <v>21</v>
      </c>
      <c r="D1870" s="2">
        <v>141740.12624000001</v>
      </c>
      <c r="E1870" s="2">
        <v>72662.545299999998</v>
      </c>
      <c r="F1870" s="2">
        <v>2378813.65759</v>
      </c>
      <c r="G1870" s="2">
        <f t="shared" si="29"/>
        <v>2593216.32913</v>
      </c>
      <c r="H1870" s="2">
        <v>77098</v>
      </c>
      <c r="I1870" s="2">
        <v>90.18776519962725</v>
      </c>
      <c r="J1870" s="2">
        <v>1.6350070796819549</v>
      </c>
      <c r="K1870" s="2">
        <v>1.4066414360115811</v>
      </c>
      <c r="L1870" s="2">
        <v>1.911031617601352</v>
      </c>
      <c r="M1870" s="2">
        <v>4.8595546670778633</v>
      </c>
      <c r="N1870" s="2">
        <v>2583684.9121300001</v>
      </c>
      <c r="O1870" s="2">
        <v>5.4658041694328103</v>
      </c>
    </row>
    <row r="1871" spans="1:15" ht="15.75" customHeight="1" x14ac:dyDescent="0.35">
      <c r="A1871" s="4">
        <v>44044</v>
      </c>
      <c r="B1871" s="2" t="s">
        <v>22</v>
      </c>
      <c r="C1871" s="2" t="s">
        <v>15</v>
      </c>
      <c r="D1871" s="2">
        <v>14714.80589</v>
      </c>
      <c r="E1871" s="2">
        <v>2176.9663599999999</v>
      </c>
      <c r="F1871" s="2">
        <v>798297.46863000002</v>
      </c>
      <c r="G1871" s="2">
        <f t="shared" si="29"/>
        <v>815189.24088000006</v>
      </c>
      <c r="H1871" s="2">
        <v>121522</v>
      </c>
      <c r="I1871" s="2">
        <v>96.455975584104607</v>
      </c>
      <c r="J1871" s="2">
        <v>0.26846894594233139</v>
      </c>
      <c r="K1871" s="2">
        <v>0.58386438593333689</v>
      </c>
      <c r="L1871" s="2">
        <v>1.052067745103002</v>
      </c>
      <c r="M1871" s="2">
        <v>1.6396233389167441</v>
      </c>
      <c r="N1871" s="2">
        <v>815029.41515999998</v>
      </c>
      <c r="O1871" s="2">
        <v>1.805078520677641</v>
      </c>
    </row>
    <row r="1872" spans="1:15" ht="15.75" customHeight="1" x14ac:dyDescent="0.35">
      <c r="A1872" s="4">
        <v>44044</v>
      </c>
      <c r="B1872" s="2" t="s">
        <v>22</v>
      </c>
      <c r="C1872" s="2" t="s">
        <v>16</v>
      </c>
      <c r="D1872" s="2">
        <v>0</v>
      </c>
      <c r="E1872" s="2">
        <v>0</v>
      </c>
      <c r="F1872" s="2">
        <v>0</v>
      </c>
      <c r="G1872" s="2">
        <f t="shared" si="29"/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</row>
    <row r="1873" spans="1:15" ht="15.75" customHeight="1" x14ac:dyDescent="0.35">
      <c r="A1873" s="4">
        <v>44044</v>
      </c>
      <c r="B1873" s="2" t="s">
        <v>22</v>
      </c>
      <c r="C1873" s="2" t="s">
        <v>17</v>
      </c>
      <c r="D1873" s="2">
        <v>0</v>
      </c>
      <c r="E1873" s="2">
        <v>0</v>
      </c>
      <c r="F1873" s="2">
        <v>7624.1678599999996</v>
      </c>
      <c r="G1873" s="2">
        <f t="shared" si="29"/>
        <v>7624.1678599999996</v>
      </c>
      <c r="H1873" s="2">
        <v>2</v>
      </c>
      <c r="I1873" s="2">
        <v>100</v>
      </c>
      <c r="J1873" s="2">
        <v>0</v>
      </c>
      <c r="K1873" s="2">
        <v>0</v>
      </c>
      <c r="L1873" s="2">
        <v>0</v>
      </c>
      <c r="M1873" s="2">
        <v>0</v>
      </c>
      <c r="N1873" s="2">
        <v>7624.1678599999996</v>
      </c>
      <c r="O1873" s="2">
        <v>0</v>
      </c>
    </row>
    <row r="1874" spans="1:15" ht="15.75" customHeight="1" x14ac:dyDescent="0.35">
      <c r="A1874" s="4">
        <v>44044</v>
      </c>
      <c r="B1874" s="2" t="s">
        <v>22</v>
      </c>
      <c r="C1874" s="2" t="s">
        <v>18</v>
      </c>
      <c r="D1874" s="2">
        <v>2043.62462</v>
      </c>
      <c r="E1874" s="2">
        <v>2631.2997300000002</v>
      </c>
      <c r="F1874" s="2">
        <v>139945.55241</v>
      </c>
      <c r="G1874" s="2">
        <f t="shared" si="29"/>
        <v>144620.47675999999</v>
      </c>
      <c r="H1874" s="2">
        <v>1350</v>
      </c>
      <c r="I1874" s="2">
        <v>96.081010216885005</v>
      </c>
      <c r="J1874" s="2">
        <v>0.1788161919104849</v>
      </c>
      <c r="K1874" s="2">
        <v>0.36628039665088929</v>
      </c>
      <c r="L1874" s="2">
        <v>1.1741710682799</v>
      </c>
      <c r="M1874" s="2">
        <v>2.1997221262737159</v>
      </c>
      <c r="N1874" s="2">
        <v>144517.47755000001</v>
      </c>
      <c r="O1874" s="2">
        <v>1.4130949266551149</v>
      </c>
    </row>
    <row r="1875" spans="1:15" ht="15.75" customHeight="1" x14ac:dyDescent="0.35">
      <c r="A1875" s="4">
        <v>44044</v>
      </c>
      <c r="B1875" s="2" t="s">
        <v>22</v>
      </c>
      <c r="C1875" s="2" t="s">
        <v>19</v>
      </c>
      <c r="D1875" s="2">
        <v>27408.668880000001</v>
      </c>
      <c r="E1875" s="2">
        <v>10921.41971</v>
      </c>
      <c r="F1875" s="2">
        <v>368603.36362000002</v>
      </c>
      <c r="G1875" s="2">
        <f t="shared" si="29"/>
        <v>406933.45221000002</v>
      </c>
      <c r="H1875" s="2">
        <v>981</v>
      </c>
      <c r="I1875" s="2">
        <v>82.502175623525275</v>
      </c>
      <c r="J1875" s="2">
        <v>6.7344710734470636</v>
      </c>
      <c r="K1875" s="2">
        <v>2.9122240712833372</v>
      </c>
      <c r="L1875" s="2">
        <v>2.266323441379841</v>
      </c>
      <c r="M1875" s="2">
        <v>5.5848057903644879</v>
      </c>
      <c r="N1875" s="2">
        <v>406231.32390999998</v>
      </c>
      <c r="O1875" s="2">
        <v>6.7354179734173396</v>
      </c>
    </row>
    <row r="1876" spans="1:15" ht="15.75" customHeight="1" x14ac:dyDescent="0.35">
      <c r="A1876" s="4">
        <v>44044</v>
      </c>
      <c r="B1876" s="2" t="s">
        <v>22</v>
      </c>
      <c r="C1876" s="2" t="s">
        <v>20</v>
      </c>
      <c r="D1876" s="2">
        <v>28862.634020000001</v>
      </c>
      <c r="E1876" s="2">
        <v>4208.5956999999999</v>
      </c>
      <c r="F1876" s="2">
        <v>645935.03780999989</v>
      </c>
      <c r="G1876" s="2">
        <f t="shared" si="29"/>
        <v>679006.26752999984</v>
      </c>
      <c r="H1876" s="2">
        <v>118705</v>
      </c>
      <c r="I1876" s="2">
        <v>94.490441960473078</v>
      </c>
      <c r="J1876" s="2">
        <v>0.28853320543707739</v>
      </c>
      <c r="K1876" s="2">
        <v>0.73411252497361756</v>
      </c>
      <c r="L1876" s="2">
        <v>1.0440327921154</v>
      </c>
      <c r="M1876" s="2">
        <v>3.4428795170008142</v>
      </c>
      <c r="N1876" s="2">
        <v>679014.96710999997</v>
      </c>
      <c r="O1876" s="2">
        <v>4.250716878504333</v>
      </c>
    </row>
    <row r="1877" spans="1:15" ht="15.75" customHeight="1" x14ac:dyDescent="0.35">
      <c r="A1877" s="4">
        <v>44044</v>
      </c>
      <c r="B1877" s="2" t="s">
        <v>22</v>
      </c>
      <c r="C1877" s="2" t="s">
        <v>21</v>
      </c>
      <c r="D1877" s="2">
        <v>45767.22767</v>
      </c>
      <c r="E1877" s="2">
        <v>24071.19858</v>
      </c>
      <c r="F1877" s="2">
        <v>1599547.0715000001</v>
      </c>
      <c r="G1877" s="2">
        <f t="shared" si="29"/>
        <v>1669385.4977500001</v>
      </c>
      <c r="H1877" s="2">
        <v>41048</v>
      </c>
      <c r="I1877" s="2">
        <v>94.793717152453937</v>
      </c>
      <c r="J1877" s="2">
        <v>0.58998324968901561</v>
      </c>
      <c r="K1877" s="2">
        <v>1.1009707142810199</v>
      </c>
      <c r="L1877" s="2">
        <v>1.4319733243667709</v>
      </c>
      <c r="M1877" s="2">
        <v>2.083355559209243</v>
      </c>
      <c r="N1877" s="2">
        <v>1669325.8486899999</v>
      </c>
      <c r="O1877" s="2">
        <v>2.7415613548629199</v>
      </c>
    </row>
    <row r="1878" spans="1:15" ht="15.75" customHeight="1" x14ac:dyDescent="0.35">
      <c r="A1878" s="4">
        <v>44044</v>
      </c>
      <c r="B1878" s="2" t="s">
        <v>23</v>
      </c>
      <c r="C1878" s="2" t="s">
        <v>15</v>
      </c>
      <c r="D1878" s="2">
        <v>2385.1716900000001</v>
      </c>
      <c r="E1878" s="2">
        <v>136.08071000000001</v>
      </c>
      <c r="F1878" s="2">
        <v>16320.710880000001</v>
      </c>
      <c r="G1878" s="2">
        <f t="shared" si="29"/>
        <v>18841.96328</v>
      </c>
      <c r="H1878" s="2">
        <v>6404</v>
      </c>
      <c r="I1878" s="2">
        <v>78.662690135397668</v>
      </c>
      <c r="J1878" s="2">
        <v>2.290263745940841</v>
      </c>
      <c r="K1878" s="2">
        <v>3.409524860915889</v>
      </c>
      <c r="L1878" s="2">
        <v>4.4025042832470964</v>
      </c>
      <c r="M1878" s="2">
        <v>11.235016974498521</v>
      </c>
      <c r="N1878" s="2">
        <v>18802.46416</v>
      </c>
      <c r="O1878" s="2">
        <v>12.658827822532521</v>
      </c>
    </row>
    <row r="1879" spans="1:15" ht="15.75" customHeight="1" x14ac:dyDescent="0.35">
      <c r="A1879" s="4">
        <v>44044</v>
      </c>
      <c r="B1879" s="2" t="s">
        <v>23</v>
      </c>
      <c r="C1879" s="2" t="s">
        <v>16</v>
      </c>
      <c r="D1879" s="2">
        <v>0</v>
      </c>
      <c r="E1879" s="2">
        <v>0</v>
      </c>
      <c r="F1879" s="2">
        <v>0</v>
      </c>
      <c r="G1879" s="2">
        <f t="shared" si="29"/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</row>
    <row r="1880" spans="1:15" ht="15.75" customHeight="1" x14ac:dyDescent="0.35">
      <c r="A1880" s="4">
        <v>44044</v>
      </c>
      <c r="B1880" s="2" t="s">
        <v>23</v>
      </c>
      <c r="C1880" s="2" t="s">
        <v>17</v>
      </c>
      <c r="D1880" s="2">
        <v>0</v>
      </c>
      <c r="E1880" s="2">
        <v>0</v>
      </c>
      <c r="F1880" s="2">
        <v>0</v>
      </c>
      <c r="G1880" s="2">
        <f t="shared" si="29"/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</row>
    <row r="1881" spans="1:15" ht="15.75" customHeight="1" x14ac:dyDescent="0.35">
      <c r="A1881" s="4">
        <v>44044</v>
      </c>
      <c r="B1881" s="2" t="s">
        <v>23</v>
      </c>
      <c r="C1881" s="2" t="s">
        <v>18</v>
      </c>
      <c r="D1881" s="2">
        <v>0</v>
      </c>
      <c r="E1881" s="2">
        <v>0</v>
      </c>
      <c r="F1881" s="2">
        <v>0</v>
      </c>
      <c r="G1881" s="2">
        <f t="shared" si="29"/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</row>
    <row r="1882" spans="1:15" ht="15.75" customHeight="1" x14ac:dyDescent="0.35">
      <c r="A1882" s="4">
        <v>44044</v>
      </c>
      <c r="B1882" s="2" t="s">
        <v>23</v>
      </c>
      <c r="C1882" s="2" t="s">
        <v>19</v>
      </c>
      <c r="D1882" s="2">
        <v>5254.0750099999996</v>
      </c>
      <c r="E1882" s="2">
        <v>1371.8746100000001</v>
      </c>
      <c r="F1882" s="2">
        <v>5324.8047900000001</v>
      </c>
      <c r="G1882" s="2">
        <f t="shared" si="29"/>
        <v>11950.75441</v>
      </c>
      <c r="H1882" s="2">
        <v>49</v>
      </c>
      <c r="I1882" s="2">
        <v>50.023818240395357</v>
      </c>
      <c r="J1882" s="2">
        <v>1.6187789622683431</v>
      </c>
      <c r="K1882" s="2">
        <v>4.1933975768363572E-2</v>
      </c>
      <c r="L1882" s="2">
        <v>2.828960316191603</v>
      </c>
      <c r="M1882" s="2">
        <v>45.486508505376328</v>
      </c>
      <c r="N1882" s="2">
        <v>11666.10108</v>
      </c>
      <c r="O1882" s="2">
        <v>43.964379400212273</v>
      </c>
    </row>
    <row r="1883" spans="1:15" ht="15.75" customHeight="1" x14ac:dyDescent="0.35">
      <c r="A1883" s="4">
        <v>44044</v>
      </c>
      <c r="B1883" s="2" t="s">
        <v>23</v>
      </c>
      <c r="C1883" s="2" t="s">
        <v>20</v>
      </c>
      <c r="D1883" s="2">
        <v>7361.2429900000006</v>
      </c>
      <c r="E1883" s="2">
        <v>357.15215000000001</v>
      </c>
      <c r="F1883" s="2">
        <v>15807.11945</v>
      </c>
      <c r="G1883" s="2">
        <f t="shared" si="29"/>
        <v>23525.514589999999</v>
      </c>
      <c r="H1883" s="2">
        <v>7056</v>
      </c>
      <c r="I1883" s="2">
        <v>65.015870575383587</v>
      </c>
      <c r="J1883" s="2">
        <v>1.624739867152067</v>
      </c>
      <c r="K1883" s="2">
        <v>1.564274811444931</v>
      </c>
      <c r="L1883" s="2">
        <v>2.437528006136346</v>
      </c>
      <c r="M1883" s="2">
        <v>29.357586739883079</v>
      </c>
      <c r="N1883" s="2">
        <v>23447.807720000001</v>
      </c>
      <c r="O1883" s="2">
        <v>31.2904653449283</v>
      </c>
    </row>
    <row r="1884" spans="1:15" ht="15.75" customHeight="1" x14ac:dyDescent="0.35">
      <c r="A1884" s="4">
        <v>44044</v>
      </c>
      <c r="B1884" s="2" t="s">
        <v>23</v>
      </c>
      <c r="C1884" s="2" t="s">
        <v>21</v>
      </c>
      <c r="D1884" s="2">
        <v>7154.0916900000002</v>
      </c>
      <c r="E1884" s="2">
        <v>2292.3895900000002</v>
      </c>
      <c r="F1884" s="2">
        <v>33130.122459999999</v>
      </c>
      <c r="G1884" s="2">
        <f t="shared" si="29"/>
        <v>42576.603739999999</v>
      </c>
      <c r="H1884" s="2">
        <v>1798</v>
      </c>
      <c r="I1884" s="2">
        <v>75.29153264532556</v>
      </c>
      <c r="J1884" s="2">
        <v>3.3639640165511491</v>
      </c>
      <c r="K1884" s="2">
        <v>2.1332767104882948</v>
      </c>
      <c r="L1884" s="2">
        <v>4.141883057365968</v>
      </c>
      <c r="M1884" s="2">
        <v>15.069343570269019</v>
      </c>
      <c r="N1884" s="2">
        <v>42260.492769999997</v>
      </c>
      <c r="O1884" s="2">
        <v>16.80287073550409</v>
      </c>
    </row>
    <row r="1885" spans="1:15" ht="15.75" customHeight="1" x14ac:dyDescent="0.35">
      <c r="A1885" s="4">
        <v>44044</v>
      </c>
      <c r="B1885" s="2" t="s">
        <v>24</v>
      </c>
      <c r="C1885" s="2" t="s">
        <v>15</v>
      </c>
      <c r="D1885" s="2">
        <v>17154.994600000002</v>
      </c>
      <c r="E1885" s="2">
        <v>14487.638629999999</v>
      </c>
      <c r="F1885" s="2">
        <v>929725.46513000003</v>
      </c>
      <c r="G1885" s="2">
        <f t="shared" si="29"/>
        <v>961368.09836000006</v>
      </c>
      <c r="H1885" s="2">
        <v>146375</v>
      </c>
      <c r="I1885" s="2">
        <v>93.854123592261914</v>
      </c>
      <c r="J1885" s="2">
        <v>1.663627660057482</v>
      </c>
      <c r="K1885" s="2">
        <v>0.74131174014971624</v>
      </c>
      <c r="L1885" s="2">
        <v>1.444688821821122</v>
      </c>
      <c r="M1885" s="2">
        <v>2.2962481857097838</v>
      </c>
      <c r="N1885" s="2">
        <v>959560.60921999998</v>
      </c>
      <c r="O1885" s="2">
        <v>1.784435600605506</v>
      </c>
    </row>
    <row r="1886" spans="1:15" ht="15.75" customHeight="1" x14ac:dyDescent="0.35">
      <c r="A1886" s="4">
        <v>44044</v>
      </c>
      <c r="B1886" s="2" t="s">
        <v>24</v>
      </c>
      <c r="C1886" s="2" t="s">
        <v>16</v>
      </c>
      <c r="D1886" s="2">
        <v>0</v>
      </c>
      <c r="E1886" s="2">
        <v>0</v>
      </c>
      <c r="F1886" s="2">
        <v>29166.345249999998</v>
      </c>
      <c r="G1886" s="2">
        <f t="shared" si="29"/>
        <v>29166.345249999998</v>
      </c>
      <c r="H1886" s="2">
        <v>3</v>
      </c>
      <c r="I1886" s="2">
        <v>100</v>
      </c>
      <c r="J1886" s="2">
        <v>0</v>
      </c>
      <c r="K1886" s="2">
        <v>0</v>
      </c>
      <c r="L1886" s="2">
        <v>0</v>
      </c>
      <c r="M1886" s="2">
        <v>0</v>
      </c>
      <c r="N1886" s="2">
        <v>29126.711640000001</v>
      </c>
      <c r="O1886" s="2">
        <v>0</v>
      </c>
    </row>
    <row r="1887" spans="1:15" ht="15.75" customHeight="1" x14ac:dyDescent="0.35">
      <c r="A1887" s="4">
        <v>44044</v>
      </c>
      <c r="B1887" s="2" t="s">
        <v>24</v>
      </c>
      <c r="C1887" s="2" t="s">
        <v>17</v>
      </c>
      <c r="D1887" s="2">
        <v>0</v>
      </c>
      <c r="E1887" s="2">
        <v>0</v>
      </c>
      <c r="F1887" s="2">
        <v>4977.9822300000014</v>
      </c>
      <c r="G1887" s="2">
        <f t="shared" si="29"/>
        <v>4977.9822300000014</v>
      </c>
      <c r="H1887" s="2">
        <v>1</v>
      </c>
      <c r="I1887" s="2">
        <v>100</v>
      </c>
      <c r="J1887" s="2">
        <v>0</v>
      </c>
      <c r="K1887" s="2">
        <v>0</v>
      </c>
      <c r="L1887" s="2">
        <v>0</v>
      </c>
      <c r="M1887" s="2">
        <v>0</v>
      </c>
      <c r="N1887" s="2">
        <v>4977.9822300000014</v>
      </c>
      <c r="O1887" s="2">
        <v>0</v>
      </c>
    </row>
    <row r="1888" spans="1:15" ht="15.75" customHeight="1" x14ac:dyDescent="0.35">
      <c r="A1888" s="4">
        <v>44044</v>
      </c>
      <c r="B1888" s="2" t="s">
        <v>24</v>
      </c>
      <c r="C1888" s="2" t="s">
        <v>18</v>
      </c>
      <c r="D1888" s="2">
        <v>4795.0183399999996</v>
      </c>
      <c r="E1888" s="2">
        <v>4026.49611</v>
      </c>
      <c r="F1888" s="2">
        <v>379250.68521000003</v>
      </c>
      <c r="G1888" s="2">
        <f t="shared" si="29"/>
        <v>388072.19966000004</v>
      </c>
      <c r="H1888" s="2">
        <v>5482</v>
      </c>
      <c r="I1888" s="2">
        <v>92.8804766359534</v>
      </c>
      <c r="J1888" s="2">
        <v>1.9580063352991799</v>
      </c>
      <c r="K1888" s="2">
        <v>1.4049528043892321</v>
      </c>
      <c r="L1888" s="2">
        <v>0.55295255072047877</v>
      </c>
      <c r="M1888" s="2">
        <v>3.2036116736376918</v>
      </c>
      <c r="N1888" s="2">
        <v>387858.25423999998</v>
      </c>
      <c r="O1888" s="2">
        <v>1.235599546734097</v>
      </c>
    </row>
    <row r="1889" spans="1:15" ht="15.75" customHeight="1" x14ac:dyDescent="0.35">
      <c r="A1889" s="4">
        <v>44044</v>
      </c>
      <c r="B1889" s="2" t="s">
        <v>24</v>
      </c>
      <c r="C1889" s="2" t="s">
        <v>19</v>
      </c>
      <c r="D1889" s="2">
        <v>23977.577850000001</v>
      </c>
      <c r="E1889" s="2">
        <v>11403.590190000001</v>
      </c>
      <c r="F1889" s="2">
        <v>164640.54837999999</v>
      </c>
      <c r="G1889" s="2">
        <f t="shared" si="29"/>
        <v>200021.71642000001</v>
      </c>
      <c r="H1889" s="2">
        <v>392</v>
      </c>
      <c r="I1889" s="2">
        <v>79.150545261363192</v>
      </c>
      <c r="J1889" s="2">
        <v>5.6307628880138134</v>
      </c>
      <c r="K1889" s="2">
        <v>1.9434506865604271</v>
      </c>
      <c r="L1889" s="2">
        <v>1.108394333436056</v>
      </c>
      <c r="M1889" s="2">
        <v>12.166846830626501</v>
      </c>
      <c r="N1889" s="2">
        <v>203001.21825999999</v>
      </c>
      <c r="O1889" s="2">
        <v>11.98748729845541</v>
      </c>
    </row>
    <row r="1890" spans="1:15" ht="15.75" customHeight="1" x14ac:dyDescent="0.35">
      <c r="A1890" s="4">
        <v>44044</v>
      </c>
      <c r="B1890" s="2" t="s">
        <v>24</v>
      </c>
      <c r="C1890" s="2" t="s">
        <v>20</v>
      </c>
      <c r="D1890" s="2">
        <v>25585.835210000001</v>
      </c>
      <c r="E1890" s="2">
        <v>15529.47507</v>
      </c>
      <c r="F1890" s="2">
        <v>791727.09727999999</v>
      </c>
      <c r="G1890" s="2">
        <f t="shared" si="29"/>
        <v>832842.40755999996</v>
      </c>
      <c r="H1890" s="2">
        <v>156177</v>
      </c>
      <c r="I1890" s="2">
        <v>93.473173896464374</v>
      </c>
      <c r="J1890" s="2">
        <v>2.0313786063675492</v>
      </c>
      <c r="K1890" s="2">
        <v>0.67832033442629669</v>
      </c>
      <c r="L1890" s="2">
        <v>1.104554516147443</v>
      </c>
      <c r="M1890" s="2">
        <v>2.7125726465943361</v>
      </c>
      <c r="N1890" s="2">
        <v>831968.95088999998</v>
      </c>
      <c r="O1890" s="2">
        <v>3.072110038795874</v>
      </c>
    </row>
    <row r="1891" spans="1:15" ht="15.75" customHeight="1" x14ac:dyDescent="0.35">
      <c r="A1891" s="4">
        <v>44044</v>
      </c>
      <c r="B1891" s="2" t="s">
        <v>24</v>
      </c>
      <c r="C1891" s="2" t="s">
        <v>21</v>
      </c>
      <c r="D1891" s="2">
        <v>54490.15367</v>
      </c>
      <c r="E1891" s="2">
        <v>38713.29823</v>
      </c>
      <c r="F1891" s="2">
        <v>1847091.8798100001</v>
      </c>
      <c r="G1891" s="2">
        <f t="shared" si="29"/>
        <v>1940295.3317100001</v>
      </c>
      <c r="H1891" s="2">
        <v>61254</v>
      </c>
      <c r="I1891" s="2">
        <v>93.103987655772741</v>
      </c>
      <c r="J1891" s="2">
        <v>2.5334859283353488</v>
      </c>
      <c r="K1891" s="2">
        <v>0.59934432052092157</v>
      </c>
      <c r="L1891" s="2">
        <v>1.2619212205298189</v>
      </c>
      <c r="M1891" s="2">
        <v>2.5012608748411771</v>
      </c>
      <c r="N1891" s="2">
        <v>1939974.2505099999</v>
      </c>
      <c r="O1891" s="2">
        <v>2.8083432856573092</v>
      </c>
    </row>
    <row r="1892" spans="1:15" ht="15.75" customHeight="1" x14ac:dyDescent="0.35">
      <c r="A1892" s="4">
        <v>44044</v>
      </c>
      <c r="B1892" s="2" t="s">
        <v>25</v>
      </c>
      <c r="C1892" s="2" t="s">
        <v>15</v>
      </c>
      <c r="D1892" s="2">
        <v>15264.50215</v>
      </c>
      <c r="E1892" s="2">
        <v>1982.8776800000001</v>
      </c>
      <c r="F1892" s="2">
        <v>272070.57627999998</v>
      </c>
      <c r="G1892" s="2">
        <f t="shared" si="29"/>
        <v>289317.95610999997</v>
      </c>
      <c r="H1892" s="2">
        <v>44070</v>
      </c>
      <c r="I1892" s="2">
        <v>89.643370552483475</v>
      </c>
      <c r="J1892" s="2">
        <v>2.204911606221839</v>
      </c>
      <c r="K1892" s="2">
        <v>1.016901868249638</v>
      </c>
      <c r="L1892" s="2">
        <v>1.865782637292801</v>
      </c>
      <c r="M1892" s="2">
        <v>5.2690333357522299</v>
      </c>
      <c r="N1892" s="2">
        <v>289080.12284999999</v>
      </c>
      <c r="O1892" s="2">
        <v>5.2760299966298554</v>
      </c>
    </row>
    <row r="1893" spans="1:15" ht="15.75" customHeight="1" x14ac:dyDescent="0.35">
      <c r="A1893" s="4">
        <v>44044</v>
      </c>
      <c r="B1893" s="2" t="s">
        <v>25</v>
      </c>
      <c r="C1893" s="2" t="s">
        <v>16</v>
      </c>
      <c r="D1893" s="2">
        <v>0</v>
      </c>
      <c r="E1893" s="2">
        <v>0</v>
      </c>
      <c r="F1893" s="2">
        <v>1821.60239</v>
      </c>
      <c r="G1893" s="2">
        <f t="shared" si="29"/>
        <v>1821.60239</v>
      </c>
      <c r="H1893" s="2">
        <v>1</v>
      </c>
      <c r="I1893" s="2">
        <v>100</v>
      </c>
      <c r="J1893" s="2">
        <v>0</v>
      </c>
      <c r="K1893" s="2">
        <v>0</v>
      </c>
      <c r="L1893" s="2">
        <v>0</v>
      </c>
      <c r="M1893" s="2">
        <v>0</v>
      </c>
      <c r="N1893" s="2">
        <v>1821.60239</v>
      </c>
      <c r="O1893" s="2">
        <v>0</v>
      </c>
    </row>
    <row r="1894" spans="1:15" ht="15.75" customHeight="1" x14ac:dyDescent="0.35">
      <c r="A1894" s="4">
        <v>44044</v>
      </c>
      <c r="B1894" s="2" t="s">
        <v>25</v>
      </c>
      <c r="C1894" s="2" t="s">
        <v>17</v>
      </c>
      <c r="D1894" s="2">
        <v>0</v>
      </c>
      <c r="E1894" s="2">
        <v>0</v>
      </c>
      <c r="F1894" s="2">
        <v>1002.1481199999999</v>
      </c>
      <c r="G1894" s="2">
        <f t="shared" si="29"/>
        <v>1002.1481199999999</v>
      </c>
      <c r="H1894" s="2">
        <v>2</v>
      </c>
      <c r="I1894" s="2">
        <v>100</v>
      </c>
      <c r="J1894" s="2">
        <v>0</v>
      </c>
      <c r="K1894" s="2">
        <v>0</v>
      </c>
      <c r="L1894" s="2">
        <v>0</v>
      </c>
      <c r="M1894" s="2">
        <v>0</v>
      </c>
      <c r="N1894" s="2">
        <v>1002.1481199999999</v>
      </c>
      <c r="O1894" s="2">
        <v>0</v>
      </c>
    </row>
    <row r="1895" spans="1:15" ht="15.75" customHeight="1" x14ac:dyDescent="0.35">
      <c r="A1895" s="4">
        <v>44044</v>
      </c>
      <c r="B1895" s="2" t="s">
        <v>25</v>
      </c>
      <c r="C1895" s="2" t="s">
        <v>18</v>
      </c>
      <c r="D1895" s="2">
        <v>1060.9816499999999</v>
      </c>
      <c r="E1895" s="2">
        <v>149.35874000000001</v>
      </c>
      <c r="F1895" s="2">
        <v>52936.37919</v>
      </c>
      <c r="G1895" s="2">
        <f t="shared" si="29"/>
        <v>54146.719579999997</v>
      </c>
      <c r="H1895" s="2">
        <v>1521</v>
      </c>
      <c r="I1895" s="2">
        <v>89.217132922368023</v>
      </c>
      <c r="J1895" s="2">
        <v>2.890208415008785</v>
      </c>
      <c r="K1895" s="2">
        <v>1.7839275426271901</v>
      </c>
      <c r="L1895" s="2">
        <v>1.498750203245216</v>
      </c>
      <c r="M1895" s="2">
        <v>4.6099809167507892</v>
      </c>
      <c r="N1895" s="2">
        <v>54117.571309999999</v>
      </c>
      <c r="O1895" s="2">
        <v>1.95945693151814</v>
      </c>
    </row>
    <row r="1896" spans="1:15" ht="15.75" customHeight="1" x14ac:dyDescent="0.35">
      <c r="A1896" s="4">
        <v>44044</v>
      </c>
      <c r="B1896" s="2" t="s">
        <v>25</v>
      </c>
      <c r="C1896" s="2" t="s">
        <v>19</v>
      </c>
      <c r="D1896" s="2">
        <v>2367.86841</v>
      </c>
      <c r="E1896" s="2">
        <v>0</v>
      </c>
      <c r="F1896" s="2">
        <v>47531.308290000001</v>
      </c>
      <c r="G1896" s="2">
        <f t="shared" si="29"/>
        <v>49899.176700000004</v>
      </c>
      <c r="H1896" s="2">
        <v>177</v>
      </c>
      <c r="I1896" s="2">
        <v>94.075467226721784</v>
      </c>
      <c r="J1896" s="2">
        <v>2.777858454863039</v>
      </c>
      <c r="K1896" s="2">
        <v>0.41729360108119079</v>
      </c>
      <c r="L1896" s="2">
        <v>0.1525453525787252</v>
      </c>
      <c r="M1896" s="2">
        <v>2.5768353647552509</v>
      </c>
      <c r="N1896" s="2">
        <v>50615.707849999999</v>
      </c>
      <c r="O1896" s="2">
        <v>4.7453055673361444</v>
      </c>
    </row>
    <row r="1897" spans="1:15" ht="15.75" customHeight="1" x14ac:dyDescent="0.35">
      <c r="A1897" s="4">
        <v>44044</v>
      </c>
      <c r="B1897" s="2" t="s">
        <v>25</v>
      </c>
      <c r="C1897" s="2" t="s">
        <v>20</v>
      </c>
      <c r="D1897" s="2">
        <v>15170.68388</v>
      </c>
      <c r="E1897" s="2">
        <v>1569.8002300000001</v>
      </c>
      <c r="F1897" s="2">
        <v>178715.68268</v>
      </c>
      <c r="G1897" s="2">
        <f t="shared" si="29"/>
        <v>195456.16678999999</v>
      </c>
      <c r="H1897" s="2">
        <v>26137</v>
      </c>
      <c r="I1897" s="2">
        <v>89.335464960750073</v>
      </c>
      <c r="J1897" s="2">
        <v>1.7559563022167151</v>
      </c>
      <c r="K1897" s="2">
        <v>0.68109995420995328</v>
      </c>
      <c r="L1897" s="2">
        <v>1.09190945828695</v>
      </c>
      <c r="M1897" s="2">
        <v>7.1355693245363128</v>
      </c>
      <c r="N1897" s="2">
        <v>195280.03662</v>
      </c>
      <c r="O1897" s="2">
        <v>7.761680856199094</v>
      </c>
    </row>
    <row r="1898" spans="1:15" ht="15.75" customHeight="1" x14ac:dyDescent="0.35">
      <c r="A1898" s="4">
        <v>44044</v>
      </c>
      <c r="B1898" s="2" t="s">
        <v>25</v>
      </c>
      <c r="C1898" s="2" t="s">
        <v>21</v>
      </c>
      <c r="D1898" s="2">
        <v>39034.466100000012</v>
      </c>
      <c r="E1898" s="2">
        <v>6522.4766500000014</v>
      </c>
      <c r="F1898" s="2">
        <v>516507.48215</v>
      </c>
      <c r="G1898" s="2">
        <f t="shared" si="29"/>
        <v>562064.42489999998</v>
      </c>
      <c r="H1898" s="2">
        <v>15342</v>
      </c>
      <c r="I1898" s="2">
        <v>89.043408722856228</v>
      </c>
      <c r="J1898" s="2">
        <v>2.3288799221876748</v>
      </c>
      <c r="K1898" s="2">
        <v>0.93708579560527261</v>
      </c>
      <c r="L1898" s="2">
        <v>1.4965673785548841</v>
      </c>
      <c r="M1898" s="2">
        <v>6.1940581807959401</v>
      </c>
      <c r="N1898" s="2">
        <v>561547.39775999996</v>
      </c>
      <c r="O1898" s="2">
        <v>6.9448384154440728</v>
      </c>
    </row>
    <row r="1899" spans="1:15" ht="15.75" customHeight="1" x14ac:dyDescent="0.35">
      <c r="A1899" s="4">
        <v>44044</v>
      </c>
      <c r="B1899" s="2" t="s">
        <v>26</v>
      </c>
      <c r="C1899" s="2" t="s">
        <v>15</v>
      </c>
      <c r="D1899" s="2">
        <v>2099.25407</v>
      </c>
      <c r="E1899" s="2">
        <v>642.57628</v>
      </c>
      <c r="F1899" s="2">
        <v>87915.194690000004</v>
      </c>
      <c r="G1899" s="2">
        <f t="shared" si="29"/>
        <v>90657.025040000008</v>
      </c>
      <c r="H1899" s="2">
        <v>11962</v>
      </c>
      <c r="I1899" s="2">
        <v>87.645465561627134</v>
      </c>
      <c r="J1899" s="2">
        <v>5.3634925171358567</v>
      </c>
      <c r="K1899" s="2">
        <v>1.9671551778452041</v>
      </c>
      <c r="L1899" s="2">
        <v>3.0407026096702858</v>
      </c>
      <c r="M1899" s="2">
        <v>1.983184133721531</v>
      </c>
      <c r="N1899" s="2">
        <v>90310.561159999997</v>
      </c>
      <c r="O1899" s="2">
        <v>2.3155999979855499</v>
      </c>
    </row>
    <row r="1900" spans="1:15" ht="15.75" customHeight="1" x14ac:dyDescent="0.35">
      <c r="A1900" s="4">
        <v>44044</v>
      </c>
      <c r="B1900" s="2" t="s">
        <v>26</v>
      </c>
      <c r="C1900" s="2" t="s">
        <v>16</v>
      </c>
      <c r="D1900" s="2">
        <v>0</v>
      </c>
      <c r="E1900" s="2">
        <v>0</v>
      </c>
      <c r="F1900" s="2">
        <v>12686.78283</v>
      </c>
      <c r="G1900" s="2">
        <f t="shared" si="29"/>
        <v>12686.78283</v>
      </c>
      <c r="H1900" s="2">
        <v>3</v>
      </c>
      <c r="I1900" s="2">
        <v>100</v>
      </c>
      <c r="J1900" s="2">
        <v>0</v>
      </c>
      <c r="K1900" s="2">
        <v>0</v>
      </c>
      <c r="L1900" s="2">
        <v>0</v>
      </c>
      <c r="M1900" s="2">
        <v>0</v>
      </c>
      <c r="N1900" s="2">
        <v>12673.851049999999</v>
      </c>
      <c r="O1900" s="2">
        <v>0</v>
      </c>
    </row>
    <row r="1901" spans="1:15" ht="15.75" customHeight="1" x14ac:dyDescent="0.35">
      <c r="A1901" s="4">
        <v>44044</v>
      </c>
      <c r="B1901" s="2" t="s">
        <v>26</v>
      </c>
      <c r="C1901" s="2" t="s">
        <v>17</v>
      </c>
      <c r="D1901" s="2">
        <v>0</v>
      </c>
      <c r="E1901" s="2">
        <v>0</v>
      </c>
      <c r="F1901" s="2">
        <v>4572.3512899999996</v>
      </c>
      <c r="G1901" s="2">
        <f t="shared" si="29"/>
        <v>4572.3512899999996</v>
      </c>
      <c r="H1901" s="2">
        <v>3</v>
      </c>
      <c r="I1901" s="2">
        <v>100</v>
      </c>
      <c r="J1901" s="2">
        <v>0</v>
      </c>
      <c r="K1901" s="2">
        <v>0</v>
      </c>
      <c r="L1901" s="2">
        <v>0</v>
      </c>
      <c r="M1901" s="2">
        <v>0</v>
      </c>
      <c r="N1901" s="2">
        <v>4569.95327</v>
      </c>
      <c r="O1901" s="2">
        <v>0</v>
      </c>
    </row>
    <row r="1902" spans="1:15" ht="15.75" customHeight="1" x14ac:dyDescent="0.35">
      <c r="A1902" s="4">
        <v>44044</v>
      </c>
      <c r="B1902" s="2" t="s">
        <v>26</v>
      </c>
      <c r="C1902" s="2" t="s">
        <v>18</v>
      </c>
      <c r="D1902" s="2">
        <v>1046.3106299999999</v>
      </c>
      <c r="E1902" s="2">
        <v>883.47347000000002</v>
      </c>
      <c r="F1902" s="2">
        <v>15090.253640000001</v>
      </c>
      <c r="G1902" s="2">
        <f t="shared" si="29"/>
        <v>17020.03774</v>
      </c>
      <c r="H1902" s="2">
        <v>306</v>
      </c>
      <c r="I1902" s="2">
        <v>80.22262840542696</v>
      </c>
      <c r="J1902" s="2">
        <v>2.2311325725816959</v>
      </c>
      <c r="K1902" s="2">
        <v>5.0563464292385456</v>
      </c>
      <c r="L1902" s="2">
        <v>6.5011811069245358</v>
      </c>
      <c r="M1902" s="2">
        <v>5.9887114858282784</v>
      </c>
      <c r="N1902" s="2">
        <v>16989.520240000002</v>
      </c>
      <c r="O1902" s="2">
        <v>6.1475223849885543</v>
      </c>
    </row>
    <row r="1903" spans="1:15" ht="15.75" customHeight="1" x14ac:dyDescent="0.35">
      <c r="A1903" s="4">
        <v>44044</v>
      </c>
      <c r="B1903" s="2" t="s">
        <v>26</v>
      </c>
      <c r="C1903" s="2" t="s">
        <v>19</v>
      </c>
      <c r="D1903" s="2">
        <v>1275.5403799999999</v>
      </c>
      <c r="E1903" s="2">
        <v>700.23268999999993</v>
      </c>
      <c r="F1903" s="2">
        <v>38086.176619999998</v>
      </c>
      <c r="G1903" s="2">
        <f t="shared" si="29"/>
        <v>40061.949690000001</v>
      </c>
      <c r="H1903" s="2">
        <v>121</v>
      </c>
      <c r="I1903" s="2">
        <v>93.55750243772232</v>
      </c>
      <c r="J1903" s="2">
        <v>8.9996455936899408E-2</v>
      </c>
      <c r="K1903" s="2">
        <v>4.3284230861154764</v>
      </c>
      <c r="L1903" s="2">
        <v>1.8893591925114599</v>
      </c>
      <c r="M1903" s="2">
        <v>0.1347188277138498</v>
      </c>
      <c r="N1903" s="2">
        <v>40423.236250000002</v>
      </c>
      <c r="O1903" s="2">
        <v>3.183919878763144</v>
      </c>
    </row>
    <row r="1904" spans="1:15" ht="15.75" customHeight="1" x14ac:dyDescent="0.35">
      <c r="A1904" s="4">
        <v>44044</v>
      </c>
      <c r="B1904" s="2" t="s">
        <v>26</v>
      </c>
      <c r="C1904" s="2" t="s">
        <v>20</v>
      </c>
      <c r="D1904" s="2">
        <v>6217.0734000000002</v>
      </c>
      <c r="E1904" s="2">
        <v>858.79310999999996</v>
      </c>
      <c r="F1904" s="2">
        <v>69067.415769999992</v>
      </c>
      <c r="G1904" s="2">
        <f t="shared" si="29"/>
        <v>76143.282279999985</v>
      </c>
      <c r="H1904" s="2">
        <v>14745</v>
      </c>
      <c r="I1904" s="2">
        <v>85.954058131912021</v>
      </c>
      <c r="J1904" s="2">
        <v>4.1638016818960066</v>
      </c>
      <c r="K1904" s="2">
        <v>1.7694510404477291</v>
      </c>
      <c r="L1904" s="2">
        <v>2.404542977578267</v>
      </c>
      <c r="M1904" s="2">
        <v>5.7081461681659924</v>
      </c>
      <c r="N1904" s="2">
        <v>75903.893879999989</v>
      </c>
      <c r="O1904" s="2">
        <v>8.1649663815884566</v>
      </c>
    </row>
    <row r="1905" spans="1:15" ht="15.75" customHeight="1" x14ac:dyDescent="0.35">
      <c r="A1905" s="4">
        <v>44044</v>
      </c>
      <c r="B1905" s="2" t="s">
        <v>26</v>
      </c>
      <c r="C1905" s="2" t="s">
        <v>21</v>
      </c>
      <c r="D1905" s="2">
        <v>14061.657370000001</v>
      </c>
      <c r="E1905" s="2">
        <v>8842.8407799999986</v>
      </c>
      <c r="F1905" s="2">
        <v>144867.14113999999</v>
      </c>
      <c r="G1905" s="2">
        <f t="shared" si="29"/>
        <v>167771.63928999999</v>
      </c>
      <c r="H1905" s="2">
        <v>5239</v>
      </c>
      <c r="I1905" s="2">
        <v>81.617673193770273</v>
      </c>
      <c r="J1905" s="2">
        <v>5.3976812039083271</v>
      </c>
      <c r="K1905" s="2">
        <v>2.3506458712027838</v>
      </c>
      <c r="L1905" s="2">
        <v>3.7012271638158598</v>
      </c>
      <c r="M1905" s="2">
        <v>6.9327725673027389</v>
      </c>
      <c r="N1905" s="2">
        <v>167093.15036</v>
      </c>
      <c r="O1905" s="2">
        <v>8.3814269381333641</v>
      </c>
    </row>
    <row r="1906" spans="1:15" ht="15.75" customHeight="1" x14ac:dyDescent="0.35">
      <c r="A1906" s="4">
        <v>44044</v>
      </c>
      <c r="B1906" s="2" t="s">
        <v>27</v>
      </c>
      <c r="C1906" s="2" t="s">
        <v>15</v>
      </c>
      <c r="D1906" s="2">
        <v>696.1584499999999</v>
      </c>
      <c r="E1906" s="2">
        <v>221.93897000000001</v>
      </c>
      <c r="F1906" s="2">
        <v>23583.224490000001</v>
      </c>
      <c r="G1906" s="2">
        <f t="shared" si="29"/>
        <v>24501.321909999999</v>
      </c>
      <c r="H1906" s="2">
        <v>8879</v>
      </c>
      <c r="I1906" s="2">
        <v>89.681727839126154</v>
      </c>
      <c r="J1906" s="2">
        <v>3.9678078296730912</v>
      </c>
      <c r="K1906" s="2">
        <v>2.1219839218193841</v>
      </c>
      <c r="L1906" s="2">
        <v>2.1544916222362169</v>
      </c>
      <c r="M1906" s="2">
        <v>2.0739887871451361</v>
      </c>
      <c r="N1906" s="2">
        <v>24485.398529999999</v>
      </c>
      <c r="O1906" s="2">
        <v>2.8413097569069081</v>
      </c>
    </row>
    <row r="1907" spans="1:15" ht="15.75" customHeight="1" x14ac:dyDescent="0.35">
      <c r="A1907" s="4">
        <v>44044</v>
      </c>
      <c r="B1907" s="2" t="s">
        <v>27</v>
      </c>
      <c r="C1907" s="2" t="s">
        <v>16</v>
      </c>
      <c r="D1907" s="2">
        <v>0</v>
      </c>
      <c r="E1907" s="2">
        <v>0</v>
      </c>
      <c r="F1907" s="2">
        <v>0</v>
      </c>
      <c r="G1907" s="2">
        <f t="shared" si="29"/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</row>
    <row r="1908" spans="1:15" ht="15.75" customHeight="1" x14ac:dyDescent="0.35">
      <c r="A1908" s="4">
        <v>44044</v>
      </c>
      <c r="B1908" s="2" t="s">
        <v>27</v>
      </c>
      <c r="C1908" s="2" t="s">
        <v>17</v>
      </c>
      <c r="D1908" s="2">
        <v>0</v>
      </c>
      <c r="E1908" s="2">
        <v>0</v>
      </c>
      <c r="F1908" s="2">
        <v>0</v>
      </c>
      <c r="G1908" s="2">
        <f t="shared" si="29"/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</row>
    <row r="1909" spans="1:15" ht="15.75" customHeight="1" x14ac:dyDescent="0.35">
      <c r="A1909" s="4">
        <v>44044</v>
      </c>
      <c r="B1909" s="2" t="s">
        <v>27</v>
      </c>
      <c r="C1909" s="2" t="s">
        <v>18</v>
      </c>
      <c r="D1909" s="2">
        <v>0</v>
      </c>
      <c r="E1909" s="2">
        <v>0</v>
      </c>
      <c r="F1909" s="2">
        <v>0</v>
      </c>
      <c r="G1909" s="2">
        <f t="shared" si="29"/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</row>
    <row r="1910" spans="1:15" ht="15.75" customHeight="1" x14ac:dyDescent="0.35">
      <c r="A1910" s="4">
        <v>44044</v>
      </c>
      <c r="B1910" s="2" t="s">
        <v>27</v>
      </c>
      <c r="C1910" s="2" t="s">
        <v>19</v>
      </c>
      <c r="D1910" s="2">
        <v>3142.9500499999999</v>
      </c>
      <c r="E1910" s="2">
        <v>1024.6194</v>
      </c>
      <c r="F1910" s="2">
        <v>1829.3601000000001</v>
      </c>
      <c r="G1910" s="2">
        <f t="shared" si="29"/>
        <v>5996.9295499999998</v>
      </c>
      <c r="H1910" s="2">
        <v>16</v>
      </c>
      <c r="I1910" s="2">
        <v>30.615977705684269</v>
      </c>
      <c r="J1910" s="2">
        <v>0</v>
      </c>
      <c r="K1910" s="2">
        <v>8.1415138432188154</v>
      </c>
      <c r="L1910" s="2">
        <v>14.277641374774159</v>
      </c>
      <c r="M1910" s="2">
        <v>46.964867076322747</v>
      </c>
      <c r="N1910" s="2">
        <v>5972.2129000000004</v>
      </c>
      <c r="O1910" s="2">
        <v>52.409320866542437</v>
      </c>
    </row>
    <row r="1911" spans="1:15" ht="15.75" customHeight="1" x14ac:dyDescent="0.35">
      <c r="A1911" s="4">
        <v>44044</v>
      </c>
      <c r="B1911" s="2" t="s">
        <v>27</v>
      </c>
      <c r="C1911" s="2" t="s">
        <v>20</v>
      </c>
      <c r="D1911" s="2">
        <v>2204.60221</v>
      </c>
      <c r="E1911" s="2">
        <v>1162.71721</v>
      </c>
      <c r="F1911" s="2">
        <v>35034.021220000002</v>
      </c>
      <c r="G1911" s="2">
        <f t="shared" si="29"/>
        <v>38401.340640000002</v>
      </c>
      <c r="H1911" s="2">
        <v>9727</v>
      </c>
      <c r="I1911" s="2">
        <v>88.91028316813204</v>
      </c>
      <c r="J1911" s="2">
        <v>2.1896716795208748</v>
      </c>
      <c r="K1911" s="2">
        <v>1.863662684491209</v>
      </c>
      <c r="L1911" s="2">
        <v>1.9183362216761459</v>
      </c>
      <c r="M1911" s="2">
        <v>5.1180462461797269</v>
      </c>
      <c r="N1911" s="2">
        <v>38352.978569999999</v>
      </c>
      <c r="O1911" s="2">
        <v>5.7409511575843766</v>
      </c>
    </row>
    <row r="1912" spans="1:15" ht="15.75" customHeight="1" x14ac:dyDescent="0.35">
      <c r="A1912" s="4">
        <v>44044</v>
      </c>
      <c r="B1912" s="2" t="s">
        <v>27</v>
      </c>
      <c r="C1912" s="2" t="s">
        <v>21</v>
      </c>
      <c r="D1912" s="2">
        <v>10340.36448</v>
      </c>
      <c r="E1912" s="2">
        <v>2224.36751</v>
      </c>
      <c r="F1912" s="2">
        <v>33873.754860000001</v>
      </c>
      <c r="G1912" s="2">
        <f t="shared" si="29"/>
        <v>46438.486850000001</v>
      </c>
      <c r="H1912" s="2">
        <v>2180</v>
      </c>
      <c r="I1912" s="2">
        <v>70.543451581188449</v>
      </c>
      <c r="J1912" s="2">
        <v>2.4950645520683321</v>
      </c>
      <c r="K1912" s="2">
        <v>1.911667822677003</v>
      </c>
      <c r="L1912" s="2">
        <v>2.624870021719893</v>
      </c>
      <c r="M1912" s="2">
        <v>22.424946022346329</v>
      </c>
      <c r="N1912" s="2">
        <v>46367.275710000002</v>
      </c>
      <c r="O1912" s="2">
        <v>22.266798901954321</v>
      </c>
    </row>
    <row r="1913" spans="1:15" ht="15.75" customHeight="1" x14ac:dyDescent="0.35">
      <c r="A1913" s="4">
        <v>44044</v>
      </c>
      <c r="B1913" s="2" t="s">
        <v>28</v>
      </c>
      <c r="C1913" s="2" t="s">
        <v>15</v>
      </c>
      <c r="D1913" s="2">
        <v>18062.755140000001</v>
      </c>
      <c r="E1913" s="2">
        <v>3135.0953100000002</v>
      </c>
      <c r="F1913" s="2">
        <v>442491.18432</v>
      </c>
      <c r="G1913" s="2">
        <f t="shared" si="29"/>
        <v>463689.03477000003</v>
      </c>
      <c r="H1913" s="2">
        <v>104202</v>
      </c>
      <c r="I1913" s="2">
        <v>91.169044620929</v>
      </c>
      <c r="J1913" s="2">
        <v>1.1897264743192471</v>
      </c>
      <c r="K1913" s="2">
        <v>1.735225540921371</v>
      </c>
      <c r="L1913" s="2">
        <v>2.5887089416819671</v>
      </c>
      <c r="M1913" s="2">
        <v>3.3172944221484228</v>
      </c>
      <c r="N1913" s="2">
        <v>462657.19128000003</v>
      </c>
      <c r="O1913" s="2">
        <v>3.8954458237209608</v>
      </c>
    </row>
    <row r="1914" spans="1:15" ht="15.75" customHeight="1" x14ac:dyDescent="0.35">
      <c r="A1914" s="4">
        <v>44044</v>
      </c>
      <c r="B1914" s="2" t="s">
        <v>28</v>
      </c>
      <c r="C1914" s="2" t="s">
        <v>16</v>
      </c>
      <c r="D1914" s="2">
        <v>0</v>
      </c>
      <c r="E1914" s="2">
        <v>0</v>
      </c>
      <c r="F1914" s="2">
        <v>0</v>
      </c>
      <c r="G1914" s="2">
        <f t="shared" si="29"/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</row>
    <row r="1915" spans="1:15" ht="15.75" customHeight="1" x14ac:dyDescent="0.35">
      <c r="A1915" s="4">
        <v>44044</v>
      </c>
      <c r="B1915" s="2" t="s">
        <v>28</v>
      </c>
      <c r="C1915" s="2" t="s">
        <v>17</v>
      </c>
      <c r="D1915" s="2">
        <v>2136.1352099999999</v>
      </c>
      <c r="E1915" s="2">
        <v>0</v>
      </c>
      <c r="F1915" s="2">
        <v>32622.834159999999</v>
      </c>
      <c r="G1915" s="2">
        <f t="shared" si="29"/>
        <v>34758.969369999999</v>
      </c>
      <c r="H1915" s="2">
        <v>7</v>
      </c>
      <c r="I1915" s="2">
        <v>93.8544345568437</v>
      </c>
      <c r="J1915" s="2">
        <v>0</v>
      </c>
      <c r="K1915" s="2">
        <v>0</v>
      </c>
      <c r="L1915" s="2">
        <v>6.1455654431562907</v>
      </c>
      <c r="M1915" s="2">
        <v>0</v>
      </c>
      <c r="N1915" s="2">
        <v>34758.969369999999</v>
      </c>
      <c r="O1915" s="2">
        <v>6.1455654431562916</v>
      </c>
    </row>
    <row r="1916" spans="1:15" ht="15.75" customHeight="1" x14ac:dyDescent="0.35">
      <c r="A1916" s="4">
        <v>44044</v>
      </c>
      <c r="B1916" s="2" t="s">
        <v>28</v>
      </c>
      <c r="C1916" s="2" t="s">
        <v>18</v>
      </c>
      <c r="D1916" s="2">
        <v>6838.97642</v>
      </c>
      <c r="E1916" s="2">
        <v>2223.10277</v>
      </c>
      <c r="F1916" s="2">
        <v>195400.89819000001</v>
      </c>
      <c r="G1916" s="2">
        <f t="shared" si="29"/>
        <v>204462.97738</v>
      </c>
      <c r="H1916" s="2">
        <v>2587</v>
      </c>
      <c r="I1916" s="2">
        <v>91.50681002547924</v>
      </c>
      <c r="J1916" s="2">
        <v>1.0213928067933591</v>
      </c>
      <c r="K1916" s="2">
        <v>1.230175185290874</v>
      </c>
      <c r="L1916" s="2">
        <v>2.7503138741788011</v>
      </c>
      <c r="M1916" s="2">
        <v>3.4913081082577189</v>
      </c>
      <c r="N1916" s="2">
        <v>203994.78302</v>
      </c>
      <c r="O1916" s="2">
        <v>3.3448482985208501</v>
      </c>
    </row>
    <row r="1917" spans="1:15" ht="15.75" customHeight="1" x14ac:dyDescent="0.35">
      <c r="A1917" s="4">
        <v>44044</v>
      </c>
      <c r="B1917" s="2" t="s">
        <v>28</v>
      </c>
      <c r="C1917" s="2" t="s">
        <v>19</v>
      </c>
      <c r="D1917" s="2">
        <v>91564.230479999998</v>
      </c>
      <c r="E1917" s="2">
        <v>36997.229899999998</v>
      </c>
      <c r="F1917" s="2">
        <v>637128.90778000001</v>
      </c>
      <c r="G1917" s="2">
        <f t="shared" si="29"/>
        <v>765690.36816000007</v>
      </c>
      <c r="H1917" s="2">
        <v>1858</v>
      </c>
      <c r="I1917" s="2">
        <v>79.701762738062058</v>
      </c>
      <c r="J1917" s="2">
        <v>6.4040158571778054</v>
      </c>
      <c r="K1917" s="2">
        <v>4.012052479798915</v>
      </c>
      <c r="L1917" s="2">
        <v>3.7047040021069551</v>
      </c>
      <c r="M1917" s="2">
        <v>6.1774649228542682</v>
      </c>
      <c r="N1917" s="2">
        <v>767189.14234000002</v>
      </c>
      <c r="O1917" s="2">
        <v>11.9583887022158</v>
      </c>
    </row>
    <row r="1918" spans="1:15" ht="15.75" customHeight="1" x14ac:dyDescent="0.35">
      <c r="A1918" s="4">
        <v>44044</v>
      </c>
      <c r="B1918" s="2" t="s">
        <v>28</v>
      </c>
      <c r="C1918" s="2" t="s">
        <v>20</v>
      </c>
      <c r="D1918" s="2">
        <v>45654.19917</v>
      </c>
      <c r="E1918" s="2">
        <v>4148.9858999999997</v>
      </c>
      <c r="F1918" s="2">
        <v>603416.95264000003</v>
      </c>
      <c r="G1918" s="2">
        <f t="shared" si="29"/>
        <v>653220.13771000004</v>
      </c>
      <c r="H1918" s="2">
        <v>133375</v>
      </c>
      <c r="I1918" s="2">
        <v>90.429278563344212</v>
      </c>
      <c r="J1918" s="2">
        <v>1.0806242279438709</v>
      </c>
      <c r="K1918" s="2">
        <v>1.1884107701621911</v>
      </c>
      <c r="L1918" s="2">
        <v>1.8853296674790241</v>
      </c>
      <c r="M1918" s="2">
        <v>5.4163567710706833</v>
      </c>
      <c r="N1918" s="2">
        <v>652773.39408</v>
      </c>
      <c r="O1918" s="2">
        <v>6.9890985495411018</v>
      </c>
    </row>
    <row r="1919" spans="1:15" ht="15.75" customHeight="1" x14ac:dyDescent="0.35">
      <c r="A1919" s="4">
        <v>44044</v>
      </c>
      <c r="B1919" s="2" t="s">
        <v>28</v>
      </c>
      <c r="C1919" s="2" t="s">
        <v>21</v>
      </c>
      <c r="D1919" s="2">
        <v>128512.72198</v>
      </c>
      <c r="E1919" s="2">
        <v>31462.498029999999</v>
      </c>
      <c r="F1919" s="2">
        <v>1612139.4549400001</v>
      </c>
      <c r="G1919" s="2">
        <f t="shared" si="29"/>
        <v>1772114.6749500001</v>
      </c>
      <c r="H1919" s="2">
        <v>43533</v>
      </c>
      <c r="I1919" s="2">
        <v>88.634620803573924</v>
      </c>
      <c r="J1919" s="2">
        <v>1.4425263506174359</v>
      </c>
      <c r="K1919" s="2">
        <v>1.5618874915167269</v>
      </c>
      <c r="L1919" s="2">
        <v>2.1817520093830138</v>
      </c>
      <c r="M1919" s="2">
        <v>6.1792133449089093</v>
      </c>
      <c r="N1919" s="2">
        <v>1770972.1807899999</v>
      </c>
      <c r="O1919" s="2">
        <v>7.2519416376722896</v>
      </c>
    </row>
    <row r="1920" spans="1:15" ht="15.75" customHeight="1" x14ac:dyDescent="0.35">
      <c r="A1920" s="4">
        <v>44044</v>
      </c>
      <c r="B1920" s="2" t="s">
        <v>29</v>
      </c>
      <c r="C1920" s="2" t="s">
        <v>15</v>
      </c>
      <c r="D1920" s="2">
        <v>30902.692709999999</v>
      </c>
      <c r="E1920" s="2">
        <v>18247.244419999999</v>
      </c>
      <c r="F1920" s="2">
        <v>265007.92426</v>
      </c>
      <c r="G1920" s="2">
        <f t="shared" si="29"/>
        <v>314157.86138999998</v>
      </c>
      <c r="H1920" s="2">
        <v>81068</v>
      </c>
      <c r="I1920" s="2">
        <v>78.380912324256897</v>
      </c>
      <c r="J1920" s="2">
        <v>3.8261183351372718</v>
      </c>
      <c r="K1920" s="2">
        <v>4.0147855173760352</v>
      </c>
      <c r="L1920" s="2">
        <v>4.8968471330906054</v>
      </c>
      <c r="M1920" s="2">
        <v>8.8813366901391948</v>
      </c>
      <c r="N1920" s="2">
        <v>312847.12211</v>
      </c>
      <c r="O1920" s="2">
        <v>9.8366765591254648</v>
      </c>
    </row>
    <row r="1921" spans="1:15" ht="15.75" customHeight="1" x14ac:dyDescent="0.35">
      <c r="A1921" s="4">
        <v>44044</v>
      </c>
      <c r="B1921" s="2" t="s">
        <v>29</v>
      </c>
      <c r="C1921" s="2" t="s">
        <v>16</v>
      </c>
      <c r="D1921" s="2">
        <v>0</v>
      </c>
      <c r="E1921" s="2">
        <v>0</v>
      </c>
      <c r="F1921" s="2">
        <v>13918.2765</v>
      </c>
      <c r="G1921" s="2">
        <f t="shared" si="29"/>
        <v>13918.2765</v>
      </c>
      <c r="H1921" s="2">
        <v>1</v>
      </c>
      <c r="I1921" s="2">
        <v>100</v>
      </c>
      <c r="J1921" s="2">
        <v>0</v>
      </c>
      <c r="K1921" s="2">
        <v>0</v>
      </c>
      <c r="L1921" s="2">
        <v>0</v>
      </c>
      <c r="M1921" s="2">
        <v>0</v>
      </c>
      <c r="N1921" s="2">
        <v>220379.88482000001</v>
      </c>
      <c r="O1921" s="2">
        <v>0</v>
      </c>
    </row>
    <row r="1922" spans="1:15" ht="15.75" customHeight="1" x14ac:dyDescent="0.35">
      <c r="A1922" s="4">
        <v>44044</v>
      </c>
      <c r="B1922" s="2" t="s">
        <v>29</v>
      </c>
      <c r="C1922" s="2" t="s">
        <v>17</v>
      </c>
      <c r="D1922" s="2">
        <v>0</v>
      </c>
      <c r="E1922" s="2">
        <v>0</v>
      </c>
      <c r="F1922" s="2">
        <v>7736.8965699999999</v>
      </c>
      <c r="G1922" s="2">
        <f t="shared" si="29"/>
        <v>7736.8965699999999</v>
      </c>
      <c r="H1922" s="2">
        <v>1</v>
      </c>
      <c r="I1922" s="2">
        <v>100</v>
      </c>
      <c r="J1922" s="2">
        <v>0</v>
      </c>
      <c r="K1922" s="2">
        <v>0</v>
      </c>
      <c r="L1922" s="2">
        <v>0</v>
      </c>
      <c r="M1922" s="2">
        <v>0</v>
      </c>
      <c r="N1922" s="2">
        <v>7736.8965699999999</v>
      </c>
      <c r="O1922" s="2">
        <v>0</v>
      </c>
    </row>
    <row r="1923" spans="1:15" ht="15.75" customHeight="1" x14ac:dyDescent="0.35">
      <c r="A1923" s="4">
        <v>44044</v>
      </c>
      <c r="B1923" s="2" t="s">
        <v>29</v>
      </c>
      <c r="C1923" s="2" t="s">
        <v>18</v>
      </c>
      <c r="D1923" s="2">
        <v>19697.443060000001</v>
      </c>
      <c r="E1923" s="2">
        <v>3282.9093200000002</v>
      </c>
      <c r="F1923" s="2">
        <v>156973.56185</v>
      </c>
      <c r="G1923" s="2">
        <f t="shared" ref="G1923:G1986" si="30">D1923+E1923+F1923</f>
        <v>179953.91422999999</v>
      </c>
      <c r="H1923" s="2">
        <v>3608</v>
      </c>
      <c r="I1923" s="2">
        <v>79.481483044641038</v>
      </c>
      <c r="J1923" s="2">
        <v>2.7344058512335541</v>
      </c>
      <c r="K1923" s="2">
        <v>3.4437256465057171</v>
      </c>
      <c r="L1923" s="2">
        <v>6.1365425843160342</v>
      </c>
      <c r="M1923" s="2">
        <v>8.2038428733036497</v>
      </c>
      <c r="N1923" s="2">
        <v>179947.98094000001</v>
      </c>
      <c r="O1923" s="2">
        <v>10.94582640465636</v>
      </c>
    </row>
    <row r="1924" spans="1:15" ht="15.75" customHeight="1" x14ac:dyDescent="0.35">
      <c r="A1924" s="4">
        <v>44044</v>
      </c>
      <c r="B1924" s="2" t="s">
        <v>29</v>
      </c>
      <c r="C1924" s="2" t="s">
        <v>19</v>
      </c>
      <c r="D1924" s="2">
        <v>67013.02472999999</v>
      </c>
      <c r="E1924" s="2">
        <v>11322.92476</v>
      </c>
      <c r="F1924" s="2">
        <v>115877.05916</v>
      </c>
      <c r="G1924" s="2">
        <f t="shared" si="30"/>
        <v>194213.00864999997</v>
      </c>
      <c r="H1924" s="2">
        <v>833</v>
      </c>
      <c r="I1924" s="2">
        <v>61.82893056688453</v>
      </c>
      <c r="J1924" s="2">
        <v>3.5762201418183959</v>
      </c>
      <c r="K1924" s="2">
        <v>4.2285069192571374</v>
      </c>
      <c r="L1924" s="2">
        <v>17.840896947115791</v>
      </c>
      <c r="M1924" s="2">
        <v>12.52544542492414</v>
      </c>
      <c r="N1924" s="2">
        <v>207359.57508000001</v>
      </c>
      <c r="O1924" s="2">
        <v>34.504910456728041</v>
      </c>
    </row>
    <row r="1925" spans="1:15" ht="15.75" customHeight="1" x14ac:dyDescent="0.35">
      <c r="A1925" s="4">
        <v>44044</v>
      </c>
      <c r="B1925" s="2" t="s">
        <v>29</v>
      </c>
      <c r="C1925" s="2" t="s">
        <v>20</v>
      </c>
      <c r="D1925" s="2">
        <v>57237.441769999998</v>
      </c>
      <c r="E1925" s="2">
        <v>12385.908240000001</v>
      </c>
      <c r="F1925" s="2">
        <v>351778.38688000001</v>
      </c>
      <c r="G1925" s="2">
        <f t="shared" si="30"/>
        <v>421401.73689</v>
      </c>
      <c r="H1925" s="2">
        <v>61739</v>
      </c>
      <c r="I1925" s="2">
        <v>79.074428340102813</v>
      </c>
      <c r="J1925" s="2">
        <v>2.6567762966361732</v>
      </c>
      <c r="K1925" s="2">
        <v>2.2187123762576122</v>
      </c>
      <c r="L1925" s="2">
        <v>3.2628954753578689</v>
      </c>
      <c r="M1925" s="2">
        <v>12.78718751164554</v>
      </c>
      <c r="N1925" s="2">
        <v>364960.21370999998</v>
      </c>
      <c r="O1925" s="2">
        <v>13.582630720134141</v>
      </c>
    </row>
    <row r="1926" spans="1:15" ht="15.75" customHeight="1" x14ac:dyDescent="0.35">
      <c r="A1926" s="4">
        <v>44044</v>
      </c>
      <c r="B1926" s="2" t="s">
        <v>29</v>
      </c>
      <c r="C1926" s="2" t="s">
        <v>21</v>
      </c>
      <c r="D1926" s="2">
        <v>191774.52075</v>
      </c>
      <c r="E1926" s="2">
        <v>67164.357489999995</v>
      </c>
      <c r="F1926" s="2">
        <v>1049744.9664499999</v>
      </c>
      <c r="G1926" s="2">
        <f t="shared" si="30"/>
        <v>1308683.8446899999</v>
      </c>
      <c r="H1926" s="2">
        <v>33372</v>
      </c>
      <c r="I1926" s="2">
        <v>75.297738278345903</v>
      </c>
      <c r="J1926" s="2">
        <v>4.1324628248645832</v>
      </c>
      <c r="K1926" s="2">
        <v>2.8933661098567902</v>
      </c>
      <c r="L1926" s="2">
        <v>3.5288292352284141</v>
      </c>
      <c r="M1926" s="2">
        <v>14.1476035517043</v>
      </c>
      <c r="N1926" s="2">
        <v>1163342.8557599999</v>
      </c>
      <c r="O1926" s="2">
        <v>14.65399924726872</v>
      </c>
    </row>
    <row r="1927" spans="1:15" ht="15.75" customHeight="1" x14ac:dyDescent="0.35">
      <c r="A1927" s="4">
        <v>44044</v>
      </c>
      <c r="B1927" s="2" t="s">
        <v>30</v>
      </c>
      <c r="C1927" s="2" t="s">
        <v>15</v>
      </c>
      <c r="D1927" s="2">
        <v>11969.395270000001</v>
      </c>
      <c r="E1927" s="2">
        <v>440.95909999999998</v>
      </c>
      <c r="F1927" s="2">
        <v>189537.81138</v>
      </c>
      <c r="G1927" s="2">
        <f t="shared" si="30"/>
        <v>201948.16574999999</v>
      </c>
      <c r="H1927" s="2">
        <v>18981</v>
      </c>
      <c r="I1927" s="2">
        <v>86.131368974334549</v>
      </c>
      <c r="J1927" s="2">
        <v>3.6669732201678369</v>
      </c>
      <c r="K1927" s="2">
        <v>2.1372226785208142</v>
      </c>
      <c r="L1927" s="2">
        <v>2.5114330775420419</v>
      </c>
      <c r="M1927" s="2">
        <v>5.5530020494347756</v>
      </c>
      <c r="N1927" s="2">
        <v>201857.88047999999</v>
      </c>
      <c r="O1927" s="2">
        <v>5.9269640927649769</v>
      </c>
    </row>
    <row r="1928" spans="1:15" ht="15.75" customHeight="1" x14ac:dyDescent="0.35">
      <c r="A1928" s="4">
        <v>44044</v>
      </c>
      <c r="B1928" s="2" t="s">
        <v>30</v>
      </c>
      <c r="C1928" s="2" t="s">
        <v>16</v>
      </c>
      <c r="D1928" s="2">
        <v>0</v>
      </c>
      <c r="E1928" s="2">
        <v>0</v>
      </c>
      <c r="F1928" s="2">
        <v>0</v>
      </c>
      <c r="G1928" s="2">
        <f t="shared" si="30"/>
        <v>0</v>
      </c>
      <c r="H1928" s="2">
        <v>0</v>
      </c>
      <c r="I1928" s="2">
        <v>100</v>
      </c>
      <c r="J1928" s="2">
        <v>0</v>
      </c>
      <c r="K1928" s="2">
        <v>0</v>
      </c>
      <c r="L1928" s="2">
        <v>0</v>
      </c>
      <c r="M1928" s="2">
        <v>0</v>
      </c>
      <c r="N1928" s="2">
        <v>24880.31006</v>
      </c>
    </row>
    <row r="1929" spans="1:15" ht="15.75" customHeight="1" x14ac:dyDescent="0.35">
      <c r="A1929" s="4">
        <v>44044</v>
      </c>
      <c r="B1929" s="2" t="s">
        <v>30</v>
      </c>
      <c r="C1929" s="2" t="s">
        <v>17</v>
      </c>
      <c r="D1929" s="2">
        <v>999.22186999999997</v>
      </c>
      <c r="E1929" s="2">
        <v>0</v>
      </c>
      <c r="F1929" s="2">
        <v>10.99601</v>
      </c>
      <c r="G1929" s="2">
        <f t="shared" si="30"/>
        <v>1010.2178799999999</v>
      </c>
      <c r="H1929" s="2">
        <v>2</v>
      </c>
      <c r="I1929" s="2">
        <v>1.0884790516675471</v>
      </c>
      <c r="J1929" s="2">
        <v>0</v>
      </c>
      <c r="K1929" s="2">
        <v>0</v>
      </c>
      <c r="L1929" s="2">
        <v>0</v>
      </c>
      <c r="M1929" s="2">
        <v>98.911520948332438</v>
      </c>
      <c r="N1929" s="2">
        <v>1010.21788</v>
      </c>
      <c r="O1929" s="2">
        <v>98.911520948332452</v>
      </c>
    </row>
    <row r="1930" spans="1:15" ht="15.75" customHeight="1" x14ac:dyDescent="0.35">
      <c r="A1930" s="4">
        <v>44044</v>
      </c>
      <c r="B1930" s="2" t="s">
        <v>30</v>
      </c>
      <c r="C1930" s="2" t="s">
        <v>18</v>
      </c>
      <c r="D1930" s="2">
        <v>683.39131999999995</v>
      </c>
      <c r="E1930" s="2">
        <v>15.6287</v>
      </c>
      <c r="F1930" s="2">
        <v>9055.5179800000005</v>
      </c>
      <c r="G1930" s="2">
        <f t="shared" si="30"/>
        <v>9754.5380000000005</v>
      </c>
      <c r="H1930" s="2">
        <v>128</v>
      </c>
      <c r="I1930" s="2">
        <v>81.678938595909116</v>
      </c>
      <c r="J1930" s="2">
        <v>5.9888287040529304</v>
      </c>
      <c r="K1930" s="2">
        <v>6.7790708508109896</v>
      </c>
      <c r="L1930" s="2">
        <v>3.9381329311065989</v>
      </c>
      <c r="M1930" s="2">
        <v>1.6150289181203521</v>
      </c>
      <c r="N1930" s="2">
        <v>9753.7027500000004</v>
      </c>
      <c r="O1930" s="2">
        <v>7.0058809551000776</v>
      </c>
    </row>
    <row r="1931" spans="1:15" ht="15.75" customHeight="1" x14ac:dyDescent="0.35">
      <c r="A1931" s="4">
        <v>44044</v>
      </c>
      <c r="B1931" s="2" t="s">
        <v>30</v>
      </c>
      <c r="C1931" s="2" t="s">
        <v>19</v>
      </c>
      <c r="D1931" s="2">
        <v>13773.890429999999</v>
      </c>
      <c r="E1931" s="2">
        <v>1271.6629800000001</v>
      </c>
      <c r="F1931" s="2">
        <v>27468.687699999999</v>
      </c>
      <c r="G1931" s="2">
        <f t="shared" si="30"/>
        <v>42514.241110000003</v>
      </c>
      <c r="H1931" s="2">
        <v>214</v>
      </c>
      <c r="I1931" s="2">
        <v>58.142453355891057</v>
      </c>
      <c r="J1931" s="2">
        <v>9.553501759401227</v>
      </c>
      <c r="K1931" s="2">
        <v>2.4529202737887328</v>
      </c>
      <c r="L1931" s="2">
        <v>1.990069847665942</v>
      </c>
      <c r="M1931" s="2">
        <v>27.861054763253041</v>
      </c>
      <c r="N1931" s="2">
        <v>41159.525679999999</v>
      </c>
      <c r="O1931" s="2">
        <v>32.398297771238283</v>
      </c>
    </row>
    <row r="1932" spans="1:15" ht="15.75" customHeight="1" x14ac:dyDescent="0.35">
      <c r="A1932" s="4">
        <v>44044</v>
      </c>
      <c r="B1932" s="2" t="s">
        <v>30</v>
      </c>
      <c r="C1932" s="2" t="s">
        <v>20</v>
      </c>
      <c r="D1932" s="2">
        <v>17363.607960000001</v>
      </c>
      <c r="E1932" s="2">
        <v>791.66645999999992</v>
      </c>
      <c r="F1932" s="2">
        <v>83647.060409999991</v>
      </c>
      <c r="G1932" s="2">
        <f t="shared" si="30"/>
        <v>101802.33482999999</v>
      </c>
      <c r="H1932" s="2">
        <v>18574</v>
      </c>
      <c r="I1932" s="2">
        <v>76.331837496085285</v>
      </c>
      <c r="J1932" s="2">
        <v>2.0938018606233921</v>
      </c>
      <c r="K1932" s="2">
        <v>1.5754537931740891</v>
      </c>
      <c r="L1932" s="2">
        <v>2.5049240765299441</v>
      </c>
      <c r="M1932" s="2">
        <v>17.493982773587291</v>
      </c>
      <c r="N1932" s="2">
        <v>86662.589909999995</v>
      </c>
      <c r="O1932" s="2">
        <v>17.056198159890471</v>
      </c>
    </row>
    <row r="1933" spans="1:15" ht="15.75" customHeight="1" x14ac:dyDescent="0.35">
      <c r="A1933" s="4">
        <v>44044</v>
      </c>
      <c r="B1933" s="2" t="s">
        <v>30</v>
      </c>
      <c r="C1933" s="2" t="s">
        <v>21</v>
      </c>
      <c r="D1933" s="2">
        <v>48414.736539999998</v>
      </c>
      <c r="E1933" s="2">
        <v>4147.2290999999996</v>
      </c>
      <c r="F1933" s="2">
        <v>307911.47858</v>
      </c>
      <c r="G1933" s="2">
        <f t="shared" si="30"/>
        <v>360473.44422</v>
      </c>
      <c r="H1933" s="2">
        <v>12166</v>
      </c>
      <c r="I1933" s="2">
        <v>80.880760214407758</v>
      </c>
      <c r="J1933" s="2">
        <v>2.8732092690093789</v>
      </c>
      <c r="K1933" s="2">
        <v>1.87314002640385</v>
      </c>
      <c r="L1933" s="2">
        <v>2.885211056729307</v>
      </c>
      <c r="M1933" s="2">
        <v>11.487679433449699</v>
      </c>
      <c r="N1933" s="2">
        <v>349620.58136000001</v>
      </c>
      <c r="O1933" s="2">
        <v>13.430874677817339</v>
      </c>
    </row>
    <row r="1934" spans="1:15" ht="15.75" customHeight="1" x14ac:dyDescent="0.35">
      <c r="A1934" s="4">
        <v>44044</v>
      </c>
      <c r="B1934" s="2" t="s">
        <v>31</v>
      </c>
      <c r="C1934" s="2" t="s">
        <v>15</v>
      </c>
      <c r="D1934" s="2">
        <v>9273.1834499999986</v>
      </c>
      <c r="E1934" s="2">
        <v>1722.9497200000001</v>
      </c>
      <c r="F1934" s="2">
        <v>304835.78792999999</v>
      </c>
      <c r="G1934" s="2">
        <f t="shared" si="30"/>
        <v>315831.92109999998</v>
      </c>
      <c r="H1934" s="2">
        <v>51291</v>
      </c>
      <c r="I1934" s="2">
        <v>90.079054832866618</v>
      </c>
      <c r="J1934" s="2">
        <v>2.5057107970292249</v>
      </c>
      <c r="K1934" s="2">
        <v>2.3170263722921041</v>
      </c>
      <c r="L1934" s="2">
        <v>3.3931076492250378</v>
      </c>
      <c r="M1934" s="2">
        <v>1.705100348587012</v>
      </c>
      <c r="N1934" s="2">
        <v>315578.53321999998</v>
      </c>
      <c r="O1934" s="2">
        <v>2.9361134294794371</v>
      </c>
    </row>
    <row r="1935" spans="1:15" ht="15.75" customHeight="1" x14ac:dyDescent="0.35">
      <c r="A1935" s="4">
        <v>44044</v>
      </c>
      <c r="B1935" s="2" t="s">
        <v>31</v>
      </c>
      <c r="C1935" s="2" t="s">
        <v>16</v>
      </c>
      <c r="D1935" s="2">
        <v>0</v>
      </c>
      <c r="E1935" s="2">
        <v>0</v>
      </c>
      <c r="F1935" s="2">
        <v>34884.419889999997</v>
      </c>
      <c r="G1935" s="2">
        <f t="shared" si="30"/>
        <v>34884.419889999997</v>
      </c>
      <c r="H1935" s="2">
        <v>3</v>
      </c>
      <c r="I1935" s="2">
        <v>100</v>
      </c>
      <c r="J1935" s="2">
        <v>0</v>
      </c>
      <c r="K1935" s="2">
        <v>0</v>
      </c>
      <c r="L1935" s="2">
        <v>0</v>
      </c>
      <c r="M1935" s="2">
        <v>0</v>
      </c>
      <c r="N1935" s="2">
        <v>34884.419889999997</v>
      </c>
      <c r="O1935" s="2">
        <v>0</v>
      </c>
    </row>
    <row r="1936" spans="1:15" ht="15.75" customHeight="1" x14ac:dyDescent="0.35">
      <c r="A1936" s="4">
        <v>44044</v>
      </c>
      <c r="B1936" s="2" t="s">
        <v>31</v>
      </c>
      <c r="C1936" s="2" t="s">
        <v>17</v>
      </c>
      <c r="D1936" s="2">
        <v>0</v>
      </c>
      <c r="E1936" s="2">
        <v>0</v>
      </c>
      <c r="F1936" s="2">
        <v>35.115839999999999</v>
      </c>
      <c r="G1936" s="2">
        <f t="shared" si="30"/>
        <v>35.115839999999999</v>
      </c>
      <c r="H1936" s="2">
        <v>1</v>
      </c>
      <c r="I1936" s="2">
        <v>100</v>
      </c>
      <c r="J1936" s="2">
        <v>0</v>
      </c>
      <c r="K1936" s="2">
        <v>0</v>
      </c>
      <c r="L1936" s="2">
        <v>0</v>
      </c>
      <c r="M1936" s="2">
        <v>0</v>
      </c>
      <c r="N1936" s="2">
        <v>35.109650000000002</v>
      </c>
      <c r="O1936" s="2">
        <v>0</v>
      </c>
    </row>
    <row r="1937" spans="1:15" ht="15.75" customHeight="1" x14ac:dyDescent="0.35">
      <c r="A1937" s="4">
        <v>44044</v>
      </c>
      <c r="B1937" s="2" t="s">
        <v>31</v>
      </c>
      <c r="C1937" s="2" t="s">
        <v>18</v>
      </c>
      <c r="D1937" s="2">
        <v>7533.7354599999999</v>
      </c>
      <c r="E1937" s="2">
        <v>10005.41878</v>
      </c>
      <c r="F1937" s="2">
        <v>160620.2691</v>
      </c>
      <c r="G1937" s="2">
        <f t="shared" si="30"/>
        <v>178159.42334000001</v>
      </c>
      <c r="H1937" s="2">
        <v>2191</v>
      </c>
      <c r="I1937" s="2">
        <v>84.268543442595359</v>
      </c>
      <c r="J1937" s="2">
        <v>5.5721919827333846</v>
      </c>
      <c r="K1937" s="2">
        <v>2.9778913452977891</v>
      </c>
      <c r="L1937" s="2">
        <v>2.1061370191654918</v>
      </c>
      <c r="M1937" s="2">
        <v>5.0752362102079882</v>
      </c>
      <c r="N1937" s="2">
        <v>178082.06664</v>
      </c>
      <c r="O1937" s="2">
        <v>4.2286483188838098</v>
      </c>
    </row>
    <row r="1938" spans="1:15" ht="15.75" customHeight="1" x14ac:dyDescent="0.35">
      <c r="A1938" s="4">
        <v>44044</v>
      </c>
      <c r="B1938" s="2" t="s">
        <v>31</v>
      </c>
      <c r="C1938" s="2" t="s">
        <v>19</v>
      </c>
      <c r="D1938" s="2">
        <v>7784.7101399999992</v>
      </c>
      <c r="E1938" s="2">
        <v>6865.3131199999998</v>
      </c>
      <c r="F1938" s="2">
        <v>86305.164860000004</v>
      </c>
      <c r="G1938" s="2">
        <f t="shared" si="30"/>
        <v>100955.18812000001</v>
      </c>
      <c r="H1938" s="2">
        <v>311</v>
      </c>
      <c r="I1938" s="2">
        <v>82.603941745513808</v>
      </c>
      <c r="J1938" s="2">
        <v>7.8645170765302339</v>
      </c>
      <c r="K1938" s="2">
        <v>1.563793156009923</v>
      </c>
      <c r="L1938" s="2">
        <v>1.196289274707631</v>
      </c>
      <c r="M1938" s="2">
        <v>6.7714587472383903</v>
      </c>
      <c r="N1938" s="2">
        <v>101304.36138</v>
      </c>
      <c r="O1938" s="2">
        <v>7.7110550581578163</v>
      </c>
    </row>
    <row r="1939" spans="1:15" ht="15.75" customHeight="1" x14ac:dyDescent="0.35">
      <c r="A1939" s="4">
        <v>44044</v>
      </c>
      <c r="B1939" s="2" t="s">
        <v>31</v>
      </c>
      <c r="C1939" s="2" t="s">
        <v>20</v>
      </c>
      <c r="D1939" s="2">
        <v>15847.420889999999</v>
      </c>
      <c r="E1939" s="2">
        <v>2342.4742500000002</v>
      </c>
      <c r="F1939" s="2">
        <v>235095.20637999999</v>
      </c>
      <c r="G1939" s="2">
        <f t="shared" si="30"/>
        <v>253285.10152</v>
      </c>
      <c r="H1939" s="2">
        <v>55503</v>
      </c>
      <c r="I1939" s="2">
        <v>90.736251344982449</v>
      </c>
      <c r="J1939" s="2">
        <v>1.701807972025414</v>
      </c>
      <c r="K1939" s="2">
        <v>1.372450393576899</v>
      </c>
      <c r="L1939" s="2">
        <v>2.0230163149341651</v>
      </c>
      <c r="M1939" s="2">
        <v>4.1664739744810726</v>
      </c>
      <c r="N1939" s="2">
        <v>253161.53766</v>
      </c>
      <c r="O1939" s="2">
        <v>6.2567520927592533</v>
      </c>
    </row>
    <row r="1940" spans="1:15" ht="15.75" customHeight="1" x14ac:dyDescent="0.35">
      <c r="A1940" s="4">
        <v>44044</v>
      </c>
      <c r="B1940" s="2" t="s">
        <v>31</v>
      </c>
      <c r="C1940" s="2" t="s">
        <v>21</v>
      </c>
      <c r="D1940" s="2">
        <v>55551.858460000003</v>
      </c>
      <c r="E1940" s="2">
        <v>17438.38853</v>
      </c>
      <c r="F1940" s="2">
        <v>721826.39219000004</v>
      </c>
      <c r="G1940" s="2">
        <f t="shared" si="30"/>
        <v>794816.63918000006</v>
      </c>
      <c r="H1940" s="2">
        <v>22307</v>
      </c>
      <c r="I1940" s="2">
        <v>88.385465606171877</v>
      </c>
      <c r="J1940" s="2">
        <v>3.0063437696645461</v>
      </c>
      <c r="K1940" s="2">
        <v>1.4620131056706589</v>
      </c>
      <c r="L1940" s="2">
        <v>1.731442921593499</v>
      </c>
      <c r="M1940" s="2">
        <v>5.4147345968993994</v>
      </c>
      <c r="N1940" s="2">
        <v>794621.34607000009</v>
      </c>
      <c r="O1940" s="2">
        <v>6.9892671745412871</v>
      </c>
    </row>
    <row r="1941" spans="1:15" ht="15.75" customHeight="1" x14ac:dyDescent="0.35">
      <c r="A1941" s="4">
        <v>44044</v>
      </c>
      <c r="B1941" s="2" t="s">
        <v>32</v>
      </c>
      <c r="C1941" s="2" t="s">
        <v>15</v>
      </c>
      <c r="D1941" s="2">
        <v>3572.7603300000001</v>
      </c>
      <c r="E1941" s="2">
        <v>269.26481000000001</v>
      </c>
      <c r="F1941" s="2">
        <v>107797.16632</v>
      </c>
      <c r="G1941" s="2">
        <f t="shared" si="30"/>
        <v>111639.19146</v>
      </c>
      <c r="H1941" s="2">
        <v>15727</v>
      </c>
      <c r="I1941" s="2">
        <v>87.537349664513513</v>
      </c>
      <c r="J1941" s="2">
        <v>1.831213376914766</v>
      </c>
      <c r="K1941" s="2">
        <v>2.7637167556019731</v>
      </c>
      <c r="L1941" s="2">
        <v>5.411436843819966</v>
      </c>
      <c r="M1941" s="2">
        <v>2.456283359149797</v>
      </c>
      <c r="N1941" s="2">
        <v>111625.29313999999</v>
      </c>
      <c r="O1941" s="2">
        <v>3.200274279378053</v>
      </c>
    </row>
    <row r="1942" spans="1:15" ht="15.75" customHeight="1" x14ac:dyDescent="0.35">
      <c r="A1942" s="4">
        <v>44044</v>
      </c>
      <c r="B1942" s="2" t="s">
        <v>32</v>
      </c>
      <c r="C1942" s="2" t="s">
        <v>16</v>
      </c>
      <c r="D1942" s="2">
        <v>0</v>
      </c>
      <c r="E1942" s="2">
        <v>0</v>
      </c>
      <c r="F1942" s="2">
        <v>0</v>
      </c>
      <c r="G1942" s="2">
        <f t="shared" si="30"/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0</v>
      </c>
    </row>
    <row r="1943" spans="1:15" ht="15.75" customHeight="1" x14ac:dyDescent="0.35">
      <c r="A1943" s="4">
        <v>44044</v>
      </c>
      <c r="B1943" s="2" t="s">
        <v>32</v>
      </c>
      <c r="C1943" s="2" t="s">
        <v>17</v>
      </c>
      <c r="D1943" s="2">
        <v>0</v>
      </c>
      <c r="E1943" s="2">
        <v>0</v>
      </c>
      <c r="F1943" s="2">
        <v>0</v>
      </c>
      <c r="G1943" s="2">
        <f t="shared" si="30"/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</row>
    <row r="1944" spans="1:15" ht="15.75" customHeight="1" x14ac:dyDescent="0.35">
      <c r="A1944" s="4">
        <v>44044</v>
      </c>
      <c r="B1944" s="2" t="s">
        <v>32</v>
      </c>
      <c r="C1944" s="2" t="s">
        <v>18</v>
      </c>
      <c r="D1944" s="2">
        <v>3700.28442</v>
      </c>
      <c r="E1944" s="2">
        <v>79.471759999999989</v>
      </c>
      <c r="F1944" s="2">
        <v>25501.31178</v>
      </c>
      <c r="G1944" s="2">
        <f t="shared" si="30"/>
        <v>29281.06796</v>
      </c>
      <c r="H1944" s="2">
        <v>516</v>
      </c>
      <c r="I1944" s="2">
        <v>75.799302223808979</v>
      </c>
      <c r="J1944" s="2">
        <v>6.2309439882255484</v>
      </c>
      <c r="K1944" s="2">
        <v>3.5047687543146542</v>
      </c>
      <c r="L1944" s="2">
        <v>6.4724357640249028</v>
      </c>
      <c r="M1944" s="2">
        <v>7.9925492696259024</v>
      </c>
      <c r="N1944" s="2">
        <v>29281.022000000001</v>
      </c>
      <c r="O1944" s="2">
        <v>12.63712247468176</v>
      </c>
    </row>
    <row r="1945" spans="1:15" ht="15.75" customHeight="1" x14ac:dyDescent="0.35">
      <c r="A1945" s="4">
        <v>44044</v>
      </c>
      <c r="B1945" s="2" t="s">
        <v>32</v>
      </c>
      <c r="C1945" s="2" t="s">
        <v>19</v>
      </c>
      <c r="D1945" s="2">
        <v>50580.786090000001</v>
      </c>
      <c r="E1945" s="2">
        <v>30.99757</v>
      </c>
      <c r="F1945" s="2">
        <v>21275.034009999999</v>
      </c>
      <c r="G1945" s="2">
        <f t="shared" si="30"/>
        <v>71886.817670000004</v>
      </c>
      <c r="H1945" s="2">
        <v>220</v>
      </c>
      <c r="I1945" s="2">
        <v>34.443897576348178</v>
      </c>
      <c r="J1945" s="2">
        <v>0.71717038399872957</v>
      </c>
      <c r="K1945" s="2">
        <v>0.79305627995075523</v>
      </c>
      <c r="L1945" s="2">
        <v>22.3231145788464</v>
      </c>
      <c r="M1945" s="2">
        <v>41.722761180855933</v>
      </c>
      <c r="N1945" s="2">
        <v>58828.05947</v>
      </c>
      <c r="O1945" s="2">
        <v>70.361698750101326</v>
      </c>
    </row>
    <row r="1946" spans="1:15" ht="15.75" customHeight="1" x14ac:dyDescent="0.35">
      <c r="A1946" s="4">
        <v>44044</v>
      </c>
      <c r="B1946" s="2" t="s">
        <v>32</v>
      </c>
      <c r="C1946" s="2" t="s">
        <v>20</v>
      </c>
      <c r="D1946" s="2">
        <v>1924.61283</v>
      </c>
      <c r="E1946" s="2">
        <v>263.55667999999997</v>
      </c>
      <c r="F1946" s="2">
        <v>37308.123729999999</v>
      </c>
      <c r="G1946" s="2">
        <f t="shared" si="30"/>
        <v>39496.293239999999</v>
      </c>
      <c r="H1946" s="2">
        <v>6091</v>
      </c>
      <c r="I1946" s="2">
        <v>92.053538254717154</v>
      </c>
      <c r="J1946" s="2">
        <v>1.8186355216060739</v>
      </c>
      <c r="K1946" s="2">
        <v>1.377030347664415</v>
      </c>
      <c r="L1946" s="2">
        <v>1.552576129237591</v>
      </c>
      <c r="M1946" s="2">
        <v>3.1982197467747508</v>
      </c>
      <c r="N1946" s="2">
        <v>39455.690349999997</v>
      </c>
      <c r="O1946" s="2">
        <v>4.8728948266234822</v>
      </c>
    </row>
    <row r="1947" spans="1:15" ht="15.75" customHeight="1" x14ac:dyDescent="0.35">
      <c r="A1947" s="4">
        <v>44044</v>
      </c>
      <c r="B1947" s="2" t="s">
        <v>32</v>
      </c>
      <c r="C1947" s="2" t="s">
        <v>21</v>
      </c>
      <c r="D1947" s="2">
        <v>10475.91727</v>
      </c>
      <c r="E1947" s="2">
        <v>2591.5868300000002</v>
      </c>
      <c r="F1947" s="2">
        <v>104403.82238</v>
      </c>
      <c r="G1947" s="2">
        <f t="shared" si="30"/>
        <v>117471.32648</v>
      </c>
      <c r="H1947" s="2">
        <v>3991</v>
      </c>
      <c r="I1947" s="2">
        <v>85.901570454250191</v>
      </c>
      <c r="J1947" s="2">
        <v>2.375529282569925</v>
      </c>
      <c r="K1947" s="2">
        <v>1.7375777479962671</v>
      </c>
      <c r="L1947" s="2">
        <v>3.1214962327484299</v>
      </c>
      <c r="M1947" s="2">
        <v>6.8638262824351939</v>
      </c>
      <c r="N1947" s="2">
        <v>117260.90141000001</v>
      </c>
      <c r="O1947" s="2">
        <v>8.917850495017241</v>
      </c>
    </row>
    <row r="1948" spans="1:15" ht="15.75" customHeight="1" x14ac:dyDescent="0.35">
      <c r="A1948" s="4">
        <v>44044</v>
      </c>
      <c r="B1948" s="2" t="s">
        <v>33</v>
      </c>
      <c r="C1948" s="2" t="s">
        <v>15</v>
      </c>
      <c r="D1948" s="2">
        <v>154177.22954</v>
      </c>
      <c r="E1948" s="2">
        <v>59527.746529999997</v>
      </c>
      <c r="F1948" s="2">
        <v>4517227.5715899998</v>
      </c>
      <c r="G1948" s="2">
        <f t="shared" si="30"/>
        <v>4730932.5476599997</v>
      </c>
      <c r="H1948" s="2">
        <v>680414</v>
      </c>
      <c r="I1948" s="2">
        <v>91.741684327419023</v>
      </c>
      <c r="J1948" s="2">
        <v>1.57216096703645</v>
      </c>
      <c r="K1948" s="2">
        <v>1.377163997965015</v>
      </c>
      <c r="L1948" s="2">
        <v>2.1891140957997739</v>
      </c>
      <c r="M1948" s="2">
        <v>3.1198766117797549</v>
      </c>
      <c r="N1948" s="2">
        <v>4722247.5374099994</v>
      </c>
      <c r="O1948" s="2">
        <v>3.2589183630668899</v>
      </c>
    </row>
    <row r="1949" spans="1:15" ht="15.75" customHeight="1" x14ac:dyDescent="0.35">
      <c r="A1949" s="4">
        <v>44044</v>
      </c>
      <c r="B1949" s="2" t="s">
        <v>33</v>
      </c>
      <c r="C1949" s="2" t="s">
        <v>16</v>
      </c>
      <c r="D1949" s="2">
        <v>0</v>
      </c>
      <c r="E1949" s="2">
        <v>0</v>
      </c>
      <c r="F1949" s="2">
        <v>152477.42686000001</v>
      </c>
      <c r="G1949" s="2">
        <f t="shared" si="30"/>
        <v>152477.42686000001</v>
      </c>
      <c r="H1949" s="2">
        <v>4</v>
      </c>
      <c r="I1949" s="2">
        <v>100</v>
      </c>
      <c r="J1949" s="2">
        <v>0</v>
      </c>
      <c r="K1949" s="2">
        <v>0</v>
      </c>
      <c r="L1949" s="2">
        <v>0</v>
      </c>
      <c r="M1949" s="2">
        <v>0</v>
      </c>
      <c r="N1949" s="2">
        <v>383766.77984999999</v>
      </c>
      <c r="O1949" s="2">
        <v>0</v>
      </c>
    </row>
    <row r="1950" spans="1:15" ht="15.75" customHeight="1" x14ac:dyDescent="0.35">
      <c r="A1950" s="4">
        <v>44044</v>
      </c>
      <c r="B1950" s="2" t="s">
        <v>33</v>
      </c>
      <c r="C1950" s="2" t="s">
        <v>17</v>
      </c>
      <c r="D1950" s="2">
        <v>3135.3570800000002</v>
      </c>
      <c r="E1950" s="2">
        <v>0</v>
      </c>
      <c r="F1950" s="2">
        <v>58758.083250000003</v>
      </c>
      <c r="G1950" s="2">
        <f t="shared" si="30"/>
        <v>61893.440330000005</v>
      </c>
      <c r="H1950" s="2">
        <v>20</v>
      </c>
      <c r="I1950" s="2">
        <v>94.934053453161098</v>
      </c>
      <c r="J1950" s="2">
        <v>0</v>
      </c>
      <c r="K1950" s="2">
        <v>0</v>
      </c>
      <c r="L1950" s="2">
        <v>3.4514559313545612</v>
      </c>
      <c r="M1950" s="2">
        <v>1.6144906154843519</v>
      </c>
      <c r="N1950" s="2">
        <v>61890.844109999998</v>
      </c>
      <c r="O1950" s="2">
        <v>5.0657340475550843</v>
      </c>
    </row>
    <row r="1951" spans="1:15" ht="15.75" customHeight="1" x14ac:dyDescent="0.35">
      <c r="A1951" s="4">
        <v>44044</v>
      </c>
      <c r="B1951" s="2" t="s">
        <v>33</v>
      </c>
      <c r="C1951" s="2" t="s">
        <v>18</v>
      </c>
      <c r="D1951" s="2">
        <v>54912.193149999999</v>
      </c>
      <c r="E1951" s="2">
        <v>37572.556810000002</v>
      </c>
      <c r="F1951" s="2">
        <v>1338775.8936099999</v>
      </c>
      <c r="G1951" s="2">
        <f t="shared" si="30"/>
        <v>1431260.6435699998</v>
      </c>
      <c r="H1951" s="2">
        <v>20892</v>
      </c>
      <c r="I1951" s="2">
        <v>88.776299237604519</v>
      </c>
      <c r="J1951" s="2">
        <v>2.2530794186829328</v>
      </c>
      <c r="K1951" s="2">
        <v>1.8225874963581741</v>
      </c>
      <c r="L1951" s="2">
        <v>2.5406336614573859</v>
      </c>
      <c r="M1951" s="2">
        <v>4.6074001858969886</v>
      </c>
      <c r="N1951" s="2">
        <v>1429680.9465699999</v>
      </c>
      <c r="O1951" s="2">
        <v>3.836631252085033</v>
      </c>
    </row>
    <row r="1952" spans="1:15" ht="15.75" customHeight="1" x14ac:dyDescent="0.35">
      <c r="A1952" s="4">
        <v>44044</v>
      </c>
      <c r="B1952" s="2" t="s">
        <v>33</v>
      </c>
      <c r="C1952" s="2" t="s">
        <v>19</v>
      </c>
      <c r="D1952" s="2">
        <v>299475.22613999998</v>
      </c>
      <c r="E1952" s="2">
        <v>90743.600510000004</v>
      </c>
      <c r="F1952" s="2">
        <v>1729018.25076</v>
      </c>
      <c r="G1952" s="2">
        <f t="shared" si="30"/>
        <v>2119237.0774099999</v>
      </c>
      <c r="H1952" s="2">
        <v>5389</v>
      </c>
      <c r="I1952" s="2">
        <v>78.645569663242327</v>
      </c>
      <c r="J1952" s="2">
        <v>5.5126865476377276</v>
      </c>
      <c r="K1952" s="2">
        <v>2.9317433600281051</v>
      </c>
      <c r="L1952" s="2">
        <v>4.5071936670141932</v>
      </c>
      <c r="M1952" s="2">
        <v>8.4028067620776294</v>
      </c>
      <c r="N1952" s="2">
        <v>2121584.8238300001</v>
      </c>
      <c r="O1952" s="2">
        <v>14.13127532224946</v>
      </c>
    </row>
    <row r="1953" spans="1:15" ht="15.75" customHeight="1" x14ac:dyDescent="0.35">
      <c r="A1953" s="4">
        <v>44044</v>
      </c>
      <c r="B1953" s="2" t="s">
        <v>33</v>
      </c>
      <c r="C1953" s="2" t="s">
        <v>20</v>
      </c>
      <c r="D1953" s="2">
        <v>283219.29346000002</v>
      </c>
      <c r="E1953" s="2">
        <v>66991.426080000005</v>
      </c>
      <c r="F1953" s="2">
        <v>3880273.2700899998</v>
      </c>
      <c r="G1953" s="2">
        <f t="shared" si="30"/>
        <v>4230483.9896299997</v>
      </c>
      <c r="H1953" s="2">
        <v>757689</v>
      </c>
      <c r="I1953" s="2">
        <v>89.981211189451997</v>
      </c>
      <c r="J1953" s="2">
        <v>1.491858106894812</v>
      </c>
      <c r="K1953" s="2">
        <v>1.162571727184319</v>
      </c>
      <c r="L1953" s="2">
        <v>1.727773488036259</v>
      </c>
      <c r="M1953" s="2">
        <v>5.6365854884326172</v>
      </c>
      <c r="N1953" s="2">
        <v>4153532.2845800002</v>
      </c>
      <c r="O1953" s="2">
        <v>6.6947255716897409</v>
      </c>
    </row>
    <row r="1954" spans="1:15" ht="15.75" customHeight="1" x14ac:dyDescent="0.35">
      <c r="A1954" s="4">
        <v>44044</v>
      </c>
      <c r="B1954" s="2" t="s">
        <v>33</v>
      </c>
      <c r="C1954" s="2" t="s">
        <v>21</v>
      </c>
      <c r="D1954" s="2">
        <v>747317.84221999999</v>
      </c>
      <c r="E1954" s="2">
        <v>278133.17661999998</v>
      </c>
      <c r="F1954" s="2">
        <v>10349857.22405</v>
      </c>
      <c r="G1954" s="2">
        <f t="shared" si="30"/>
        <v>11375308.24289</v>
      </c>
      <c r="H1954" s="2">
        <v>276186</v>
      </c>
      <c r="I1954" s="2">
        <v>88.801890582686681</v>
      </c>
      <c r="J1954" s="2">
        <v>2.1083034797319029</v>
      </c>
      <c r="K1954" s="2">
        <v>1.4175456875081429</v>
      </c>
      <c r="L1954" s="2">
        <v>1.9856449040109709</v>
      </c>
      <c r="M1954" s="2">
        <v>5.6866153460622826</v>
      </c>
      <c r="N1954" s="2">
        <v>11206071.193320001</v>
      </c>
      <c r="O1954" s="2">
        <v>6.5696491581852481</v>
      </c>
    </row>
    <row r="1955" spans="1:15" ht="15.75" customHeight="1" x14ac:dyDescent="0.35">
      <c r="A1955" s="4">
        <v>44044</v>
      </c>
      <c r="B1955" s="2" t="s">
        <v>34</v>
      </c>
      <c r="C1955" s="2" t="s">
        <v>15</v>
      </c>
      <c r="D1955" s="2">
        <v>150604.46921000001</v>
      </c>
      <c r="E1955" s="2">
        <v>59258.481720000003</v>
      </c>
      <c r="F1955" s="2">
        <v>4409430.4052700009</v>
      </c>
      <c r="G1955" s="2">
        <f t="shared" si="30"/>
        <v>4619293.3562000012</v>
      </c>
      <c r="H1955" s="2">
        <v>665501</v>
      </c>
      <c r="I1955" s="2">
        <v>91.843473210641605</v>
      </c>
      <c r="J1955" s="2">
        <v>1.565889188595432</v>
      </c>
      <c r="K1955" s="2">
        <v>1.3435949155667219</v>
      </c>
      <c r="L1955" s="2">
        <v>2.111100174406308</v>
      </c>
      <c r="M1955" s="2">
        <v>3.135942510789937</v>
      </c>
      <c r="N1955" s="2">
        <v>4610622.2442700006</v>
      </c>
      <c r="O1955" s="2">
        <v>3.2603356746732528</v>
      </c>
    </row>
    <row r="1956" spans="1:15" ht="15.75" customHeight="1" x14ac:dyDescent="0.35">
      <c r="A1956" s="4">
        <v>44044</v>
      </c>
      <c r="B1956" s="2" t="s">
        <v>34</v>
      </c>
      <c r="C1956" s="2" t="s">
        <v>16</v>
      </c>
      <c r="D1956" s="2">
        <v>0</v>
      </c>
      <c r="E1956" s="2">
        <v>0</v>
      </c>
      <c r="F1956" s="2">
        <v>152477.42686000001</v>
      </c>
      <c r="G1956" s="2">
        <f t="shared" si="30"/>
        <v>152477.42686000001</v>
      </c>
      <c r="H1956" s="2">
        <v>4</v>
      </c>
      <c r="I1956" s="2">
        <v>100</v>
      </c>
      <c r="J1956" s="2">
        <v>0</v>
      </c>
      <c r="K1956" s="2">
        <v>0</v>
      </c>
      <c r="L1956" s="2">
        <v>0</v>
      </c>
      <c r="M1956" s="2">
        <v>0</v>
      </c>
      <c r="N1956" s="2">
        <v>383766.77984999999</v>
      </c>
      <c r="O1956" s="2">
        <v>0</v>
      </c>
    </row>
    <row r="1957" spans="1:15" ht="15.75" customHeight="1" x14ac:dyDescent="0.35">
      <c r="A1957" s="4">
        <v>44044</v>
      </c>
      <c r="B1957" s="2" t="s">
        <v>34</v>
      </c>
      <c r="C1957" s="2" t="s">
        <v>17</v>
      </c>
      <c r="D1957" s="2">
        <v>3135.3570800000002</v>
      </c>
      <c r="E1957" s="2">
        <v>0</v>
      </c>
      <c r="F1957" s="2">
        <v>58758.083250000003</v>
      </c>
      <c r="G1957" s="2">
        <f t="shared" si="30"/>
        <v>61893.440330000005</v>
      </c>
      <c r="H1957" s="2">
        <v>20</v>
      </c>
      <c r="I1957" s="2">
        <v>94.934053453161098</v>
      </c>
      <c r="J1957" s="2">
        <v>0</v>
      </c>
      <c r="K1957" s="2">
        <v>0</v>
      </c>
      <c r="L1957" s="2">
        <v>3.4514559313545612</v>
      </c>
      <c r="M1957" s="2">
        <v>1.6144906154843519</v>
      </c>
      <c r="N1957" s="2">
        <v>61890.844109999998</v>
      </c>
      <c r="O1957" s="2">
        <v>5.0657340475550843</v>
      </c>
    </row>
    <row r="1958" spans="1:15" ht="15.75" customHeight="1" x14ac:dyDescent="0.35">
      <c r="A1958" s="4">
        <v>44044</v>
      </c>
      <c r="B1958" s="2" t="s">
        <v>34</v>
      </c>
      <c r="C1958" s="2" t="s">
        <v>18</v>
      </c>
      <c r="D1958" s="2">
        <v>51211.908730000003</v>
      </c>
      <c r="E1958" s="2">
        <v>37493.085049999987</v>
      </c>
      <c r="F1958" s="2">
        <v>1313274.58183</v>
      </c>
      <c r="G1958" s="2">
        <f t="shared" si="30"/>
        <v>1401979.5756099999</v>
      </c>
      <c r="H1958" s="2">
        <v>20376</v>
      </c>
      <c r="I1958" s="2">
        <v>89.047635823952575</v>
      </c>
      <c r="J1958" s="2">
        <v>2.1699060780320019</v>
      </c>
      <c r="K1958" s="2">
        <v>1.7874146963900961</v>
      </c>
      <c r="L1958" s="2">
        <v>2.4584234429012279</v>
      </c>
      <c r="M1958" s="2">
        <v>4.5366199587241089</v>
      </c>
      <c r="N1958" s="2">
        <v>1400399.92457</v>
      </c>
      <c r="O1958" s="2">
        <v>3.652828444930643</v>
      </c>
    </row>
    <row r="1959" spans="1:15" ht="15.75" customHeight="1" x14ac:dyDescent="0.35">
      <c r="A1959" s="4">
        <v>44044</v>
      </c>
      <c r="B1959" s="2" t="s">
        <v>34</v>
      </c>
      <c r="C1959" s="2" t="s">
        <v>19</v>
      </c>
      <c r="D1959" s="2">
        <v>248894.44005</v>
      </c>
      <c r="E1959" s="2">
        <v>90712.602939999997</v>
      </c>
      <c r="F1959" s="2">
        <v>1707743.2167499999</v>
      </c>
      <c r="G1959" s="2">
        <f t="shared" si="30"/>
        <v>2047350.2597399999</v>
      </c>
      <c r="H1959" s="2">
        <v>5230</v>
      </c>
      <c r="I1959" s="2">
        <v>79.906163563177046</v>
      </c>
      <c r="J1959" s="2">
        <v>5.6494505689407584</v>
      </c>
      <c r="K1959" s="2">
        <v>2.9927368871895821</v>
      </c>
      <c r="L1959" s="2">
        <v>3.9990988334290698</v>
      </c>
      <c r="M1959" s="2">
        <v>7.4525501472635494</v>
      </c>
      <c r="N1959" s="2">
        <v>2062756.7643599999</v>
      </c>
      <c r="O1959" s="2">
        <v>12.156905681669141</v>
      </c>
    </row>
    <row r="1960" spans="1:15" ht="15.75" customHeight="1" x14ac:dyDescent="0.35">
      <c r="A1960" s="4">
        <v>44044</v>
      </c>
      <c r="B1960" s="2" t="s">
        <v>34</v>
      </c>
      <c r="C1960" s="2" t="s">
        <v>20</v>
      </c>
      <c r="D1960" s="2">
        <v>281294.68063000002</v>
      </c>
      <c r="E1960" s="2">
        <v>66727.869399999996</v>
      </c>
      <c r="F1960" s="2">
        <v>3842965.1463600001</v>
      </c>
      <c r="G1960" s="2">
        <f t="shared" si="30"/>
        <v>4190987.6963900002</v>
      </c>
      <c r="H1960" s="2">
        <v>752809</v>
      </c>
      <c r="I1960" s="2">
        <v>89.961336718688457</v>
      </c>
      <c r="J1960" s="2">
        <v>1.4887241767909569</v>
      </c>
      <c r="K1960" s="2">
        <v>1.1605149806146471</v>
      </c>
      <c r="L1960" s="2">
        <v>1.7294537029230199</v>
      </c>
      <c r="M1960" s="2">
        <v>5.6599704209829316</v>
      </c>
      <c r="N1960" s="2">
        <v>4114076.5942299999</v>
      </c>
      <c r="O1960" s="2">
        <v>6.7118946894618521</v>
      </c>
    </row>
    <row r="1961" spans="1:15" ht="15.75" customHeight="1" x14ac:dyDescent="0.35">
      <c r="A1961" s="4">
        <v>44044</v>
      </c>
      <c r="B1961" s="2" t="s">
        <v>34</v>
      </c>
      <c r="C1961" s="2" t="s">
        <v>21</v>
      </c>
      <c r="D1961" s="2">
        <v>736841.92495000002</v>
      </c>
      <c r="E1961" s="2">
        <v>275541.58979</v>
      </c>
      <c r="F1961" s="2">
        <v>10245453.40167</v>
      </c>
      <c r="G1961" s="2">
        <f t="shared" si="30"/>
        <v>11257836.916409999</v>
      </c>
      <c r="H1961" s="2">
        <v>273506</v>
      </c>
      <c r="I1961" s="2">
        <v>88.832560613437082</v>
      </c>
      <c r="J1961" s="2">
        <v>2.1054776456076012</v>
      </c>
      <c r="K1961" s="2">
        <v>1.4141614427690741</v>
      </c>
      <c r="L1961" s="2">
        <v>1.9736336108993311</v>
      </c>
      <c r="M1961" s="2">
        <v>5.6741666872869141</v>
      </c>
      <c r="N1961" s="2">
        <v>11088810.29191</v>
      </c>
      <c r="O1961" s="2">
        <v>6.5451465536504756</v>
      </c>
    </row>
    <row r="1962" spans="1:15" ht="15.75" customHeight="1" x14ac:dyDescent="0.35">
      <c r="A1962" s="4">
        <v>44075</v>
      </c>
      <c r="B1962" s="2" t="s">
        <v>14</v>
      </c>
      <c r="C1962" s="2" t="s">
        <v>15</v>
      </c>
      <c r="D1962" s="2">
        <v>30217.2467</v>
      </c>
      <c r="E1962" s="2">
        <v>18053.107800000002</v>
      </c>
      <c r="F1962" s="2">
        <v>1079331.92086</v>
      </c>
      <c r="G1962" s="2">
        <f t="shared" si="30"/>
        <v>1127602.2753599999</v>
      </c>
      <c r="H1962" s="2">
        <v>102420</v>
      </c>
      <c r="I1962" s="2">
        <v>93.365316142977505</v>
      </c>
      <c r="J1962" s="2">
        <v>0.57925385588101175</v>
      </c>
      <c r="K1962" s="2">
        <v>1.0801769049062331</v>
      </c>
      <c r="L1962" s="2">
        <v>2.1349348584388248</v>
      </c>
      <c r="M1962" s="2">
        <v>2.840318237796434</v>
      </c>
      <c r="N1962" s="2">
        <v>1124353.97432</v>
      </c>
      <c r="O1962" s="2">
        <v>2.6797787979234791</v>
      </c>
    </row>
    <row r="1963" spans="1:15" ht="15.75" customHeight="1" x14ac:dyDescent="0.35">
      <c r="A1963" s="4">
        <v>44075</v>
      </c>
      <c r="B1963" s="2" t="s">
        <v>14</v>
      </c>
      <c r="C1963" s="2" t="s">
        <v>16</v>
      </c>
      <c r="D1963" s="2">
        <v>0</v>
      </c>
      <c r="E1963" s="2">
        <v>0</v>
      </c>
      <c r="F1963" s="2">
        <v>60000</v>
      </c>
      <c r="G1963" s="2">
        <f t="shared" si="30"/>
        <v>60000</v>
      </c>
      <c r="H1963" s="2">
        <v>1</v>
      </c>
      <c r="I1963" s="2">
        <v>100</v>
      </c>
      <c r="J1963" s="2">
        <v>0</v>
      </c>
      <c r="K1963" s="2">
        <v>0</v>
      </c>
      <c r="L1963" s="2">
        <v>0</v>
      </c>
      <c r="M1963" s="2">
        <v>0</v>
      </c>
      <c r="N1963" s="2">
        <v>60000</v>
      </c>
      <c r="O1963" s="2">
        <v>0</v>
      </c>
    </row>
    <row r="1964" spans="1:15" ht="15.75" customHeight="1" x14ac:dyDescent="0.35">
      <c r="A1964" s="4">
        <v>44075</v>
      </c>
      <c r="B1964" s="2" t="s">
        <v>14</v>
      </c>
      <c r="C1964" s="2" t="s">
        <v>17</v>
      </c>
      <c r="D1964" s="2">
        <v>0</v>
      </c>
      <c r="E1964" s="2">
        <v>0</v>
      </c>
      <c r="F1964" s="2">
        <v>18.707129999999999</v>
      </c>
      <c r="G1964" s="2">
        <f t="shared" si="30"/>
        <v>18.707129999999999</v>
      </c>
      <c r="H1964" s="2">
        <v>1</v>
      </c>
      <c r="I1964" s="2">
        <v>100</v>
      </c>
      <c r="J1964" s="2">
        <v>0</v>
      </c>
      <c r="K1964" s="2">
        <v>0</v>
      </c>
      <c r="L1964" s="2">
        <v>0</v>
      </c>
      <c r="M1964" s="2">
        <v>0</v>
      </c>
      <c r="N1964" s="2">
        <v>18.686589999999999</v>
      </c>
      <c r="O1964" s="2">
        <v>0</v>
      </c>
    </row>
    <row r="1965" spans="1:15" ht="15.75" customHeight="1" x14ac:dyDescent="0.35">
      <c r="A1965" s="4">
        <v>44075</v>
      </c>
      <c r="B1965" s="2" t="s">
        <v>14</v>
      </c>
      <c r="C1965" s="2" t="s">
        <v>18</v>
      </c>
      <c r="D1965" s="2">
        <v>7694.8751199999997</v>
      </c>
      <c r="E1965" s="2">
        <v>14949.69117</v>
      </c>
      <c r="F1965" s="2">
        <v>200659.18638</v>
      </c>
      <c r="G1965" s="2">
        <f t="shared" si="30"/>
        <v>223303.75266999999</v>
      </c>
      <c r="H1965" s="2">
        <v>3175</v>
      </c>
      <c r="I1965" s="2">
        <v>87.65394795292805</v>
      </c>
      <c r="J1965" s="2">
        <v>1.550096942354398</v>
      </c>
      <c r="K1965" s="2">
        <v>1.1534340354825281</v>
      </c>
      <c r="L1965" s="2">
        <v>3.5697024863642088</v>
      </c>
      <c r="M1965" s="2">
        <v>6.0728185828708208</v>
      </c>
      <c r="N1965" s="2">
        <v>222686.61241</v>
      </c>
      <c r="O1965" s="2">
        <v>3.4459228866482809</v>
      </c>
    </row>
    <row r="1966" spans="1:15" ht="15.75" customHeight="1" x14ac:dyDescent="0.35">
      <c r="A1966" s="4">
        <v>44075</v>
      </c>
      <c r="B1966" s="2" t="s">
        <v>14</v>
      </c>
      <c r="C1966" s="2" t="s">
        <v>19</v>
      </c>
      <c r="D1966" s="2">
        <v>5328.4594299999999</v>
      </c>
      <c r="E1966" s="2">
        <v>8890.6791899999989</v>
      </c>
      <c r="F1966" s="2">
        <v>217825.10177000001</v>
      </c>
      <c r="G1966" s="2">
        <f t="shared" si="30"/>
        <v>232044.24038999999</v>
      </c>
      <c r="H1966" s="2">
        <v>865</v>
      </c>
      <c r="I1966" s="2">
        <v>93.029160075882373</v>
      </c>
      <c r="J1966" s="2">
        <v>3.315823459774867</v>
      </c>
      <c r="K1966" s="2">
        <v>0.64226026366665856</v>
      </c>
      <c r="L1966" s="2">
        <v>0.7321556812894664</v>
      </c>
      <c r="M1966" s="2">
        <v>2.2806005193866401</v>
      </c>
      <c r="N1966" s="2">
        <v>231010.65158999999</v>
      </c>
      <c r="O1966" s="2">
        <v>2.2963118675319771</v>
      </c>
    </row>
    <row r="1967" spans="1:15" ht="15.75" customHeight="1" x14ac:dyDescent="0.35">
      <c r="A1967" s="4">
        <v>44075</v>
      </c>
      <c r="B1967" s="2" t="s">
        <v>14</v>
      </c>
      <c r="C1967" s="2" t="s">
        <v>20</v>
      </c>
      <c r="D1967" s="2">
        <v>62602.488080000003</v>
      </c>
      <c r="E1967" s="2">
        <v>24956.628059999999</v>
      </c>
      <c r="F1967" s="2">
        <v>1018805.66925</v>
      </c>
      <c r="G1967" s="2">
        <f t="shared" si="30"/>
        <v>1106364.7853900001</v>
      </c>
      <c r="H1967" s="2">
        <v>205456</v>
      </c>
      <c r="I1967" s="2">
        <v>91.275206259240591</v>
      </c>
      <c r="J1967" s="2">
        <v>0.81766595861174263</v>
      </c>
      <c r="K1967" s="2">
        <v>1.126898846996969</v>
      </c>
      <c r="L1967" s="2">
        <v>1.721935685648897</v>
      </c>
      <c r="M1967" s="2">
        <v>5.0582932495018076</v>
      </c>
      <c r="N1967" s="2">
        <v>1103290.71976</v>
      </c>
      <c r="O1967" s="2">
        <v>5.6583948537310196</v>
      </c>
    </row>
    <row r="1968" spans="1:15" ht="15.75" customHeight="1" x14ac:dyDescent="0.35">
      <c r="A1968" s="4">
        <v>44075</v>
      </c>
      <c r="B1968" s="2" t="s">
        <v>14</v>
      </c>
      <c r="C1968" s="2" t="s">
        <v>21</v>
      </c>
      <c r="D1968" s="2">
        <v>146520.86624</v>
      </c>
      <c r="E1968" s="2">
        <v>78475.531920000009</v>
      </c>
      <c r="F1968" s="2">
        <v>2452761.0333599998</v>
      </c>
      <c r="G1968" s="2">
        <f t="shared" si="30"/>
        <v>2677757.4315199996</v>
      </c>
      <c r="H1968" s="2">
        <v>77506</v>
      </c>
      <c r="I1968" s="2">
        <v>90.129035229521435</v>
      </c>
      <c r="J1968" s="2">
        <v>1.408824160905656</v>
      </c>
      <c r="K1968" s="2">
        <v>1.4998286367946221</v>
      </c>
      <c r="L1968" s="2">
        <v>1.958301372357959</v>
      </c>
      <c r="M1968" s="2">
        <v>5.0040106004203286</v>
      </c>
      <c r="N1968" s="2">
        <v>2668546.28443</v>
      </c>
      <c r="O1968" s="2">
        <v>5.4717751695988772</v>
      </c>
    </row>
    <row r="1969" spans="1:15" ht="15.75" customHeight="1" x14ac:dyDescent="0.35">
      <c r="A1969" s="4">
        <v>44075</v>
      </c>
      <c r="B1969" s="2" t="s">
        <v>22</v>
      </c>
      <c r="C1969" s="2" t="s">
        <v>15</v>
      </c>
      <c r="D1969" s="2">
        <v>16030.37047</v>
      </c>
      <c r="E1969" s="2">
        <v>2142.8766900000001</v>
      </c>
      <c r="F1969" s="2">
        <v>818620.06597</v>
      </c>
      <c r="G1969" s="2">
        <f t="shared" si="30"/>
        <v>836793.31313000002</v>
      </c>
      <c r="H1969" s="2">
        <v>123830</v>
      </c>
      <c r="I1969" s="2">
        <v>95.918746731807786</v>
      </c>
      <c r="J1969" s="2">
        <v>0.87462874683185454</v>
      </c>
      <c r="K1969" s="2">
        <v>0.4206172669558062</v>
      </c>
      <c r="L1969" s="2">
        <v>1.0496168622330819</v>
      </c>
      <c r="M1969" s="2">
        <v>1.7363903921714661</v>
      </c>
      <c r="N1969" s="2">
        <v>836660.53357000009</v>
      </c>
      <c r="O1969" s="2">
        <v>1.9156905556569139</v>
      </c>
    </row>
    <row r="1970" spans="1:15" ht="15.75" customHeight="1" x14ac:dyDescent="0.35">
      <c r="A1970" s="4">
        <v>44075</v>
      </c>
      <c r="B1970" s="2" t="s">
        <v>22</v>
      </c>
      <c r="C1970" s="2" t="s">
        <v>16</v>
      </c>
      <c r="D1970" s="2">
        <v>0</v>
      </c>
      <c r="E1970" s="2">
        <v>0</v>
      </c>
      <c r="F1970" s="2">
        <v>0</v>
      </c>
      <c r="G1970" s="2">
        <f t="shared" si="30"/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</row>
    <row r="1971" spans="1:15" ht="15.75" customHeight="1" x14ac:dyDescent="0.35">
      <c r="A1971" s="4">
        <v>44075</v>
      </c>
      <c r="B1971" s="2" t="s">
        <v>22</v>
      </c>
      <c r="C1971" s="2" t="s">
        <v>17</v>
      </c>
      <c r="D1971" s="2">
        <v>0</v>
      </c>
      <c r="E1971" s="2">
        <v>0</v>
      </c>
      <c r="F1971" s="2">
        <v>7624.1678599999996</v>
      </c>
      <c r="G1971" s="2">
        <f t="shared" si="30"/>
        <v>7624.1678599999996</v>
      </c>
      <c r="H1971" s="2">
        <v>2</v>
      </c>
      <c r="I1971" s="2">
        <v>100</v>
      </c>
      <c r="J1971" s="2">
        <v>0</v>
      </c>
      <c r="K1971" s="2">
        <v>0</v>
      </c>
      <c r="L1971" s="2">
        <v>0</v>
      </c>
      <c r="M1971" s="2">
        <v>0</v>
      </c>
      <c r="N1971" s="2">
        <v>7660.5386100000014</v>
      </c>
      <c r="O1971" s="2">
        <v>0</v>
      </c>
    </row>
    <row r="1972" spans="1:15" ht="15.75" customHeight="1" x14ac:dyDescent="0.35">
      <c r="A1972" s="4">
        <v>44075</v>
      </c>
      <c r="B1972" s="2" t="s">
        <v>22</v>
      </c>
      <c r="C1972" s="2" t="s">
        <v>18</v>
      </c>
      <c r="D1972" s="2">
        <v>2168.66912</v>
      </c>
      <c r="E1972" s="2">
        <v>2623.5902500000002</v>
      </c>
      <c r="F1972" s="2">
        <v>140471.72901000001</v>
      </c>
      <c r="G1972" s="2">
        <f t="shared" si="30"/>
        <v>145263.98838</v>
      </c>
      <c r="H1972" s="2">
        <v>1348</v>
      </c>
      <c r="I1972" s="2">
        <v>95.849714328950242</v>
      </c>
      <c r="J1972" s="2">
        <v>0.43705687650893699</v>
      </c>
      <c r="K1972" s="2">
        <v>0.38574128562472371</v>
      </c>
      <c r="L1972" s="2">
        <v>1.0449327539722391</v>
      </c>
      <c r="M1972" s="2">
        <v>2.282554754943837</v>
      </c>
      <c r="N1972" s="2">
        <v>145179.75670999999</v>
      </c>
      <c r="O1972" s="2">
        <v>1.492915859040659</v>
      </c>
    </row>
    <row r="1973" spans="1:15" ht="15.75" customHeight="1" x14ac:dyDescent="0.35">
      <c r="A1973" s="4">
        <v>44075</v>
      </c>
      <c r="B1973" s="2" t="s">
        <v>22</v>
      </c>
      <c r="C1973" s="2" t="s">
        <v>19</v>
      </c>
      <c r="D1973" s="2">
        <v>27341.70191</v>
      </c>
      <c r="E1973" s="2">
        <v>12056.465410000001</v>
      </c>
      <c r="F1973" s="2">
        <v>371336.57944</v>
      </c>
      <c r="G1973" s="2">
        <f t="shared" si="30"/>
        <v>410734.74676000001</v>
      </c>
      <c r="H1973" s="2">
        <v>990</v>
      </c>
      <c r="I1973" s="2">
        <v>79.520746079720055</v>
      </c>
      <c r="J1973" s="2">
        <v>9.4542245726724516</v>
      </c>
      <c r="K1973" s="2">
        <v>3.197269574045861</v>
      </c>
      <c r="L1973" s="2">
        <v>2.3775855450233769</v>
      </c>
      <c r="M1973" s="2">
        <v>5.4501742285382386</v>
      </c>
      <c r="N1973" s="2">
        <v>410478.31614000001</v>
      </c>
      <c r="O1973" s="2">
        <v>6.656778401554682</v>
      </c>
    </row>
    <row r="1974" spans="1:15" ht="15.75" customHeight="1" x14ac:dyDescent="0.35">
      <c r="A1974" s="4">
        <v>44075</v>
      </c>
      <c r="B1974" s="2" t="s">
        <v>22</v>
      </c>
      <c r="C1974" s="2" t="s">
        <v>20</v>
      </c>
      <c r="D1974" s="2">
        <v>29319.73733</v>
      </c>
      <c r="E1974" s="2">
        <v>4316.9703899999986</v>
      </c>
      <c r="F1974" s="2">
        <v>705896.70813000004</v>
      </c>
      <c r="G1974" s="2">
        <f t="shared" si="30"/>
        <v>739533.41584999999</v>
      </c>
      <c r="H1974" s="2">
        <v>122090</v>
      </c>
      <c r="I1974" s="2">
        <v>94.440532891838501</v>
      </c>
      <c r="J1974" s="2">
        <v>0.67829042859334165</v>
      </c>
      <c r="K1974" s="2">
        <v>0.48885433742118739</v>
      </c>
      <c r="L1974" s="2">
        <v>1.022865431145725</v>
      </c>
      <c r="M1974" s="2">
        <v>3.3694569110012389</v>
      </c>
      <c r="N1974" s="2">
        <v>739585.56224999996</v>
      </c>
      <c r="O1974" s="2">
        <v>3.9646264389960901</v>
      </c>
    </row>
    <row r="1975" spans="1:15" ht="15.75" customHeight="1" x14ac:dyDescent="0.35">
      <c r="A1975" s="4">
        <v>44075</v>
      </c>
      <c r="B1975" s="2" t="s">
        <v>22</v>
      </c>
      <c r="C1975" s="2" t="s">
        <v>21</v>
      </c>
      <c r="D1975" s="2">
        <v>46738.298009999999</v>
      </c>
      <c r="E1975" s="2">
        <v>22873.55414</v>
      </c>
      <c r="F1975" s="2">
        <v>1636750.49287</v>
      </c>
      <c r="G1975" s="2">
        <f t="shared" si="30"/>
        <v>1706362.3450199999</v>
      </c>
      <c r="H1975" s="2">
        <v>41707</v>
      </c>
      <c r="I1975" s="2">
        <v>94.255631467612304</v>
      </c>
      <c r="J1975" s="2">
        <v>1.0331655750039901</v>
      </c>
      <c r="K1975" s="2">
        <v>0.97508947814985303</v>
      </c>
      <c r="L1975" s="2">
        <v>1.4590646557010449</v>
      </c>
      <c r="M1975" s="2">
        <v>2.277048823532827</v>
      </c>
      <c r="N1975" s="2">
        <v>1706264.8898199999</v>
      </c>
      <c r="O1975" s="2">
        <v>2.739060560402379</v>
      </c>
    </row>
    <row r="1976" spans="1:15" ht="15.75" customHeight="1" x14ac:dyDescent="0.35">
      <c r="A1976" s="4">
        <v>44075</v>
      </c>
      <c r="B1976" s="2" t="s">
        <v>23</v>
      </c>
      <c r="C1976" s="2" t="s">
        <v>15</v>
      </c>
      <c r="D1976" s="2">
        <v>2849.1162899999999</v>
      </c>
      <c r="E1976" s="2">
        <v>137.69459000000001</v>
      </c>
      <c r="F1976" s="2">
        <v>17837.808000000001</v>
      </c>
      <c r="G1976" s="2">
        <f t="shared" si="30"/>
        <v>20824.618880000002</v>
      </c>
      <c r="H1976" s="2">
        <v>6887</v>
      </c>
      <c r="I1976" s="2">
        <v>79.31827725000187</v>
      </c>
      <c r="J1976" s="2">
        <v>3.3636471829639261</v>
      </c>
      <c r="K1976" s="2">
        <v>2.067908509379377</v>
      </c>
      <c r="L1976" s="2">
        <v>4.7035467484223128</v>
      </c>
      <c r="M1976" s="2">
        <v>10.546620309232511</v>
      </c>
      <c r="N1976" s="2">
        <v>20781.32848</v>
      </c>
      <c r="O1976" s="2">
        <v>13.68148107015921</v>
      </c>
    </row>
    <row r="1977" spans="1:15" ht="15.75" customHeight="1" x14ac:dyDescent="0.35">
      <c r="A1977" s="4">
        <v>44075</v>
      </c>
      <c r="B1977" s="2" t="s">
        <v>23</v>
      </c>
      <c r="C1977" s="2" t="s">
        <v>16</v>
      </c>
      <c r="D1977" s="2">
        <v>0</v>
      </c>
      <c r="E1977" s="2">
        <v>0</v>
      </c>
      <c r="F1977" s="2">
        <v>0</v>
      </c>
      <c r="G1977" s="2">
        <f t="shared" si="30"/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</row>
    <row r="1978" spans="1:15" ht="15.75" customHeight="1" x14ac:dyDescent="0.35">
      <c r="A1978" s="4">
        <v>44075</v>
      </c>
      <c r="B1978" s="2" t="s">
        <v>23</v>
      </c>
      <c r="C1978" s="2" t="s">
        <v>17</v>
      </c>
      <c r="D1978" s="2">
        <v>0</v>
      </c>
      <c r="E1978" s="2">
        <v>0</v>
      </c>
      <c r="F1978" s="2">
        <v>0</v>
      </c>
      <c r="G1978" s="2">
        <f t="shared" si="30"/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</row>
    <row r="1979" spans="1:15" ht="15.75" customHeight="1" x14ac:dyDescent="0.35">
      <c r="A1979" s="4">
        <v>44075</v>
      </c>
      <c r="B1979" s="2" t="s">
        <v>23</v>
      </c>
      <c r="C1979" s="2" t="s">
        <v>18</v>
      </c>
      <c r="D1979" s="2">
        <v>0</v>
      </c>
      <c r="E1979" s="2">
        <v>0</v>
      </c>
      <c r="F1979" s="2">
        <v>0</v>
      </c>
      <c r="G1979" s="2">
        <f t="shared" si="30"/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  <c r="M1979" s="2">
        <v>0</v>
      </c>
      <c r="N1979" s="2">
        <v>0</v>
      </c>
    </row>
    <row r="1980" spans="1:15" ht="15.75" customHeight="1" x14ac:dyDescent="0.35">
      <c r="A1980" s="4">
        <v>44075</v>
      </c>
      <c r="B1980" s="2" t="s">
        <v>23</v>
      </c>
      <c r="C1980" s="2" t="s">
        <v>19</v>
      </c>
      <c r="D1980" s="2">
        <v>5200.0236599999998</v>
      </c>
      <c r="E1980" s="2">
        <v>1380.6322299999999</v>
      </c>
      <c r="F1980" s="2">
        <v>5361.5956100000003</v>
      </c>
      <c r="G1980" s="2">
        <f t="shared" si="30"/>
        <v>11942.2515</v>
      </c>
      <c r="H1980" s="2">
        <v>47</v>
      </c>
      <c r="I1980" s="2">
        <v>50.461957069907683</v>
      </c>
      <c r="J1980" s="2">
        <v>1.2587664826233751</v>
      </c>
      <c r="K1980" s="2">
        <v>0.43562906076789232</v>
      </c>
      <c r="L1980" s="2">
        <v>2.7450198967781039</v>
      </c>
      <c r="M1980" s="2">
        <v>45.09862748992294</v>
      </c>
      <c r="N1980" s="2">
        <v>11657.394920000001</v>
      </c>
      <c r="O1980" s="2">
        <v>43.543076110899193</v>
      </c>
    </row>
    <row r="1981" spans="1:15" ht="15.75" customHeight="1" x14ac:dyDescent="0.35">
      <c r="A1981" s="4">
        <v>44075</v>
      </c>
      <c r="B1981" s="2" t="s">
        <v>23</v>
      </c>
      <c r="C1981" s="2" t="s">
        <v>20</v>
      </c>
      <c r="D1981" s="2">
        <v>7624.6931699999996</v>
      </c>
      <c r="E1981" s="2">
        <v>323.6671</v>
      </c>
      <c r="F1981" s="2">
        <v>15982.16531</v>
      </c>
      <c r="G1981" s="2">
        <f t="shared" si="30"/>
        <v>23930.525580000001</v>
      </c>
      <c r="H1981" s="2">
        <v>7176</v>
      </c>
      <c r="I1981" s="2">
        <v>63.458413481551823</v>
      </c>
      <c r="J1981" s="2">
        <v>2.8950628208213138</v>
      </c>
      <c r="K1981" s="2">
        <v>1.4208358608583811</v>
      </c>
      <c r="L1981" s="2">
        <v>2.8350380731075031</v>
      </c>
      <c r="M1981" s="2">
        <v>29.390649763660981</v>
      </c>
      <c r="N1981" s="2">
        <v>23848.263500000001</v>
      </c>
      <c r="O1981" s="2">
        <v>31.86178734148805</v>
      </c>
    </row>
    <row r="1982" spans="1:15" ht="15.75" customHeight="1" x14ac:dyDescent="0.35">
      <c r="A1982" s="4">
        <v>44075</v>
      </c>
      <c r="B1982" s="2" t="s">
        <v>23</v>
      </c>
      <c r="C1982" s="2" t="s">
        <v>21</v>
      </c>
      <c r="D1982" s="2">
        <v>7366.4629199999999</v>
      </c>
      <c r="E1982" s="2">
        <v>2238.0689299999999</v>
      </c>
      <c r="F1982" s="2">
        <v>34144.426490000013</v>
      </c>
      <c r="G1982" s="2">
        <f t="shared" si="30"/>
        <v>43748.958340000012</v>
      </c>
      <c r="H1982" s="2">
        <v>1818</v>
      </c>
      <c r="I1982" s="2">
        <v>74.009528628324333</v>
      </c>
      <c r="J1982" s="2">
        <v>4.4950148024912933</v>
      </c>
      <c r="K1982" s="2">
        <v>2.4487973475554772</v>
      </c>
      <c r="L1982" s="2">
        <v>4.5006976549685209</v>
      </c>
      <c r="M1982" s="2">
        <v>14.54596156666036</v>
      </c>
      <c r="N1982" s="2">
        <v>43429.598250000003</v>
      </c>
      <c r="O1982" s="2">
        <v>16.83803043434931</v>
      </c>
    </row>
    <row r="1983" spans="1:15" ht="15.75" customHeight="1" x14ac:dyDescent="0.35">
      <c r="A1983" s="4">
        <v>44075</v>
      </c>
      <c r="B1983" s="2" t="s">
        <v>24</v>
      </c>
      <c r="C1983" s="2" t="s">
        <v>15</v>
      </c>
      <c r="D1983" s="2">
        <v>12869.88747</v>
      </c>
      <c r="E1983" s="2">
        <v>13361.260420000001</v>
      </c>
      <c r="F1983" s="2">
        <v>942741.25902</v>
      </c>
      <c r="G1983" s="2">
        <f t="shared" si="30"/>
        <v>968972.40691000002</v>
      </c>
      <c r="H1983" s="2">
        <v>142357</v>
      </c>
      <c r="I1983" s="2">
        <v>94.908964460288274</v>
      </c>
      <c r="J1983" s="2">
        <v>1.100778912883855</v>
      </c>
      <c r="K1983" s="2">
        <v>0.57394898262391736</v>
      </c>
      <c r="L1983" s="2">
        <v>1.8721050718046131</v>
      </c>
      <c r="M1983" s="2">
        <v>1.544202572399342</v>
      </c>
      <c r="N1983" s="2">
        <v>966867.66211000003</v>
      </c>
      <c r="O1983" s="2">
        <v>1.3281995832101521</v>
      </c>
    </row>
    <row r="1984" spans="1:15" ht="15.75" customHeight="1" x14ac:dyDescent="0.35">
      <c r="A1984" s="4">
        <v>44075</v>
      </c>
      <c r="B1984" s="2" t="s">
        <v>24</v>
      </c>
      <c r="C1984" s="2" t="s">
        <v>16</v>
      </c>
      <c r="D1984" s="2">
        <v>0</v>
      </c>
      <c r="E1984" s="2">
        <v>0</v>
      </c>
      <c r="F1984" s="2">
        <v>27005.40854</v>
      </c>
      <c r="G1984" s="2">
        <f t="shared" si="30"/>
        <v>27005.40854</v>
      </c>
      <c r="H1984" s="2">
        <v>2</v>
      </c>
      <c r="I1984" s="2">
        <v>100</v>
      </c>
      <c r="J1984" s="2">
        <v>0</v>
      </c>
      <c r="K1984" s="2">
        <v>0</v>
      </c>
      <c r="L1984" s="2">
        <v>0</v>
      </c>
      <c r="M1984" s="2">
        <v>0</v>
      </c>
      <c r="N1984" s="2">
        <v>26965.77493</v>
      </c>
      <c r="O1984" s="2">
        <v>0</v>
      </c>
    </row>
    <row r="1985" spans="1:15" ht="15.75" customHeight="1" x14ac:dyDescent="0.35">
      <c r="A1985" s="4">
        <v>44075</v>
      </c>
      <c r="B1985" s="2" t="s">
        <v>24</v>
      </c>
      <c r="C1985" s="2" t="s">
        <v>17</v>
      </c>
      <c r="D1985" s="2">
        <v>0</v>
      </c>
      <c r="E1985" s="2">
        <v>0</v>
      </c>
      <c r="F1985" s="2">
        <v>5118.91068</v>
      </c>
      <c r="G1985" s="2">
        <f t="shared" si="30"/>
        <v>5118.91068</v>
      </c>
      <c r="H1985" s="2">
        <v>1</v>
      </c>
      <c r="I1985" s="2">
        <v>100</v>
      </c>
      <c r="J1985" s="2">
        <v>0</v>
      </c>
      <c r="K1985" s="2">
        <v>0</v>
      </c>
      <c r="L1985" s="2">
        <v>0</v>
      </c>
      <c r="M1985" s="2">
        <v>0</v>
      </c>
      <c r="N1985" s="2">
        <v>5118.91068</v>
      </c>
      <c r="O1985" s="2">
        <v>0</v>
      </c>
    </row>
    <row r="1986" spans="1:15" ht="15.75" customHeight="1" x14ac:dyDescent="0.35">
      <c r="A1986" s="4">
        <v>44075</v>
      </c>
      <c r="B1986" s="2" t="s">
        <v>24</v>
      </c>
      <c r="C1986" s="2" t="s">
        <v>18</v>
      </c>
      <c r="D1986" s="2">
        <v>8016.3210499999996</v>
      </c>
      <c r="E1986" s="2">
        <v>3791.951</v>
      </c>
      <c r="F1986" s="2">
        <v>379849.00339999999</v>
      </c>
      <c r="G1986" s="2">
        <f t="shared" si="30"/>
        <v>391657.27544999996</v>
      </c>
      <c r="H1986" s="2">
        <v>5548</v>
      </c>
      <c r="I1986" s="2">
        <v>92.761615854643068</v>
      </c>
      <c r="J1986" s="2">
        <v>1.68733395930455</v>
      </c>
      <c r="K1986" s="2">
        <v>1.6605974084285711</v>
      </c>
      <c r="L1986" s="2">
        <v>0.65560001002996482</v>
      </c>
      <c r="M1986" s="2">
        <v>3.2348527675938552</v>
      </c>
      <c r="N1986" s="2">
        <v>391435.86801999999</v>
      </c>
      <c r="O1986" s="2">
        <v>2.046769344649487</v>
      </c>
    </row>
    <row r="1987" spans="1:15" ht="15.75" customHeight="1" x14ac:dyDescent="0.35">
      <c r="A1987" s="4">
        <v>44075</v>
      </c>
      <c r="B1987" s="2" t="s">
        <v>24</v>
      </c>
      <c r="C1987" s="2" t="s">
        <v>19</v>
      </c>
      <c r="D1987" s="2">
        <v>24047.091909999999</v>
      </c>
      <c r="E1987" s="2">
        <v>11503.595810000001</v>
      </c>
      <c r="F1987" s="2">
        <v>162048.15841</v>
      </c>
      <c r="G1987" s="2">
        <f t="shared" ref="G1987:G2050" si="31">D1987+E1987+F1987</f>
        <v>197598.84613000002</v>
      </c>
      <c r="H1987" s="2">
        <v>383</v>
      </c>
      <c r="I1987" s="2">
        <v>82.763815912089996</v>
      </c>
      <c r="J1987" s="2">
        <v>1.8715456379447879</v>
      </c>
      <c r="K1987" s="2">
        <v>1.9631715621331089</v>
      </c>
      <c r="L1987" s="2">
        <v>1.0042069130246161</v>
      </c>
      <c r="M1987" s="2">
        <v>12.397259974807501</v>
      </c>
      <c r="N1987" s="2">
        <v>201157.99282000001</v>
      </c>
      <c r="O1987" s="2">
        <v>12.16965198986003</v>
      </c>
    </row>
    <row r="1988" spans="1:15" ht="15.75" customHeight="1" x14ac:dyDescent="0.35">
      <c r="A1988" s="4">
        <v>44075</v>
      </c>
      <c r="B1988" s="2" t="s">
        <v>24</v>
      </c>
      <c r="C1988" s="2" t="s">
        <v>20</v>
      </c>
      <c r="D1988" s="2">
        <v>26003.335490000001</v>
      </c>
      <c r="E1988" s="2">
        <v>12798.89357</v>
      </c>
      <c r="F1988" s="2">
        <v>934878.70727999997</v>
      </c>
      <c r="G1988" s="2">
        <f t="shared" si="31"/>
        <v>973680.93634000001</v>
      </c>
      <c r="H1988" s="2">
        <v>159577</v>
      </c>
      <c r="I1988" s="2">
        <v>95.217462971119915</v>
      </c>
      <c r="J1988" s="2">
        <v>1.0201402204298571</v>
      </c>
      <c r="K1988" s="2">
        <v>0.68312821856302564</v>
      </c>
      <c r="L1988" s="2">
        <v>1.2579888495566229</v>
      </c>
      <c r="M1988" s="2">
        <v>1.8212797403305701</v>
      </c>
      <c r="N1988" s="2">
        <v>973360.48919000011</v>
      </c>
      <c r="O1988" s="2">
        <v>2.6706218145488969</v>
      </c>
    </row>
    <row r="1989" spans="1:15" ht="15.75" customHeight="1" x14ac:dyDescent="0.35">
      <c r="A1989" s="4">
        <v>44075</v>
      </c>
      <c r="B1989" s="2" t="s">
        <v>24</v>
      </c>
      <c r="C1989" s="2" t="s">
        <v>21</v>
      </c>
      <c r="D1989" s="2">
        <v>52469.374810000001</v>
      </c>
      <c r="E1989" s="2">
        <v>35220.701789999999</v>
      </c>
      <c r="F1989" s="2">
        <v>1879294.5366</v>
      </c>
      <c r="G1989" s="2">
        <f t="shared" si="31"/>
        <v>1966984.6132</v>
      </c>
      <c r="H1989" s="2">
        <v>60909</v>
      </c>
      <c r="I1989" s="2">
        <v>94.288790606391714</v>
      </c>
      <c r="J1989" s="2">
        <v>1.5483716683774711</v>
      </c>
      <c r="K1989" s="2">
        <v>0.85991091102965489</v>
      </c>
      <c r="L1989" s="2">
        <v>1.700287526349612</v>
      </c>
      <c r="M1989" s="2">
        <v>1.6026392878515341</v>
      </c>
      <c r="N1989" s="2">
        <v>1966432.9121900001</v>
      </c>
      <c r="O1989" s="2">
        <v>2.6675030632110488</v>
      </c>
    </row>
    <row r="1990" spans="1:15" ht="15.75" customHeight="1" x14ac:dyDescent="0.35">
      <c r="A1990" s="4">
        <v>44075</v>
      </c>
      <c r="B1990" s="2" t="s">
        <v>25</v>
      </c>
      <c r="C1990" s="2" t="s">
        <v>15</v>
      </c>
      <c r="D1990" s="2">
        <v>15177.169449999999</v>
      </c>
      <c r="E1990" s="2">
        <v>4740.8336100000006</v>
      </c>
      <c r="F1990" s="2">
        <v>276912.11829000001</v>
      </c>
      <c r="G1990" s="2">
        <f t="shared" si="31"/>
        <v>296830.12135000003</v>
      </c>
      <c r="H1990" s="2">
        <v>44814</v>
      </c>
      <c r="I1990" s="2">
        <v>89.3340916216832</v>
      </c>
      <c r="J1990" s="2">
        <v>2.2802674986755971</v>
      </c>
      <c r="K1990" s="2">
        <v>0.90742479099979712</v>
      </c>
      <c r="L1990" s="2">
        <v>2.031097374244903</v>
      </c>
      <c r="M1990" s="2">
        <v>5.4471187143964883</v>
      </c>
      <c r="N1990" s="2">
        <v>296207.14429000003</v>
      </c>
      <c r="O1990" s="2">
        <v>5.1130826551474566</v>
      </c>
    </row>
    <row r="1991" spans="1:15" ht="15.75" customHeight="1" x14ac:dyDescent="0.35">
      <c r="A1991" s="4">
        <v>44075</v>
      </c>
      <c r="B1991" s="2" t="s">
        <v>25</v>
      </c>
      <c r="C1991" s="2" t="s">
        <v>16</v>
      </c>
      <c r="D1991" s="2">
        <v>0</v>
      </c>
      <c r="E1991" s="2">
        <v>0</v>
      </c>
      <c r="F1991" s="2">
        <v>1821.60239</v>
      </c>
      <c r="G1991" s="2">
        <f t="shared" si="31"/>
        <v>1821.60239</v>
      </c>
      <c r="H1991" s="2">
        <v>1</v>
      </c>
      <c r="I1991" s="2">
        <v>100</v>
      </c>
      <c r="J1991" s="2">
        <v>0</v>
      </c>
      <c r="K1991" s="2">
        <v>0</v>
      </c>
      <c r="L1991" s="2">
        <v>0</v>
      </c>
      <c r="M1991" s="2">
        <v>0</v>
      </c>
      <c r="N1991" s="2">
        <v>1821.60239</v>
      </c>
      <c r="O1991" s="2">
        <v>0</v>
      </c>
    </row>
    <row r="1992" spans="1:15" ht="15.75" customHeight="1" x14ac:dyDescent="0.35">
      <c r="A1992" s="4">
        <v>44075</v>
      </c>
      <c r="B1992" s="2" t="s">
        <v>25</v>
      </c>
      <c r="C1992" s="2" t="s">
        <v>17</v>
      </c>
      <c r="D1992" s="2">
        <v>0</v>
      </c>
      <c r="E1992" s="2">
        <v>0</v>
      </c>
      <c r="F1992" s="2">
        <v>996.92867000000001</v>
      </c>
      <c r="G1992" s="2">
        <f t="shared" si="31"/>
        <v>996.92867000000001</v>
      </c>
      <c r="H1992" s="2">
        <v>2</v>
      </c>
      <c r="I1992" s="2">
        <v>100</v>
      </c>
      <c r="J1992" s="2">
        <v>0</v>
      </c>
      <c r="K1992" s="2">
        <v>0</v>
      </c>
      <c r="L1992" s="2">
        <v>0</v>
      </c>
      <c r="M1992" s="2">
        <v>0</v>
      </c>
      <c r="N1992" s="2">
        <v>996.92867000000001</v>
      </c>
      <c r="O1992" s="2">
        <v>0</v>
      </c>
    </row>
    <row r="1993" spans="1:15" ht="15.75" customHeight="1" x14ac:dyDescent="0.35">
      <c r="A1993" s="4">
        <v>44075</v>
      </c>
      <c r="B1993" s="2" t="s">
        <v>25</v>
      </c>
      <c r="C1993" s="2" t="s">
        <v>18</v>
      </c>
      <c r="D1993" s="2">
        <v>1636.1778400000001</v>
      </c>
      <c r="E1993" s="2">
        <v>396.74725000000001</v>
      </c>
      <c r="F1993" s="2">
        <v>52265.314700000003</v>
      </c>
      <c r="G1993" s="2">
        <f t="shared" si="31"/>
        <v>54298.23979</v>
      </c>
      <c r="H1993" s="2">
        <v>1520</v>
      </c>
      <c r="I1993" s="2">
        <v>89.552739345354297</v>
      </c>
      <c r="J1993" s="2">
        <v>1.6192529253749579</v>
      </c>
      <c r="K1993" s="2">
        <v>2.9753890221535642</v>
      </c>
      <c r="L1993" s="2">
        <v>1.26598833397414</v>
      </c>
      <c r="M1993" s="2">
        <v>4.5866303731430493</v>
      </c>
      <c r="N1993" s="2">
        <v>54242.02274</v>
      </c>
      <c r="O1993" s="2">
        <v>3.0133165390406109</v>
      </c>
    </row>
    <row r="1994" spans="1:15" ht="15.75" customHeight="1" x14ac:dyDescent="0.35">
      <c r="A1994" s="4">
        <v>44075</v>
      </c>
      <c r="B1994" s="2" t="s">
        <v>25</v>
      </c>
      <c r="C1994" s="2" t="s">
        <v>19</v>
      </c>
      <c r="D1994" s="2">
        <v>2192.69562</v>
      </c>
      <c r="E1994" s="2">
        <v>0</v>
      </c>
      <c r="F1994" s="2">
        <v>48910.847829999999</v>
      </c>
      <c r="G1994" s="2">
        <f t="shared" si="31"/>
        <v>51103.543449999997</v>
      </c>
      <c r="H1994" s="2">
        <v>184</v>
      </c>
      <c r="I1994" s="2">
        <v>93.323680873275151</v>
      </c>
      <c r="J1994" s="2">
        <v>2.432892465828036</v>
      </c>
      <c r="K1994" s="2">
        <v>1.7294715946218291</v>
      </c>
      <c r="L1994" s="2">
        <v>0.109305921440707</v>
      </c>
      <c r="M1994" s="2">
        <v>2.404649144834297</v>
      </c>
      <c r="N1994" s="2">
        <v>51820.074569999997</v>
      </c>
      <c r="O1994" s="2">
        <v>4.2906919402670107</v>
      </c>
    </row>
    <row r="1995" spans="1:15" ht="15.75" customHeight="1" x14ac:dyDescent="0.35">
      <c r="A1995" s="4">
        <v>44075</v>
      </c>
      <c r="B1995" s="2" t="s">
        <v>25</v>
      </c>
      <c r="C1995" s="2" t="s">
        <v>20</v>
      </c>
      <c r="D1995" s="2">
        <v>15565.806420000001</v>
      </c>
      <c r="E1995" s="2">
        <v>2630.2101899999998</v>
      </c>
      <c r="F1995" s="2">
        <v>188690.47164999999</v>
      </c>
      <c r="G1995" s="2">
        <f t="shared" si="31"/>
        <v>206886.48825999998</v>
      </c>
      <c r="H1995" s="2">
        <v>26868</v>
      </c>
      <c r="I1995" s="2">
        <v>90.187576909231211</v>
      </c>
      <c r="J1995" s="2">
        <v>1.0407049897941769</v>
      </c>
      <c r="K1995" s="2">
        <v>0.670349090149298</v>
      </c>
      <c r="L1995" s="2">
        <v>1.0067801953395481</v>
      </c>
      <c r="M1995" s="2">
        <v>7.0945888154857668</v>
      </c>
      <c r="N1995" s="2">
        <v>206555.97514</v>
      </c>
      <c r="O1995" s="2">
        <v>7.5238390631088574</v>
      </c>
    </row>
    <row r="1996" spans="1:15" ht="15.75" customHeight="1" x14ac:dyDescent="0.35">
      <c r="A1996" s="4">
        <v>44075</v>
      </c>
      <c r="B1996" s="2" t="s">
        <v>25</v>
      </c>
      <c r="C1996" s="2" t="s">
        <v>21</v>
      </c>
      <c r="D1996" s="2">
        <v>38102.352049999987</v>
      </c>
      <c r="E1996" s="2">
        <v>11810.43773</v>
      </c>
      <c r="F1996" s="2">
        <v>519272.01011999999</v>
      </c>
      <c r="G1996" s="2">
        <f t="shared" si="31"/>
        <v>569184.79989999998</v>
      </c>
      <c r="H1996" s="2">
        <v>15449</v>
      </c>
      <c r="I1996" s="2">
        <v>89.624807746548584</v>
      </c>
      <c r="J1996" s="2">
        <v>1.4818136754483071</v>
      </c>
      <c r="K1996" s="2">
        <v>0.6185135248556437</v>
      </c>
      <c r="L1996" s="2">
        <v>1.8088207608477751</v>
      </c>
      <c r="M1996" s="2">
        <v>6.466044292299701</v>
      </c>
      <c r="N1996" s="2">
        <v>567973.41186999995</v>
      </c>
      <c r="O1996" s="2">
        <v>6.6941970440345901</v>
      </c>
    </row>
    <row r="1997" spans="1:15" ht="15.75" customHeight="1" x14ac:dyDescent="0.35">
      <c r="A1997" s="4">
        <v>44075</v>
      </c>
      <c r="B1997" s="2" t="s">
        <v>26</v>
      </c>
      <c r="C1997" s="2" t="s">
        <v>15</v>
      </c>
      <c r="D1997" s="2">
        <v>2328.7879400000002</v>
      </c>
      <c r="E1997" s="2">
        <v>760.98712999999998</v>
      </c>
      <c r="F1997" s="2">
        <v>88655.094420000009</v>
      </c>
      <c r="G1997" s="2">
        <f t="shared" si="31"/>
        <v>91744.869490000012</v>
      </c>
      <c r="H1997" s="2">
        <v>12092</v>
      </c>
      <c r="I1997" s="2">
        <v>85.851121739520991</v>
      </c>
      <c r="J1997" s="2">
        <v>6.6404427658193796</v>
      </c>
      <c r="K1997" s="2">
        <v>2.3551420793419262</v>
      </c>
      <c r="L1997" s="2">
        <v>3.3417110526220508</v>
      </c>
      <c r="M1997" s="2">
        <v>1.811582362695668</v>
      </c>
      <c r="N1997" s="2">
        <v>91392.749459999992</v>
      </c>
      <c r="O1997" s="2">
        <v>2.5383304297509879</v>
      </c>
    </row>
    <row r="1998" spans="1:15" ht="15.75" customHeight="1" x14ac:dyDescent="0.35">
      <c r="A1998" s="4">
        <v>44075</v>
      </c>
      <c r="B1998" s="2" t="s">
        <v>26</v>
      </c>
      <c r="C1998" s="2" t="s">
        <v>16</v>
      </c>
      <c r="D1998" s="2">
        <v>0</v>
      </c>
      <c r="E1998" s="2">
        <v>0</v>
      </c>
      <c r="F1998" s="2">
        <v>13745.42762</v>
      </c>
      <c r="G1998" s="2">
        <f t="shared" si="31"/>
        <v>13745.42762</v>
      </c>
      <c r="H1998" s="2">
        <v>3</v>
      </c>
      <c r="I1998" s="2">
        <v>100</v>
      </c>
      <c r="J1998" s="2">
        <v>0</v>
      </c>
      <c r="K1998" s="2">
        <v>0</v>
      </c>
      <c r="L1998" s="2">
        <v>0</v>
      </c>
      <c r="M1998" s="2">
        <v>0</v>
      </c>
      <c r="N1998" s="2">
        <v>13732.49584</v>
      </c>
      <c r="O1998" s="2">
        <v>0</v>
      </c>
    </row>
    <row r="1999" spans="1:15" ht="15.75" customHeight="1" x14ac:dyDescent="0.35">
      <c r="A1999" s="4">
        <v>44075</v>
      </c>
      <c r="B1999" s="2" t="s">
        <v>26</v>
      </c>
      <c r="C1999" s="2" t="s">
        <v>17</v>
      </c>
      <c r="D1999" s="2">
        <v>0</v>
      </c>
      <c r="E1999" s="2">
        <v>0</v>
      </c>
      <c r="F1999" s="2">
        <v>4858.4234100000003</v>
      </c>
      <c r="G1999" s="2">
        <f t="shared" si="31"/>
        <v>4858.4234100000003</v>
      </c>
      <c r="H1999" s="2">
        <v>4</v>
      </c>
      <c r="I1999" s="2">
        <v>100</v>
      </c>
      <c r="J1999" s="2">
        <v>0</v>
      </c>
      <c r="K1999" s="2">
        <v>0</v>
      </c>
      <c r="L1999" s="2">
        <v>0</v>
      </c>
      <c r="M1999" s="2">
        <v>0</v>
      </c>
      <c r="N1999" s="2">
        <v>4855.0401400000001</v>
      </c>
      <c r="O1999" s="2">
        <v>0</v>
      </c>
    </row>
    <row r="2000" spans="1:15" ht="15.75" customHeight="1" x14ac:dyDescent="0.35">
      <c r="A2000" s="4">
        <v>44075</v>
      </c>
      <c r="B2000" s="2" t="s">
        <v>26</v>
      </c>
      <c r="C2000" s="2" t="s">
        <v>18</v>
      </c>
      <c r="D2000" s="2">
        <v>1215.2088200000001</v>
      </c>
      <c r="E2000" s="2">
        <v>865.28390000000002</v>
      </c>
      <c r="F2000" s="2">
        <v>14808.31546</v>
      </c>
      <c r="G2000" s="2">
        <f t="shared" si="31"/>
        <v>16888.80818</v>
      </c>
      <c r="H2000" s="2">
        <v>306</v>
      </c>
      <c r="I2000" s="2">
        <v>79.57332678041611</v>
      </c>
      <c r="J2000" s="2">
        <v>2.9012505162953031</v>
      </c>
      <c r="K2000" s="2">
        <v>5.0082410836411384</v>
      </c>
      <c r="L2000" s="2">
        <v>6.1984765629145464</v>
      </c>
      <c r="M2000" s="2">
        <v>6.3187050567328997</v>
      </c>
      <c r="N2000" s="2">
        <v>16854.864730000001</v>
      </c>
      <c r="O2000" s="2">
        <v>7.1953497668300237</v>
      </c>
    </row>
    <row r="2001" spans="1:15" ht="15.75" customHeight="1" x14ac:dyDescent="0.35">
      <c r="A2001" s="4">
        <v>44075</v>
      </c>
      <c r="B2001" s="2" t="s">
        <v>26</v>
      </c>
      <c r="C2001" s="2" t="s">
        <v>19</v>
      </c>
      <c r="D2001" s="2">
        <v>1179.6327900000001</v>
      </c>
      <c r="E2001" s="2">
        <v>700.78557999999998</v>
      </c>
      <c r="F2001" s="2">
        <v>38633.748189999998</v>
      </c>
      <c r="G2001" s="2">
        <f t="shared" si="31"/>
        <v>40514.166559999998</v>
      </c>
      <c r="H2001" s="2">
        <v>119</v>
      </c>
      <c r="I2001" s="2">
        <v>94.043855795567723</v>
      </c>
      <c r="J2001" s="2">
        <v>4.5478136415765869E-2</v>
      </c>
      <c r="K2001" s="2">
        <v>4.1446422155289566</v>
      </c>
      <c r="L2001" s="2">
        <v>1.7045224580330021</v>
      </c>
      <c r="M2001" s="2">
        <v>6.1501394454557677E-2</v>
      </c>
      <c r="N2001" s="2">
        <v>40899.235249999998</v>
      </c>
      <c r="O2001" s="2">
        <v>2.9116550830510279</v>
      </c>
    </row>
    <row r="2002" spans="1:15" ht="15.75" customHeight="1" x14ac:dyDescent="0.35">
      <c r="A2002" s="4">
        <v>44075</v>
      </c>
      <c r="B2002" s="2" t="s">
        <v>26</v>
      </c>
      <c r="C2002" s="2" t="s">
        <v>20</v>
      </c>
      <c r="D2002" s="2">
        <v>6511.8974099999996</v>
      </c>
      <c r="E2002" s="2">
        <v>862.54465000000005</v>
      </c>
      <c r="F2002" s="2">
        <v>71271.936109999995</v>
      </c>
      <c r="G2002" s="2">
        <f t="shared" si="31"/>
        <v>78646.378169999996</v>
      </c>
      <c r="H2002" s="2">
        <v>14831</v>
      </c>
      <c r="I2002" s="2">
        <v>87.366539893460072</v>
      </c>
      <c r="J2002" s="2">
        <v>2.7384449492951659</v>
      </c>
      <c r="K2002" s="2">
        <v>2.0290244612413151</v>
      </c>
      <c r="L2002" s="2">
        <v>2.512223307487981</v>
      </c>
      <c r="M2002" s="2">
        <v>5.3537673885154566</v>
      </c>
      <c r="N2002" s="2">
        <v>78406.499299999996</v>
      </c>
      <c r="O2002" s="2">
        <v>8.279971133475529</v>
      </c>
    </row>
    <row r="2003" spans="1:15" ht="15.75" customHeight="1" x14ac:dyDescent="0.35">
      <c r="A2003" s="4">
        <v>44075</v>
      </c>
      <c r="B2003" s="2" t="s">
        <v>26</v>
      </c>
      <c r="C2003" s="2" t="s">
        <v>21</v>
      </c>
      <c r="D2003" s="2">
        <v>13868.42931</v>
      </c>
      <c r="E2003" s="2">
        <v>8908.3420399999995</v>
      </c>
      <c r="F2003" s="2">
        <v>144642.18437</v>
      </c>
      <c r="G2003" s="2">
        <f t="shared" si="31"/>
        <v>167418.95572</v>
      </c>
      <c r="H2003" s="2">
        <v>5213</v>
      </c>
      <c r="I2003" s="2">
        <v>82.944488694687408</v>
      </c>
      <c r="J2003" s="2">
        <v>4.0184874233758539</v>
      </c>
      <c r="K2003" s="2">
        <v>2.7480941317093222</v>
      </c>
      <c r="L2003" s="2">
        <v>3.5613665028538759</v>
      </c>
      <c r="M2003" s="2">
        <v>6.7275632473735429</v>
      </c>
      <c r="N2003" s="2">
        <v>166793.49724999999</v>
      </c>
      <c r="O2003" s="2">
        <v>8.2836673125558544</v>
      </c>
    </row>
    <row r="2004" spans="1:15" ht="15.75" customHeight="1" x14ac:dyDescent="0.35">
      <c r="A2004" s="4">
        <v>44075</v>
      </c>
      <c r="B2004" s="2" t="s">
        <v>27</v>
      </c>
      <c r="C2004" s="2" t="s">
        <v>15</v>
      </c>
      <c r="D2004" s="2">
        <v>876.09953000000007</v>
      </c>
      <c r="E2004" s="2">
        <v>197.73855</v>
      </c>
      <c r="F2004" s="2">
        <v>22974.895059999999</v>
      </c>
      <c r="G2004" s="2">
        <f t="shared" si="31"/>
        <v>24048.73314</v>
      </c>
      <c r="H2004" s="2">
        <v>8866</v>
      </c>
      <c r="I2004" s="2">
        <v>89.418863255675191</v>
      </c>
      <c r="J2004" s="2">
        <v>3.19805838786715</v>
      </c>
      <c r="K2004" s="2">
        <v>2.8185260354514048</v>
      </c>
      <c r="L2004" s="2">
        <v>2.253972521029235</v>
      </c>
      <c r="M2004" s="2">
        <v>2.3105797999770168</v>
      </c>
      <c r="N2004" s="2">
        <v>24031.85642</v>
      </c>
      <c r="O2004" s="2">
        <v>3.6430173884826931</v>
      </c>
    </row>
    <row r="2005" spans="1:15" ht="15.75" customHeight="1" x14ac:dyDescent="0.35">
      <c r="A2005" s="4">
        <v>44075</v>
      </c>
      <c r="B2005" s="2" t="s">
        <v>27</v>
      </c>
      <c r="C2005" s="2" t="s">
        <v>16</v>
      </c>
      <c r="D2005" s="2">
        <v>0</v>
      </c>
      <c r="E2005" s="2">
        <v>0</v>
      </c>
      <c r="F2005" s="2">
        <v>0</v>
      </c>
      <c r="G2005" s="2">
        <f t="shared" si="31"/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2">
        <v>0</v>
      </c>
      <c r="N2005" s="2">
        <v>0</v>
      </c>
    </row>
    <row r="2006" spans="1:15" ht="15.75" customHeight="1" x14ac:dyDescent="0.35">
      <c r="A2006" s="4">
        <v>44075</v>
      </c>
      <c r="B2006" s="2" t="s">
        <v>27</v>
      </c>
      <c r="C2006" s="2" t="s">
        <v>17</v>
      </c>
      <c r="D2006" s="2">
        <v>0</v>
      </c>
      <c r="E2006" s="2">
        <v>0</v>
      </c>
      <c r="F2006" s="2">
        <v>0</v>
      </c>
      <c r="G2006" s="2">
        <f t="shared" si="31"/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0</v>
      </c>
      <c r="M2006" s="2">
        <v>0</v>
      </c>
      <c r="N2006" s="2">
        <v>0</v>
      </c>
    </row>
    <row r="2007" spans="1:15" ht="15.75" customHeight="1" x14ac:dyDescent="0.35">
      <c r="A2007" s="4">
        <v>44075</v>
      </c>
      <c r="B2007" s="2" t="s">
        <v>27</v>
      </c>
      <c r="C2007" s="2" t="s">
        <v>18</v>
      </c>
      <c r="D2007" s="2">
        <v>0</v>
      </c>
      <c r="E2007" s="2">
        <v>0</v>
      </c>
      <c r="F2007" s="2">
        <v>0</v>
      </c>
      <c r="G2007" s="2">
        <f t="shared" si="31"/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2">
        <v>0</v>
      </c>
      <c r="N2007" s="2">
        <v>0</v>
      </c>
    </row>
    <row r="2008" spans="1:15" ht="15.75" customHeight="1" x14ac:dyDescent="0.35">
      <c r="A2008" s="4">
        <v>44075</v>
      </c>
      <c r="B2008" s="2" t="s">
        <v>27</v>
      </c>
      <c r="C2008" s="2" t="s">
        <v>19</v>
      </c>
      <c r="D2008" s="2">
        <v>3125.8499000000002</v>
      </c>
      <c r="E2008" s="2">
        <v>1024.6194</v>
      </c>
      <c r="F2008" s="2">
        <v>1801.10943</v>
      </c>
      <c r="G2008" s="2">
        <f t="shared" si="31"/>
        <v>5951.5787300000011</v>
      </c>
      <c r="H2008" s="2">
        <v>15</v>
      </c>
      <c r="I2008" s="2">
        <v>30.373764023198849</v>
      </c>
      <c r="J2008" s="2">
        <v>0</v>
      </c>
      <c r="K2008" s="2">
        <v>2.824594966878526</v>
      </c>
      <c r="L2008" s="2">
        <v>19.766048899728979</v>
      </c>
      <c r="M2008" s="2">
        <v>47.03559211019364</v>
      </c>
      <c r="N2008" s="2">
        <v>5926.8770199999999</v>
      </c>
      <c r="O2008" s="2">
        <v>52.521356799727648</v>
      </c>
    </row>
    <row r="2009" spans="1:15" ht="15.75" customHeight="1" x14ac:dyDescent="0.35">
      <c r="A2009" s="4">
        <v>44075</v>
      </c>
      <c r="B2009" s="2" t="s">
        <v>27</v>
      </c>
      <c r="C2009" s="2" t="s">
        <v>20</v>
      </c>
      <c r="D2009" s="2">
        <v>2546.1328800000001</v>
      </c>
      <c r="E2009" s="2">
        <v>1059.32421</v>
      </c>
      <c r="F2009" s="2">
        <v>36736.58077</v>
      </c>
      <c r="G2009" s="2">
        <f t="shared" si="31"/>
        <v>40342.037859999997</v>
      </c>
      <c r="H2009" s="2">
        <v>10050</v>
      </c>
      <c r="I2009" s="2">
        <v>89.183316967631924</v>
      </c>
      <c r="J2009" s="2">
        <v>1.6797684557693959</v>
      </c>
      <c r="K2009" s="2">
        <v>1.716485548757904</v>
      </c>
      <c r="L2009" s="2">
        <v>1.928901584296965</v>
      </c>
      <c r="M2009" s="2">
        <v>5.4915274435438226</v>
      </c>
      <c r="N2009" s="2">
        <v>40286.958460000002</v>
      </c>
      <c r="O2009" s="2">
        <v>6.3113640635505561</v>
      </c>
    </row>
    <row r="2010" spans="1:15" ht="15.75" customHeight="1" x14ac:dyDescent="0.35">
      <c r="A2010" s="4">
        <v>44075</v>
      </c>
      <c r="B2010" s="2" t="s">
        <v>27</v>
      </c>
      <c r="C2010" s="2" t="s">
        <v>21</v>
      </c>
      <c r="D2010" s="2">
        <v>10593.652819999999</v>
      </c>
      <c r="E2010" s="2">
        <v>1969.6138100000001</v>
      </c>
      <c r="F2010" s="2">
        <v>33453.18606</v>
      </c>
      <c r="G2010" s="2">
        <f t="shared" si="31"/>
        <v>46016.452689999998</v>
      </c>
      <c r="H2010" s="2">
        <v>2162</v>
      </c>
      <c r="I2010" s="2">
        <v>70.696144448153447</v>
      </c>
      <c r="J2010" s="2">
        <v>1.920661578922823</v>
      </c>
      <c r="K2010" s="2">
        <v>2.1870214716606351</v>
      </c>
      <c r="L2010" s="2">
        <v>2.6929698415342291</v>
      </c>
      <c r="M2010" s="2">
        <v>22.50320265972886</v>
      </c>
      <c r="N2010" s="2">
        <v>45942.32215</v>
      </c>
      <c r="O2010" s="2">
        <v>23.021446027938062</v>
      </c>
    </row>
    <row r="2011" spans="1:15" ht="15.75" customHeight="1" x14ac:dyDescent="0.35">
      <c r="A2011" s="4">
        <v>44075</v>
      </c>
      <c r="B2011" s="2" t="s">
        <v>28</v>
      </c>
      <c r="C2011" s="2" t="s">
        <v>15</v>
      </c>
      <c r="D2011" s="2">
        <v>20082.202450000001</v>
      </c>
      <c r="E2011" s="2">
        <v>3270.3880600000002</v>
      </c>
      <c r="F2011" s="2">
        <v>457258.77052000002</v>
      </c>
      <c r="G2011" s="2">
        <f t="shared" si="31"/>
        <v>480611.36103000003</v>
      </c>
      <c r="H2011" s="2">
        <v>105467</v>
      </c>
      <c r="I2011" s="2">
        <v>91.489566832572848</v>
      </c>
      <c r="J2011" s="2">
        <v>0.6141429652350896</v>
      </c>
      <c r="K2011" s="2">
        <v>1.618345904993348</v>
      </c>
      <c r="L2011" s="2">
        <v>2.629360837661515</v>
      </c>
      <c r="M2011" s="2">
        <v>3.6485834595371949</v>
      </c>
      <c r="N2011" s="2">
        <v>479528.39105999999</v>
      </c>
      <c r="O2011" s="2">
        <v>4.1784701899184737</v>
      </c>
    </row>
    <row r="2012" spans="1:15" ht="15.75" customHeight="1" x14ac:dyDescent="0.35">
      <c r="A2012" s="4">
        <v>44075</v>
      </c>
      <c r="B2012" s="2" t="s">
        <v>28</v>
      </c>
      <c r="C2012" s="2" t="s">
        <v>16</v>
      </c>
      <c r="D2012" s="2">
        <v>0</v>
      </c>
      <c r="E2012" s="2">
        <v>0</v>
      </c>
      <c r="F2012" s="2">
        <v>0</v>
      </c>
      <c r="G2012" s="2">
        <f t="shared" si="31"/>
        <v>0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2">
        <v>0</v>
      </c>
      <c r="N2012" s="2">
        <v>0</v>
      </c>
    </row>
    <row r="2013" spans="1:15" ht="15.75" customHeight="1" x14ac:dyDescent="0.35">
      <c r="A2013" s="4">
        <v>44075</v>
      </c>
      <c r="B2013" s="2" t="s">
        <v>28</v>
      </c>
      <c r="C2013" s="2" t="s">
        <v>17</v>
      </c>
      <c r="D2013" s="2">
        <v>2136.1352099999999</v>
      </c>
      <c r="E2013" s="2">
        <v>0</v>
      </c>
      <c r="F2013" s="2">
        <v>33449.374230000001</v>
      </c>
      <c r="G2013" s="2">
        <f t="shared" si="31"/>
        <v>35585.509440000002</v>
      </c>
      <c r="H2013" s="2">
        <v>7</v>
      </c>
      <c r="I2013" s="2">
        <v>90.798851351444597</v>
      </c>
      <c r="J2013" s="2">
        <v>3.198325465141445</v>
      </c>
      <c r="K2013" s="2">
        <v>0</v>
      </c>
      <c r="L2013" s="2">
        <v>6.0028231834139572</v>
      </c>
      <c r="M2013" s="2">
        <v>0</v>
      </c>
      <c r="N2013" s="2">
        <v>35585.509429999998</v>
      </c>
      <c r="O2013" s="2">
        <v>6.0028231817270852</v>
      </c>
    </row>
    <row r="2014" spans="1:15" ht="15.75" customHeight="1" x14ac:dyDescent="0.35">
      <c r="A2014" s="4">
        <v>44075</v>
      </c>
      <c r="B2014" s="2" t="s">
        <v>28</v>
      </c>
      <c r="C2014" s="2" t="s">
        <v>18</v>
      </c>
      <c r="D2014" s="2">
        <v>6818.4707600000002</v>
      </c>
      <c r="E2014" s="2">
        <v>2320.9100800000001</v>
      </c>
      <c r="F2014" s="2">
        <v>198681.58403999999</v>
      </c>
      <c r="G2014" s="2">
        <f t="shared" si="31"/>
        <v>207820.96487999998</v>
      </c>
      <c r="H2014" s="2">
        <v>2608</v>
      </c>
      <c r="I2014" s="2">
        <v>91.252766140538114</v>
      </c>
      <c r="J2014" s="2">
        <v>1.141905257085714</v>
      </c>
      <c r="K2014" s="2">
        <v>1.0731589872439831</v>
      </c>
      <c r="L2014" s="2">
        <v>2.903930999141707</v>
      </c>
      <c r="M2014" s="2">
        <v>3.6282386159904809</v>
      </c>
      <c r="N2014" s="2">
        <v>207339.96234</v>
      </c>
      <c r="O2014" s="2">
        <v>3.28093499322223</v>
      </c>
    </row>
    <row r="2015" spans="1:15" ht="15.75" customHeight="1" x14ac:dyDescent="0.35">
      <c r="A2015" s="4">
        <v>44075</v>
      </c>
      <c r="B2015" s="2" t="s">
        <v>28</v>
      </c>
      <c r="C2015" s="2" t="s">
        <v>19</v>
      </c>
      <c r="D2015" s="2">
        <v>90230.943729999999</v>
      </c>
      <c r="E2015" s="2">
        <v>38207.296000000002</v>
      </c>
      <c r="F2015" s="2">
        <v>646617.78701999993</v>
      </c>
      <c r="G2015" s="2">
        <f t="shared" si="31"/>
        <v>775056.02674999996</v>
      </c>
      <c r="H2015" s="2">
        <v>1869</v>
      </c>
      <c r="I2015" s="2">
        <v>79.658372018598698</v>
      </c>
      <c r="J2015" s="2">
        <v>6.2681024712988158</v>
      </c>
      <c r="K2015" s="2">
        <v>3.9961318152755929</v>
      </c>
      <c r="L2015" s="2">
        <v>3.7590587610708082</v>
      </c>
      <c r="M2015" s="2">
        <v>6.3183349337560797</v>
      </c>
      <c r="N2015" s="2">
        <v>778267.87873</v>
      </c>
      <c r="O2015" s="2">
        <v>11.641860796613701</v>
      </c>
    </row>
    <row r="2016" spans="1:15" ht="15.75" customHeight="1" x14ac:dyDescent="0.35">
      <c r="A2016" s="4">
        <v>44075</v>
      </c>
      <c r="B2016" s="2" t="s">
        <v>28</v>
      </c>
      <c r="C2016" s="2" t="s">
        <v>20</v>
      </c>
      <c r="D2016" s="2">
        <v>48869.768509999987</v>
      </c>
      <c r="E2016" s="2">
        <v>4246.0564899999999</v>
      </c>
      <c r="F2016" s="2">
        <v>640966.75991999998</v>
      </c>
      <c r="G2016" s="2">
        <f t="shared" si="31"/>
        <v>694082.58491999994</v>
      </c>
      <c r="H2016" s="2">
        <v>136386</v>
      </c>
      <c r="I2016" s="2">
        <v>90.999984020252313</v>
      </c>
      <c r="J2016" s="2">
        <v>0.52759907269545425</v>
      </c>
      <c r="K2016" s="2">
        <v>1.0889574659072929</v>
      </c>
      <c r="L2016" s="2">
        <v>1.810088745471895</v>
      </c>
      <c r="M2016" s="2">
        <v>5.5733706956730682</v>
      </c>
      <c r="N2016" s="2">
        <v>693553.50290999992</v>
      </c>
      <c r="O2016" s="2">
        <v>7.0409155296170898</v>
      </c>
    </row>
    <row r="2017" spans="1:15" ht="15.75" customHeight="1" x14ac:dyDescent="0.35">
      <c r="A2017" s="4">
        <v>44075</v>
      </c>
      <c r="B2017" s="2" t="s">
        <v>28</v>
      </c>
      <c r="C2017" s="2" t="s">
        <v>21</v>
      </c>
      <c r="D2017" s="2">
        <v>134153.63268000001</v>
      </c>
      <c r="E2017" s="2">
        <v>31122.52089</v>
      </c>
      <c r="F2017" s="2">
        <v>1644632.43245</v>
      </c>
      <c r="G2017" s="2">
        <f t="shared" si="31"/>
        <v>1809908.58602</v>
      </c>
      <c r="H2017" s="2">
        <v>43981</v>
      </c>
      <c r="I2017" s="2">
        <v>88.926862953228152</v>
      </c>
      <c r="J2017" s="2">
        <v>0.86542432070455877</v>
      </c>
      <c r="K2017" s="2">
        <v>1.4695235181119439</v>
      </c>
      <c r="L2017" s="2">
        <v>2.3945299491697019</v>
      </c>
      <c r="M2017" s="2">
        <v>6.3436592587856593</v>
      </c>
      <c r="N2017" s="2">
        <v>1808480.3368200001</v>
      </c>
      <c r="O2017" s="2">
        <v>7.4121772622232074</v>
      </c>
    </row>
    <row r="2018" spans="1:15" ht="15.75" customHeight="1" x14ac:dyDescent="0.35">
      <c r="A2018" s="4">
        <v>44075</v>
      </c>
      <c r="B2018" s="2" t="s">
        <v>29</v>
      </c>
      <c r="C2018" s="2" t="s">
        <v>15</v>
      </c>
      <c r="D2018" s="2">
        <v>23911.263800000001</v>
      </c>
      <c r="E2018" s="2">
        <v>18347.304970000001</v>
      </c>
      <c r="F2018" s="2">
        <v>265727.39649000001</v>
      </c>
      <c r="G2018" s="2">
        <f t="shared" si="31"/>
        <v>307985.96526000003</v>
      </c>
      <c r="H2018" s="2">
        <v>78598</v>
      </c>
      <c r="I2018" s="2">
        <v>77.736817215553685</v>
      </c>
      <c r="J2018" s="2">
        <v>6.8736418796957874</v>
      </c>
      <c r="K2018" s="2">
        <v>3.100546834752024</v>
      </c>
      <c r="L2018" s="2">
        <v>5.4829688377941821</v>
      </c>
      <c r="M2018" s="2">
        <v>6.8060252322043242</v>
      </c>
      <c r="N2018" s="2">
        <v>306659.98343999998</v>
      </c>
      <c r="O2018" s="2">
        <v>7.7637511111307456</v>
      </c>
    </row>
    <row r="2019" spans="1:15" ht="15.75" customHeight="1" x14ac:dyDescent="0.35">
      <c r="A2019" s="4">
        <v>44075</v>
      </c>
      <c r="B2019" s="2" t="s">
        <v>29</v>
      </c>
      <c r="C2019" s="2" t="s">
        <v>16</v>
      </c>
      <c r="D2019" s="2">
        <v>0</v>
      </c>
      <c r="E2019" s="2">
        <v>0</v>
      </c>
      <c r="F2019" s="2">
        <v>13918.2765</v>
      </c>
      <c r="G2019" s="2">
        <f t="shared" si="31"/>
        <v>13918.2765</v>
      </c>
      <c r="H2019" s="2">
        <v>1</v>
      </c>
      <c r="I2019" s="2">
        <v>100</v>
      </c>
      <c r="J2019" s="2">
        <v>0</v>
      </c>
      <c r="K2019" s="2">
        <v>0</v>
      </c>
      <c r="L2019" s="2">
        <v>0</v>
      </c>
      <c r="M2019" s="2">
        <v>0</v>
      </c>
      <c r="N2019" s="2">
        <v>254657.20155</v>
      </c>
      <c r="O2019" s="2">
        <v>0</v>
      </c>
    </row>
    <row r="2020" spans="1:15" ht="15.75" customHeight="1" x14ac:dyDescent="0.35">
      <c r="A2020" s="4">
        <v>44075</v>
      </c>
      <c r="B2020" s="2" t="s">
        <v>29</v>
      </c>
      <c r="C2020" s="2" t="s">
        <v>17</v>
      </c>
      <c r="D2020" s="2">
        <v>0</v>
      </c>
      <c r="E2020" s="2">
        <v>0</v>
      </c>
      <c r="F2020" s="2">
        <v>7735.1972900000001</v>
      </c>
      <c r="G2020" s="2">
        <f t="shared" si="31"/>
        <v>7735.1972900000001</v>
      </c>
      <c r="H2020" s="2">
        <v>1</v>
      </c>
      <c r="I2020" s="2">
        <v>100</v>
      </c>
      <c r="J2020" s="2">
        <v>0</v>
      </c>
      <c r="K2020" s="2">
        <v>0</v>
      </c>
      <c r="L2020" s="2">
        <v>0</v>
      </c>
      <c r="M2020" s="2">
        <v>0</v>
      </c>
      <c r="N2020" s="2">
        <v>7735.1972900000001</v>
      </c>
      <c r="O2020" s="2">
        <v>0</v>
      </c>
    </row>
    <row r="2021" spans="1:15" ht="15.75" customHeight="1" x14ac:dyDescent="0.35">
      <c r="A2021" s="4">
        <v>44075</v>
      </c>
      <c r="B2021" s="2" t="s">
        <v>29</v>
      </c>
      <c r="C2021" s="2" t="s">
        <v>18</v>
      </c>
      <c r="D2021" s="2">
        <v>21037.10356</v>
      </c>
      <c r="E2021" s="2">
        <v>3447.5736299999999</v>
      </c>
      <c r="F2021" s="2">
        <v>153531.73237000001</v>
      </c>
      <c r="G2021" s="2">
        <f t="shared" si="31"/>
        <v>178016.40956</v>
      </c>
      <c r="H2021" s="2">
        <v>3565</v>
      </c>
      <c r="I2021" s="2">
        <v>77.930389459286602</v>
      </c>
      <c r="J2021" s="2">
        <v>3.6482900100089322</v>
      </c>
      <c r="K2021" s="2">
        <v>3.6161821552414062</v>
      </c>
      <c r="L2021" s="2">
        <v>6.5164416736753266</v>
      </c>
      <c r="M2021" s="2">
        <v>8.2886967017877371</v>
      </c>
      <c r="N2021" s="2">
        <v>178010.14864999999</v>
      </c>
      <c r="O2021" s="2">
        <v>11.817508066810831</v>
      </c>
    </row>
    <row r="2022" spans="1:15" ht="15.75" customHeight="1" x14ac:dyDescent="0.35">
      <c r="A2022" s="4">
        <v>44075</v>
      </c>
      <c r="B2022" s="2" t="s">
        <v>29</v>
      </c>
      <c r="C2022" s="2" t="s">
        <v>19</v>
      </c>
      <c r="D2022" s="2">
        <v>68721.853759999998</v>
      </c>
      <c r="E2022" s="2">
        <v>9204.14012</v>
      </c>
      <c r="F2022" s="2">
        <v>117059.8826</v>
      </c>
      <c r="G2022" s="2">
        <f t="shared" si="31"/>
        <v>194985.87647999998</v>
      </c>
      <c r="H2022" s="2">
        <v>850</v>
      </c>
      <c r="I2022" s="2">
        <v>61.66529545448217</v>
      </c>
      <c r="J2022" s="2">
        <v>3.5516613992075792</v>
      </c>
      <c r="K2022" s="2">
        <v>1.509819533305812</v>
      </c>
      <c r="L2022" s="2">
        <v>20.74075138482543</v>
      </c>
      <c r="M2022" s="2">
        <v>12.53247222817901</v>
      </c>
      <c r="N2022" s="2">
        <v>206395.98053</v>
      </c>
      <c r="O2022" s="2">
        <v>35.244528988769567</v>
      </c>
    </row>
    <row r="2023" spans="1:15" ht="15.75" customHeight="1" x14ac:dyDescent="0.35">
      <c r="A2023" s="4">
        <v>44075</v>
      </c>
      <c r="B2023" s="2" t="s">
        <v>29</v>
      </c>
      <c r="C2023" s="2" t="s">
        <v>20</v>
      </c>
      <c r="D2023" s="2">
        <v>40925.889880000002</v>
      </c>
      <c r="E2023" s="2">
        <v>13363.705819999999</v>
      </c>
      <c r="F2023" s="2">
        <v>386844.50394000002</v>
      </c>
      <c r="G2023" s="2">
        <f t="shared" si="31"/>
        <v>441134.09964000003</v>
      </c>
      <c r="H2023" s="2">
        <v>61515</v>
      </c>
      <c r="I2023" s="2">
        <v>82.075750924731167</v>
      </c>
      <c r="J2023" s="2">
        <v>4.5228965288905094</v>
      </c>
      <c r="K2023" s="2">
        <v>1.808102184928684</v>
      </c>
      <c r="L2023" s="2">
        <v>3.4217008249270808</v>
      </c>
      <c r="M2023" s="2">
        <v>8.1715495365225514</v>
      </c>
      <c r="N2023" s="2">
        <v>377938.97805999999</v>
      </c>
      <c r="O2023" s="2">
        <v>9.277426051034988</v>
      </c>
    </row>
    <row r="2024" spans="1:15" ht="15.75" customHeight="1" x14ac:dyDescent="0.35">
      <c r="A2024" s="4">
        <v>44075</v>
      </c>
      <c r="B2024" s="2" t="s">
        <v>29</v>
      </c>
      <c r="C2024" s="2" t="s">
        <v>21</v>
      </c>
      <c r="D2024" s="2">
        <v>167629.6617</v>
      </c>
      <c r="E2024" s="2">
        <v>74834.46054</v>
      </c>
      <c r="F2024" s="2">
        <v>1090587.54268</v>
      </c>
      <c r="G2024" s="2">
        <f t="shared" si="31"/>
        <v>1333051.6649199999</v>
      </c>
      <c r="H2024" s="2">
        <v>33466</v>
      </c>
      <c r="I2024" s="2">
        <v>73.602062407893868</v>
      </c>
      <c r="J2024" s="2">
        <v>7.5046027725429729</v>
      </c>
      <c r="K2024" s="2">
        <v>2.755782966670179</v>
      </c>
      <c r="L2024" s="2">
        <v>3.914517613401705</v>
      </c>
      <c r="M2024" s="2">
        <v>12.22303423949127</v>
      </c>
      <c r="N2024" s="2">
        <v>1163083.28296</v>
      </c>
      <c r="O2024" s="2">
        <v>12.574881087602851</v>
      </c>
    </row>
    <row r="2025" spans="1:15" ht="15.75" customHeight="1" x14ac:dyDescent="0.35">
      <c r="A2025" s="4">
        <v>44075</v>
      </c>
      <c r="B2025" s="2" t="s">
        <v>30</v>
      </c>
      <c r="C2025" s="2" t="s">
        <v>15</v>
      </c>
      <c r="D2025" s="2">
        <v>10483.56806</v>
      </c>
      <c r="E2025" s="2">
        <v>449.66251</v>
      </c>
      <c r="F2025" s="2">
        <v>189131.61342000001</v>
      </c>
      <c r="G2025" s="2">
        <f t="shared" si="31"/>
        <v>200064.84399000002</v>
      </c>
      <c r="H2025" s="2">
        <v>17544</v>
      </c>
      <c r="I2025" s="2">
        <v>88.869027697323418</v>
      </c>
      <c r="J2025" s="2">
        <v>1.539363855910493</v>
      </c>
      <c r="K2025" s="2">
        <v>1.972873847809721</v>
      </c>
      <c r="L2025" s="2">
        <v>3.0382559251544659</v>
      </c>
      <c r="M2025" s="2">
        <v>4.5804786738018954</v>
      </c>
      <c r="N2025" s="2">
        <v>199962.73123999999</v>
      </c>
      <c r="O2025" s="2">
        <v>5.2400850898741647</v>
      </c>
    </row>
    <row r="2026" spans="1:15" ht="15.75" customHeight="1" x14ac:dyDescent="0.35">
      <c r="A2026" s="4">
        <v>44075</v>
      </c>
      <c r="B2026" s="2" t="s">
        <v>30</v>
      </c>
      <c r="C2026" s="2" t="s">
        <v>16</v>
      </c>
      <c r="D2026" s="2">
        <v>0</v>
      </c>
      <c r="E2026" s="2">
        <v>0</v>
      </c>
      <c r="F2026" s="2">
        <v>0</v>
      </c>
      <c r="G2026" s="2">
        <f t="shared" si="31"/>
        <v>0</v>
      </c>
      <c r="H2026" s="2">
        <v>0</v>
      </c>
      <c r="I2026" s="2">
        <v>100</v>
      </c>
      <c r="J2026" s="2">
        <v>0</v>
      </c>
      <c r="K2026" s="2">
        <v>0</v>
      </c>
      <c r="L2026" s="2">
        <v>0</v>
      </c>
      <c r="M2026" s="2">
        <v>0</v>
      </c>
      <c r="N2026" s="2">
        <v>41759.389669999997</v>
      </c>
    </row>
    <row r="2027" spans="1:15" ht="15.75" customHeight="1" x14ac:dyDescent="0.35">
      <c r="A2027" s="4">
        <v>44075</v>
      </c>
      <c r="B2027" s="2" t="s">
        <v>30</v>
      </c>
      <c r="C2027" s="2" t="s">
        <v>17</v>
      </c>
      <c r="D2027" s="2">
        <v>1014.16509</v>
      </c>
      <c r="E2027" s="2">
        <v>0</v>
      </c>
      <c r="F2027" s="2">
        <v>7.6219200000000003</v>
      </c>
      <c r="G2027" s="2">
        <f t="shared" si="31"/>
        <v>1021.78701</v>
      </c>
      <c r="H2027" s="2">
        <v>2</v>
      </c>
      <c r="I2027" s="2">
        <v>0.7459401935438581</v>
      </c>
      <c r="J2027" s="2">
        <v>0</v>
      </c>
      <c r="K2027" s="2">
        <v>0</v>
      </c>
      <c r="L2027" s="2">
        <v>0</v>
      </c>
      <c r="M2027" s="2">
        <v>99.254059806456141</v>
      </c>
      <c r="N2027" s="2">
        <v>1021.78701</v>
      </c>
      <c r="O2027" s="2">
        <v>99.254059806456141</v>
      </c>
    </row>
    <row r="2028" spans="1:15" ht="15.75" customHeight="1" x14ac:dyDescent="0.35">
      <c r="A2028" s="4">
        <v>44075</v>
      </c>
      <c r="B2028" s="2" t="s">
        <v>30</v>
      </c>
      <c r="C2028" s="2" t="s">
        <v>18</v>
      </c>
      <c r="D2028" s="2">
        <v>1018.93151</v>
      </c>
      <c r="E2028" s="2">
        <v>14.97709</v>
      </c>
      <c r="F2028" s="2">
        <v>8578.765089999999</v>
      </c>
      <c r="G2028" s="2">
        <f t="shared" si="31"/>
        <v>9612.6736899999996</v>
      </c>
      <c r="H2028" s="2">
        <v>128</v>
      </c>
      <c r="I2028" s="2">
        <v>78.018537044255623</v>
      </c>
      <c r="J2028" s="2">
        <v>3.4362155124796141</v>
      </c>
      <c r="K2028" s="2">
        <v>10.242771032958879</v>
      </c>
      <c r="L2028" s="2">
        <v>6.6667378217178026</v>
      </c>
      <c r="M2028" s="2">
        <v>1.63573858858809</v>
      </c>
      <c r="N2028" s="2">
        <v>9611.8732600000003</v>
      </c>
      <c r="O2028" s="2">
        <v>10.599876193238391</v>
      </c>
    </row>
    <row r="2029" spans="1:15" ht="15.75" customHeight="1" x14ac:dyDescent="0.35">
      <c r="A2029" s="4">
        <v>44075</v>
      </c>
      <c r="B2029" s="2" t="s">
        <v>30</v>
      </c>
      <c r="C2029" s="2" t="s">
        <v>19</v>
      </c>
      <c r="D2029" s="2">
        <v>13712.40251</v>
      </c>
      <c r="E2029" s="2">
        <v>1089.27592</v>
      </c>
      <c r="F2029" s="2">
        <v>27176.117190000001</v>
      </c>
      <c r="G2029" s="2">
        <f t="shared" si="31"/>
        <v>41977.795620000004</v>
      </c>
      <c r="H2029" s="2">
        <v>209</v>
      </c>
      <c r="I2029" s="2">
        <v>60.460211023771308</v>
      </c>
      <c r="J2029" s="2">
        <v>5.6938462272822257</v>
      </c>
      <c r="K2029" s="2">
        <v>3.3836217583189638</v>
      </c>
      <c r="L2029" s="2">
        <v>2.217365501696082</v>
      </c>
      <c r="M2029" s="2">
        <v>28.244955488931431</v>
      </c>
      <c r="N2029" s="2">
        <v>40419.876620000003</v>
      </c>
      <c r="O2029" s="2">
        <v>32.665847044781053</v>
      </c>
    </row>
    <row r="2030" spans="1:15" ht="15.75" customHeight="1" x14ac:dyDescent="0.35">
      <c r="A2030" s="4">
        <v>44075</v>
      </c>
      <c r="B2030" s="2" t="s">
        <v>30</v>
      </c>
      <c r="C2030" s="2" t="s">
        <v>20</v>
      </c>
      <c r="D2030" s="2">
        <v>16011.87609</v>
      </c>
      <c r="E2030" s="2">
        <v>660.44982999999991</v>
      </c>
      <c r="F2030" s="2">
        <v>93759.39155</v>
      </c>
      <c r="G2030" s="2">
        <f t="shared" si="31"/>
        <v>110431.71747</v>
      </c>
      <c r="H2030" s="2">
        <v>17286</v>
      </c>
      <c r="I2030" s="2">
        <v>79.279395058113138</v>
      </c>
      <c r="J2030" s="2">
        <v>0.7371891823480432</v>
      </c>
      <c r="K2030" s="2">
        <v>1.9474348857129451</v>
      </c>
      <c r="L2030" s="2">
        <v>2.751033359911931</v>
      </c>
      <c r="M2030" s="2">
        <v>15.284947513913931</v>
      </c>
      <c r="N2030" s="2">
        <v>85828.832699999999</v>
      </c>
      <c r="O2030" s="2">
        <v>14.49934534826899</v>
      </c>
    </row>
    <row r="2031" spans="1:15" ht="15.75" customHeight="1" x14ac:dyDescent="0.35">
      <c r="A2031" s="4">
        <v>44075</v>
      </c>
      <c r="B2031" s="2" t="s">
        <v>30</v>
      </c>
      <c r="C2031" s="2" t="s">
        <v>21</v>
      </c>
      <c r="D2031" s="2">
        <v>52448.626929999999</v>
      </c>
      <c r="E2031" s="2">
        <v>3286.03872</v>
      </c>
      <c r="F2031" s="2">
        <v>304313.40334000002</v>
      </c>
      <c r="G2031" s="2">
        <f t="shared" si="31"/>
        <v>360048.06899</v>
      </c>
      <c r="H2031" s="2">
        <v>11897</v>
      </c>
      <c r="I2031" s="2">
        <v>81.687739008348004</v>
      </c>
      <c r="J2031" s="2">
        <v>0.87419980845022494</v>
      </c>
      <c r="K2031" s="2">
        <v>3.1887680651483299</v>
      </c>
      <c r="L2031" s="2">
        <v>3.0820487535060219</v>
      </c>
      <c r="M2031" s="2">
        <v>11.1672443645474</v>
      </c>
      <c r="N2031" s="2">
        <v>342052.44053999998</v>
      </c>
      <c r="O2031" s="2">
        <v>14.567117962089871</v>
      </c>
    </row>
    <row r="2032" spans="1:15" ht="15.75" customHeight="1" x14ac:dyDescent="0.35">
      <c r="A2032" s="4">
        <v>44075</v>
      </c>
      <c r="B2032" s="2" t="s">
        <v>31</v>
      </c>
      <c r="C2032" s="2" t="s">
        <v>15</v>
      </c>
      <c r="D2032" s="2">
        <v>9653.0953200000004</v>
      </c>
      <c r="E2032" s="2">
        <v>1696.04792</v>
      </c>
      <c r="F2032" s="2">
        <v>306488.19550999999</v>
      </c>
      <c r="G2032" s="2">
        <f t="shared" si="31"/>
        <v>317837.33875</v>
      </c>
      <c r="H2032" s="2">
        <v>51108</v>
      </c>
      <c r="I2032" s="2">
        <v>90.275169211711386</v>
      </c>
      <c r="J2032" s="2">
        <v>2.4744813110283128</v>
      </c>
      <c r="K2032" s="2">
        <v>2.029991282645303</v>
      </c>
      <c r="L2032" s="2">
        <v>3.2277006764507461</v>
      </c>
      <c r="M2032" s="2">
        <v>1.9926575181642641</v>
      </c>
      <c r="N2032" s="2">
        <v>317581.74308999989</v>
      </c>
      <c r="O2032" s="2">
        <v>3.0371180925324812</v>
      </c>
    </row>
    <row r="2033" spans="1:15" ht="15.75" customHeight="1" x14ac:dyDescent="0.35">
      <c r="A2033" s="4">
        <v>44075</v>
      </c>
      <c r="B2033" s="2" t="s">
        <v>31</v>
      </c>
      <c r="C2033" s="2" t="s">
        <v>16</v>
      </c>
      <c r="D2033" s="2">
        <v>0</v>
      </c>
      <c r="E2033" s="2">
        <v>0</v>
      </c>
      <c r="F2033" s="2">
        <v>34724.583489999997</v>
      </c>
      <c r="G2033" s="2">
        <f t="shared" si="31"/>
        <v>34724.583489999997</v>
      </c>
      <c r="H2033" s="2">
        <v>3</v>
      </c>
      <c r="I2033" s="2">
        <v>100</v>
      </c>
      <c r="J2033" s="2">
        <v>0</v>
      </c>
      <c r="K2033" s="2">
        <v>0</v>
      </c>
      <c r="L2033" s="2">
        <v>0</v>
      </c>
      <c r="M2033" s="2">
        <v>0</v>
      </c>
      <c r="N2033" s="2">
        <v>34724.583489999997</v>
      </c>
      <c r="O2033" s="2">
        <v>0</v>
      </c>
    </row>
    <row r="2034" spans="1:15" ht="15.75" customHeight="1" x14ac:dyDescent="0.35">
      <c r="A2034" s="4">
        <v>44075</v>
      </c>
      <c r="B2034" s="2" t="s">
        <v>31</v>
      </c>
      <c r="C2034" s="2" t="s">
        <v>17</v>
      </c>
      <c r="D2034" s="2">
        <v>0</v>
      </c>
      <c r="E2034" s="2">
        <v>0</v>
      </c>
      <c r="F2034" s="2">
        <v>3.8613400000000002</v>
      </c>
      <c r="G2034" s="2">
        <f t="shared" si="31"/>
        <v>3.8613400000000002</v>
      </c>
      <c r="H2034" s="2">
        <v>1</v>
      </c>
      <c r="I2034" s="2">
        <v>100</v>
      </c>
      <c r="J2034" s="2">
        <v>0</v>
      </c>
      <c r="K2034" s="2">
        <v>0</v>
      </c>
      <c r="L2034" s="2">
        <v>0</v>
      </c>
      <c r="M2034" s="2">
        <v>0</v>
      </c>
      <c r="N2034" s="2">
        <v>3.8584700000000001</v>
      </c>
      <c r="O2034" s="2">
        <v>0</v>
      </c>
    </row>
    <row r="2035" spans="1:15" ht="15.75" customHeight="1" x14ac:dyDescent="0.35">
      <c r="A2035" s="4">
        <v>44075</v>
      </c>
      <c r="B2035" s="2" t="s">
        <v>31</v>
      </c>
      <c r="C2035" s="2" t="s">
        <v>18</v>
      </c>
      <c r="D2035" s="2">
        <v>7995.5333300000002</v>
      </c>
      <c r="E2035" s="2">
        <v>11188.79585</v>
      </c>
      <c r="F2035" s="2">
        <v>157193.09229999999</v>
      </c>
      <c r="G2035" s="2">
        <f t="shared" si="31"/>
        <v>176377.42147999999</v>
      </c>
      <c r="H2035" s="2">
        <v>2155</v>
      </c>
      <c r="I2035" s="2">
        <v>83.565076798430056</v>
      </c>
      <c r="J2035" s="2">
        <v>5.2421334193341753</v>
      </c>
      <c r="K2035" s="2">
        <v>3.9611933740817591</v>
      </c>
      <c r="L2035" s="2">
        <v>2.1304802705628809</v>
      </c>
      <c r="M2035" s="2">
        <v>5.1011161375911334</v>
      </c>
      <c r="N2035" s="2">
        <v>176300.84549000001</v>
      </c>
      <c r="O2035" s="2">
        <v>4.533195497988749</v>
      </c>
    </row>
    <row r="2036" spans="1:15" ht="15.75" customHeight="1" x14ac:dyDescent="0.35">
      <c r="A2036" s="4">
        <v>44075</v>
      </c>
      <c r="B2036" s="2" t="s">
        <v>31</v>
      </c>
      <c r="C2036" s="2" t="s">
        <v>19</v>
      </c>
      <c r="D2036" s="2">
        <v>7850.5148200000003</v>
      </c>
      <c r="E2036" s="2">
        <v>5908.3118800000002</v>
      </c>
      <c r="F2036" s="2">
        <v>87145.467199999999</v>
      </c>
      <c r="G2036" s="2">
        <f t="shared" si="31"/>
        <v>100904.2939</v>
      </c>
      <c r="H2036" s="2">
        <v>312</v>
      </c>
      <c r="I2036" s="2">
        <v>83.097812326716962</v>
      </c>
      <c r="J2036" s="2">
        <v>7.4242417057622312</v>
      </c>
      <c r="K2036" s="2">
        <v>1.653152270979042</v>
      </c>
      <c r="L2036" s="2">
        <v>1.265332993072587</v>
      </c>
      <c r="M2036" s="2">
        <v>6.5594607034691679</v>
      </c>
      <c r="N2036" s="2">
        <v>101736.21387000001</v>
      </c>
      <c r="O2036" s="2">
        <v>7.7801593139139937</v>
      </c>
    </row>
    <row r="2037" spans="1:15" ht="15.75" customHeight="1" x14ac:dyDescent="0.35">
      <c r="A2037" s="4">
        <v>44075</v>
      </c>
      <c r="B2037" s="2" t="s">
        <v>31</v>
      </c>
      <c r="C2037" s="2" t="s">
        <v>20</v>
      </c>
      <c r="D2037" s="2">
        <v>17495.737819999998</v>
      </c>
      <c r="E2037" s="2">
        <v>2294.37255</v>
      </c>
      <c r="F2037" s="2">
        <v>239305.47318</v>
      </c>
      <c r="G2037" s="2">
        <f t="shared" si="31"/>
        <v>259095.58355000001</v>
      </c>
      <c r="H2037" s="2">
        <v>55578</v>
      </c>
      <c r="I2037" s="2">
        <v>89.840289926512014</v>
      </c>
      <c r="J2037" s="2">
        <v>2.1535335258771791</v>
      </c>
      <c r="K2037" s="2">
        <v>1.4947969470866209</v>
      </c>
      <c r="L2037" s="2">
        <v>2.0662299156324209</v>
      </c>
      <c r="M2037" s="2">
        <v>4.445149684891776</v>
      </c>
      <c r="N2037" s="2">
        <v>259077.53341</v>
      </c>
      <c r="O2037" s="2">
        <v>6.7526190837690176</v>
      </c>
    </row>
    <row r="2038" spans="1:15" ht="15.75" customHeight="1" x14ac:dyDescent="0.35">
      <c r="A2038" s="4">
        <v>44075</v>
      </c>
      <c r="B2038" s="2" t="s">
        <v>31</v>
      </c>
      <c r="C2038" s="2" t="s">
        <v>21</v>
      </c>
      <c r="D2038" s="2">
        <v>61333.166210000003</v>
      </c>
      <c r="E2038" s="2">
        <v>17225.373970000001</v>
      </c>
      <c r="F2038" s="2">
        <v>731558.03578999999</v>
      </c>
      <c r="G2038" s="2">
        <f t="shared" si="31"/>
        <v>810116.57597000001</v>
      </c>
      <c r="H2038" s="2">
        <v>22499</v>
      </c>
      <c r="I2038" s="2">
        <v>87.696233763945841</v>
      </c>
      <c r="J2038" s="2">
        <v>2.9846423863385501</v>
      </c>
      <c r="K2038" s="2">
        <v>1.834414446349744</v>
      </c>
      <c r="L2038" s="2">
        <v>2.0309191735079239</v>
      </c>
      <c r="M2038" s="2">
        <v>5.453790229857935</v>
      </c>
      <c r="N2038" s="2">
        <v>809857.16884000006</v>
      </c>
      <c r="O2038" s="2">
        <v>7.5709062163753673</v>
      </c>
    </row>
    <row r="2039" spans="1:15" ht="15.75" customHeight="1" x14ac:dyDescent="0.35">
      <c r="A2039" s="4">
        <v>44075</v>
      </c>
      <c r="B2039" s="2" t="s">
        <v>32</v>
      </c>
      <c r="C2039" s="2" t="s">
        <v>15</v>
      </c>
      <c r="D2039" s="2">
        <v>5148.4803400000001</v>
      </c>
      <c r="E2039" s="2">
        <v>233.46510000000001</v>
      </c>
      <c r="F2039" s="2">
        <v>107226.26082</v>
      </c>
      <c r="G2039" s="2">
        <f t="shared" si="31"/>
        <v>112608.20625999999</v>
      </c>
      <c r="H2039" s="2">
        <v>15689</v>
      </c>
      <c r="I2039" s="2">
        <v>85.650523463727836</v>
      </c>
      <c r="J2039" s="2">
        <v>2.8855674344553881</v>
      </c>
      <c r="K2039" s="2">
        <v>3.64492610859664</v>
      </c>
      <c r="L2039" s="2">
        <v>5.683760594680094</v>
      </c>
      <c r="M2039" s="2">
        <v>2.1352223985400389</v>
      </c>
      <c r="N2039" s="2">
        <v>112593.7135</v>
      </c>
      <c r="O2039" s="2">
        <v>4.572029438167875</v>
      </c>
    </row>
    <row r="2040" spans="1:15" ht="15.75" customHeight="1" x14ac:dyDescent="0.35">
      <c r="A2040" s="4">
        <v>44075</v>
      </c>
      <c r="B2040" s="2" t="s">
        <v>32</v>
      </c>
      <c r="C2040" s="2" t="s">
        <v>16</v>
      </c>
      <c r="D2040" s="2">
        <v>0</v>
      </c>
      <c r="E2040" s="2">
        <v>0</v>
      </c>
      <c r="F2040" s="2">
        <v>0</v>
      </c>
      <c r="G2040" s="2">
        <f t="shared" si="31"/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</row>
    <row r="2041" spans="1:15" ht="15.75" customHeight="1" x14ac:dyDescent="0.35">
      <c r="A2041" s="4">
        <v>44075</v>
      </c>
      <c r="B2041" s="2" t="s">
        <v>32</v>
      </c>
      <c r="C2041" s="2" t="s">
        <v>17</v>
      </c>
      <c r="D2041" s="2">
        <v>0</v>
      </c>
      <c r="E2041" s="2">
        <v>0</v>
      </c>
      <c r="F2041" s="2">
        <v>0</v>
      </c>
      <c r="G2041" s="2">
        <f t="shared" si="31"/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2">
        <v>0</v>
      </c>
      <c r="N2041" s="2">
        <v>0</v>
      </c>
    </row>
    <row r="2042" spans="1:15" ht="15.75" customHeight="1" x14ac:dyDescent="0.35">
      <c r="A2042" s="4">
        <v>44075</v>
      </c>
      <c r="B2042" s="2" t="s">
        <v>32</v>
      </c>
      <c r="C2042" s="2" t="s">
        <v>18</v>
      </c>
      <c r="D2042" s="2">
        <v>3179.0560799999998</v>
      </c>
      <c r="E2042" s="2">
        <v>79.121119999999991</v>
      </c>
      <c r="F2042" s="2">
        <v>25879.40454</v>
      </c>
      <c r="G2042" s="2">
        <f t="shared" si="31"/>
        <v>29137.581739999998</v>
      </c>
      <c r="H2042" s="2">
        <v>506</v>
      </c>
      <c r="I2042" s="2">
        <v>74.083232087304637</v>
      </c>
      <c r="J2042" s="2">
        <v>6.9301299037184947</v>
      </c>
      <c r="K2042" s="2">
        <v>5.098589646191658</v>
      </c>
      <c r="L2042" s="2">
        <v>5.3621575682456584</v>
      </c>
      <c r="M2042" s="2">
        <v>8.5258907945395492</v>
      </c>
      <c r="N2042" s="2">
        <v>29137.57084</v>
      </c>
      <c r="O2042" s="2">
        <v>10.910500769649669</v>
      </c>
    </row>
    <row r="2043" spans="1:15" ht="15.75" customHeight="1" x14ac:dyDescent="0.35">
      <c r="A2043" s="4">
        <v>44075</v>
      </c>
      <c r="B2043" s="2" t="s">
        <v>32</v>
      </c>
      <c r="C2043" s="2" t="s">
        <v>19</v>
      </c>
      <c r="D2043" s="2">
        <v>46963.694020000003</v>
      </c>
      <c r="E2043" s="2">
        <v>2098.51946</v>
      </c>
      <c r="F2043" s="2">
        <v>20336.186539999999</v>
      </c>
      <c r="G2043" s="2">
        <f t="shared" si="31"/>
        <v>69398.400020000001</v>
      </c>
      <c r="H2043" s="2">
        <v>222</v>
      </c>
      <c r="I2043" s="2">
        <v>34.997555181579358</v>
      </c>
      <c r="J2043" s="2">
        <v>0.76718617313247173</v>
      </c>
      <c r="K2043" s="2">
        <v>1.230940557916264</v>
      </c>
      <c r="L2043" s="2">
        <v>7.0628603776825418</v>
      </c>
      <c r="M2043" s="2">
        <v>55.941457709689359</v>
      </c>
      <c r="N2043" s="2">
        <v>56021.7474</v>
      </c>
      <c r="O2043" s="2">
        <v>67.672589002722674</v>
      </c>
    </row>
    <row r="2044" spans="1:15" ht="15.75" customHeight="1" x14ac:dyDescent="0.35">
      <c r="A2044" s="4">
        <v>44075</v>
      </c>
      <c r="B2044" s="2" t="s">
        <v>32</v>
      </c>
      <c r="C2044" s="2" t="s">
        <v>20</v>
      </c>
      <c r="D2044" s="2">
        <v>1847.7330300000001</v>
      </c>
      <c r="E2044" s="2">
        <v>223.09336999999999</v>
      </c>
      <c r="F2044" s="2">
        <v>42187.059719999997</v>
      </c>
      <c r="G2044" s="2">
        <f t="shared" si="31"/>
        <v>44257.886119999996</v>
      </c>
      <c r="H2044" s="2">
        <v>6324</v>
      </c>
      <c r="I2044" s="2">
        <v>93.577820995612456</v>
      </c>
      <c r="J2044" s="2">
        <v>1.219968089253378</v>
      </c>
      <c r="K2044" s="2">
        <v>1.167820361507061</v>
      </c>
      <c r="L2044" s="2">
        <v>1.203712487122848</v>
      </c>
      <c r="M2044" s="2">
        <v>2.8306780665042739</v>
      </c>
      <c r="N2044" s="2">
        <v>44216.940979999999</v>
      </c>
      <c r="O2044" s="2">
        <v>4.1749238203336043</v>
      </c>
    </row>
    <row r="2045" spans="1:15" ht="15.75" customHeight="1" x14ac:dyDescent="0.35">
      <c r="A2045" s="4">
        <v>44075</v>
      </c>
      <c r="B2045" s="2" t="s">
        <v>32</v>
      </c>
      <c r="C2045" s="2" t="s">
        <v>21</v>
      </c>
      <c r="D2045" s="2">
        <v>9100.4777400000003</v>
      </c>
      <c r="E2045" s="2">
        <v>1991.0206800000001</v>
      </c>
      <c r="F2045" s="2">
        <v>106954.37258</v>
      </c>
      <c r="G2045" s="2">
        <f t="shared" si="31"/>
        <v>118045.871</v>
      </c>
      <c r="H2045" s="2">
        <v>3936</v>
      </c>
      <c r="I2045" s="2">
        <v>87.457271934338678</v>
      </c>
      <c r="J2045" s="2">
        <v>2.3342342116118151</v>
      </c>
      <c r="K2045" s="2">
        <v>1.6037173045238109</v>
      </c>
      <c r="L2045" s="2">
        <v>3.1665951657921978</v>
      </c>
      <c r="M2045" s="2">
        <v>5.4381813837334967</v>
      </c>
      <c r="N2045" s="2">
        <v>117838.13922</v>
      </c>
      <c r="O2045" s="2">
        <v>7.7092723895442301</v>
      </c>
    </row>
    <row r="2046" spans="1:15" ht="15.75" customHeight="1" x14ac:dyDescent="0.35">
      <c r="A2046" s="4">
        <v>44075</v>
      </c>
      <c r="B2046" s="2" t="s">
        <v>33</v>
      </c>
      <c r="C2046" s="2" t="s">
        <v>15</v>
      </c>
      <c r="D2046" s="2">
        <v>149627.28782</v>
      </c>
      <c r="E2046" s="2">
        <v>63391.36735</v>
      </c>
      <c r="F2046" s="2">
        <v>4572905.3983800001</v>
      </c>
      <c r="G2046" s="2">
        <f t="shared" si="31"/>
        <v>4785924.0535500003</v>
      </c>
      <c r="H2046" s="2">
        <v>676979</v>
      </c>
      <c r="I2046" s="2">
        <v>91.88311157565866</v>
      </c>
      <c r="J2046" s="2">
        <v>1.61146724308508</v>
      </c>
      <c r="K2046" s="2">
        <v>1.233617931286684</v>
      </c>
      <c r="L2046" s="2">
        <v>2.3787591703159801</v>
      </c>
      <c r="M2046" s="2">
        <v>2.893044079653611</v>
      </c>
      <c r="N2046" s="2">
        <v>4776621.8109799996</v>
      </c>
      <c r="O2046" s="2">
        <v>3.1264033057317882</v>
      </c>
    </row>
    <row r="2047" spans="1:15" ht="15.75" customHeight="1" x14ac:dyDescent="0.35">
      <c r="A2047" s="4">
        <v>44075</v>
      </c>
      <c r="B2047" s="2" t="s">
        <v>33</v>
      </c>
      <c r="C2047" s="2" t="s">
        <v>16</v>
      </c>
      <c r="D2047" s="2">
        <v>0</v>
      </c>
      <c r="E2047" s="2">
        <v>0</v>
      </c>
      <c r="F2047" s="2">
        <v>151215.29853999999</v>
      </c>
      <c r="G2047" s="2">
        <f t="shared" si="31"/>
        <v>151215.29853999999</v>
      </c>
      <c r="H2047" s="2">
        <v>4</v>
      </c>
      <c r="I2047" s="2">
        <v>100</v>
      </c>
      <c r="J2047" s="2">
        <v>0</v>
      </c>
      <c r="K2047" s="2">
        <v>0</v>
      </c>
      <c r="L2047" s="2">
        <v>0</v>
      </c>
      <c r="M2047" s="2">
        <v>0</v>
      </c>
      <c r="N2047" s="2">
        <v>433661.04787000001</v>
      </c>
      <c r="O2047" s="2">
        <v>0</v>
      </c>
    </row>
    <row r="2048" spans="1:15" ht="15.75" customHeight="1" x14ac:dyDescent="0.35">
      <c r="A2048" s="4">
        <v>44075</v>
      </c>
      <c r="B2048" s="2" t="s">
        <v>33</v>
      </c>
      <c r="C2048" s="2" t="s">
        <v>17</v>
      </c>
      <c r="D2048" s="2">
        <v>3150.3002999999999</v>
      </c>
      <c r="E2048" s="2">
        <v>0</v>
      </c>
      <c r="F2048" s="2">
        <v>59813.19253</v>
      </c>
      <c r="G2048" s="2">
        <f t="shared" si="31"/>
        <v>62963.492830000003</v>
      </c>
      <c r="H2048" s="2">
        <v>21</v>
      </c>
      <c r="I2048" s="2">
        <v>93.192568405095898</v>
      </c>
      <c r="J2048" s="2">
        <v>1.806673686406429</v>
      </c>
      <c r="K2048" s="2">
        <v>0</v>
      </c>
      <c r="L2048" s="2">
        <v>3.3908815121618181</v>
      </c>
      <c r="M2048" s="2">
        <v>1.6098763963358509</v>
      </c>
      <c r="N2048" s="2">
        <v>62996.456890000001</v>
      </c>
      <c r="O2048" s="2">
        <v>5.0033760174419468</v>
      </c>
    </row>
    <row r="2049" spans="1:15" ht="15.75" customHeight="1" x14ac:dyDescent="0.35">
      <c r="A2049" s="4">
        <v>44075</v>
      </c>
      <c r="B2049" s="2" t="s">
        <v>33</v>
      </c>
      <c r="C2049" s="2" t="s">
        <v>18</v>
      </c>
      <c r="D2049" s="2">
        <v>60780.34719</v>
      </c>
      <c r="E2049" s="2">
        <v>39678.641340000002</v>
      </c>
      <c r="F2049" s="2">
        <v>1331918.12729</v>
      </c>
      <c r="G2049" s="2">
        <f t="shared" si="31"/>
        <v>1432377.1158199999</v>
      </c>
      <c r="H2049" s="2">
        <v>20849</v>
      </c>
      <c r="I2049" s="2">
        <v>88.326553394136724</v>
      </c>
      <c r="J2049" s="2">
        <v>2.272293061159818</v>
      </c>
      <c r="K2049" s="2">
        <v>2.110902447076874</v>
      </c>
      <c r="L2049" s="2">
        <v>2.6100210653229672</v>
      </c>
      <c r="M2049" s="2">
        <v>4.680230032303621</v>
      </c>
      <c r="N2049" s="2">
        <v>1430799.52519</v>
      </c>
      <c r="O2049" s="2">
        <v>4.2433201786531454</v>
      </c>
    </row>
    <row r="2050" spans="1:15" ht="15.75" customHeight="1" x14ac:dyDescent="0.35">
      <c r="A2050" s="4">
        <v>44075</v>
      </c>
      <c r="B2050" s="2" t="s">
        <v>33</v>
      </c>
      <c r="C2050" s="2" t="s">
        <v>19</v>
      </c>
      <c r="D2050" s="2">
        <v>295894.86405999999</v>
      </c>
      <c r="E2050" s="2">
        <v>92064.320999999996</v>
      </c>
      <c r="F2050" s="2">
        <v>1744252.5812299999</v>
      </c>
      <c r="G2050" s="2">
        <f t="shared" si="31"/>
        <v>2132211.7662899997</v>
      </c>
      <c r="H2050" s="2">
        <v>5445</v>
      </c>
      <c r="I2050" s="2">
        <v>78.571784201926292</v>
      </c>
      <c r="J2050" s="2">
        <v>5.527493198956865</v>
      </c>
      <c r="K2050" s="2">
        <v>2.777532330813163</v>
      </c>
      <c r="L2050" s="2">
        <v>4.397435194527449</v>
      </c>
      <c r="M2050" s="2">
        <v>8.7257550737762344</v>
      </c>
      <c r="N2050" s="2">
        <v>2135792.2394599998</v>
      </c>
      <c r="O2050" s="2">
        <v>13.87736756442585</v>
      </c>
    </row>
    <row r="2051" spans="1:15" ht="15.75" customHeight="1" x14ac:dyDescent="0.35">
      <c r="A2051" s="4">
        <v>44075</v>
      </c>
      <c r="B2051" s="2" t="s">
        <v>33</v>
      </c>
      <c r="C2051" s="2" t="s">
        <v>20</v>
      </c>
      <c r="D2051" s="2">
        <v>275325.09610999998</v>
      </c>
      <c r="E2051" s="2">
        <v>67735.916230000003</v>
      </c>
      <c r="F2051" s="2">
        <v>4375325.4268100001</v>
      </c>
      <c r="G2051" s="2">
        <f t="shared" ref="G2051:G2114" si="32">D2051+E2051+F2051</f>
        <v>4718386.43915</v>
      </c>
      <c r="H2051" s="2">
        <v>768601</v>
      </c>
      <c r="I2051" s="2">
        <v>91.260559966347486</v>
      </c>
      <c r="J2051" s="2">
        <v>1.235114130985143</v>
      </c>
      <c r="K2051" s="2">
        <v>1.019254540454908</v>
      </c>
      <c r="L2051" s="2">
        <v>1.6870617948066411</v>
      </c>
      <c r="M2051" s="2">
        <v>4.7980095674058028</v>
      </c>
      <c r="N2051" s="2">
        <v>4625950.2556600003</v>
      </c>
      <c r="O2051" s="2">
        <v>5.8351535988137258</v>
      </c>
    </row>
    <row r="2052" spans="1:15" ht="15.75" customHeight="1" x14ac:dyDescent="0.35">
      <c r="A2052" s="4">
        <v>44075</v>
      </c>
      <c r="B2052" s="2" t="s">
        <v>33</v>
      </c>
      <c r="C2052" s="2" t="s">
        <v>21</v>
      </c>
      <c r="D2052" s="2">
        <v>740325.00141999999</v>
      </c>
      <c r="E2052" s="2">
        <v>289955.66515999998</v>
      </c>
      <c r="F2052" s="2">
        <v>10578363.656710001</v>
      </c>
      <c r="G2052" s="2">
        <f t="shared" si="32"/>
        <v>11608644.323290002</v>
      </c>
      <c r="H2052" s="2">
        <v>277343</v>
      </c>
      <c r="I2052" s="2">
        <v>88.864391259754939</v>
      </c>
      <c r="J2052" s="2">
        <v>2.073105375627085</v>
      </c>
      <c r="K2052" s="2">
        <v>1.4905018498077269</v>
      </c>
      <c r="L2052" s="2">
        <v>2.1877435990600769</v>
      </c>
      <c r="M2052" s="2">
        <v>5.3842579157501813</v>
      </c>
      <c r="N2052" s="2">
        <v>11406694.28434</v>
      </c>
      <c r="O2052" s="2">
        <v>6.3773596709713374</v>
      </c>
    </row>
    <row r="2053" spans="1:15" ht="15.75" customHeight="1" x14ac:dyDescent="0.35">
      <c r="A2053" s="4">
        <v>44075</v>
      </c>
      <c r="B2053" s="2" t="s">
        <v>34</v>
      </c>
      <c r="C2053" s="2" t="s">
        <v>15</v>
      </c>
      <c r="D2053" s="2">
        <v>144478.80747999999</v>
      </c>
      <c r="E2053" s="2">
        <v>63157.902249999999</v>
      </c>
      <c r="F2053" s="2">
        <v>4465679.1375600006</v>
      </c>
      <c r="G2053" s="2">
        <f t="shared" si="32"/>
        <v>4673315.8472900009</v>
      </c>
      <c r="H2053" s="2">
        <v>662108</v>
      </c>
      <c r="I2053" s="2">
        <v>92.033571698447645</v>
      </c>
      <c r="J2053" s="2">
        <v>1.5807093512115391</v>
      </c>
      <c r="K2053" s="2">
        <v>1.175406844989211</v>
      </c>
      <c r="L2053" s="2">
        <v>2.2989735481639602</v>
      </c>
      <c r="M2053" s="2">
        <v>2.9113385571876318</v>
      </c>
      <c r="N2053" s="2">
        <v>4664028.09748</v>
      </c>
      <c r="O2053" s="2">
        <v>3.091569502279234</v>
      </c>
    </row>
    <row r="2054" spans="1:15" ht="15.75" customHeight="1" x14ac:dyDescent="0.35">
      <c r="A2054" s="4">
        <v>44075</v>
      </c>
      <c r="B2054" s="2" t="s">
        <v>34</v>
      </c>
      <c r="C2054" s="2" t="s">
        <v>16</v>
      </c>
      <c r="D2054" s="2">
        <v>0</v>
      </c>
      <c r="E2054" s="2">
        <v>0</v>
      </c>
      <c r="F2054" s="2">
        <v>151215.29853999999</v>
      </c>
      <c r="G2054" s="2">
        <f t="shared" si="32"/>
        <v>151215.29853999999</v>
      </c>
      <c r="H2054" s="2">
        <v>4</v>
      </c>
      <c r="I2054" s="2">
        <v>100</v>
      </c>
      <c r="J2054" s="2">
        <v>0</v>
      </c>
      <c r="K2054" s="2">
        <v>0</v>
      </c>
      <c r="L2054" s="2">
        <v>0</v>
      </c>
      <c r="M2054" s="2">
        <v>0</v>
      </c>
      <c r="N2054" s="2">
        <v>433661.04787000001</v>
      </c>
      <c r="O2054" s="2">
        <v>0</v>
      </c>
    </row>
    <row r="2055" spans="1:15" ht="15.75" customHeight="1" x14ac:dyDescent="0.35">
      <c r="A2055" s="4">
        <v>44075</v>
      </c>
      <c r="B2055" s="2" t="s">
        <v>34</v>
      </c>
      <c r="C2055" s="2" t="s">
        <v>17</v>
      </c>
      <c r="D2055" s="2">
        <v>3150.3002999999999</v>
      </c>
      <c r="E2055" s="2">
        <v>0</v>
      </c>
      <c r="F2055" s="2">
        <v>59813.19253</v>
      </c>
      <c r="G2055" s="2">
        <f t="shared" si="32"/>
        <v>62963.492830000003</v>
      </c>
      <c r="H2055" s="2">
        <v>21</v>
      </c>
      <c r="I2055" s="2">
        <v>93.192568405095898</v>
      </c>
      <c r="J2055" s="2">
        <v>1.806673686406429</v>
      </c>
      <c r="K2055" s="2">
        <v>0</v>
      </c>
      <c r="L2055" s="2">
        <v>3.3908815121618181</v>
      </c>
      <c r="M2055" s="2">
        <v>1.6098763963358509</v>
      </c>
      <c r="N2055" s="2">
        <v>62996.456890000001</v>
      </c>
      <c r="O2055" s="2">
        <v>5.0033760174419468</v>
      </c>
    </row>
    <row r="2056" spans="1:15" ht="15.75" customHeight="1" x14ac:dyDescent="0.35">
      <c r="A2056" s="4">
        <v>44075</v>
      </c>
      <c r="B2056" s="2" t="s">
        <v>34</v>
      </c>
      <c r="C2056" s="2" t="s">
        <v>18</v>
      </c>
      <c r="D2056" s="2">
        <v>57601.291109999998</v>
      </c>
      <c r="E2056" s="2">
        <v>39599.520219999999</v>
      </c>
      <c r="F2056" s="2">
        <v>1306038.72275</v>
      </c>
      <c r="G2056" s="2">
        <f t="shared" si="32"/>
        <v>1403239.5340799999</v>
      </c>
      <c r="H2056" s="2">
        <v>20343</v>
      </c>
      <c r="I2056" s="2">
        <v>88.622641750025025</v>
      </c>
      <c r="J2056" s="2">
        <v>2.1754665399433302</v>
      </c>
      <c r="K2056" s="2">
        <v>2.0487947847109229</v>
      </c>
      <c r="L2056" s="2">
        <v>2.552810000938726</v>
      </c>
      <c r="M2056" s="2">
        <v>4.6002869243819822</v>
      </c>
      <c r="N2056" s="2">
        <v>1401661.95435</v>
      </c>
      <c r="O2056" s="2">
        <v>4.1048794386886263</v>
      </c>
    </row>
    <row r="2057" spans="1:15" ht="15.75" customHeight="1" x14ac:dyDescent="0.35">
      <c r="A2057" s="4">
        <v>44075</v>
      </c>
      <c r="B2057" s="2" t="s">
        <v>34</v>
      </c>
      <c r="C2057" s="2" t="s">
        <v>19</v>
      </c>
      <c r="D2057" s="2">
        <v>248931.17004</v>
      </c>
      <c r="E2057" s="2">
        <v>89965.80154</v>
      </c>
      <c r="F2057" s="2">
        <v>1723916.39469</v>
      </c>
      <c r="G2057" s="2">
        <f t="shared" si="32"/>
        <v>2062813.3662700001</v>
      </c>
      <c r="H2057" s="2">
        <v>5285</v>
      </c>
      <c r="I2057" s="2">
        <v>79.745521621822917</v>
      </c>
      <c r="J2057" s="2">
        <v>5.6557192309951567</v>
      </c>
      <c r="K2057" s="2">
        <v>2.819192107198552</v>
      </c>
      <c r="L2057" s="2">
        <v>4.3256379568541652</v>
      </c>
      <c r="M2057" s="2">
        <v>7.4539290831292204</v>
      </c>
      <c r="N2057" s="2">
        <v>2079770.4920600001</v>
      </c>
      <c r="O2057" s="2">
        <v>12.06755657639158</v>
      </c>
    </row>
    <row r="2058" spans="1:15" ht="15.75" customHeight="1" x14ac:dyDescent="0.35">
      <c r="A2058" s="4">
        <v>44075</v>
      </c>
      <c r="B2058" s="2" t="s">
        <v>34</v>
      </c>
      <c r="C2058" s="2" t="s">
        <v>20</v>
      </c>
      <c r="D2058" s="2">
        <v>273477.36307999998</v>
      </c>
      <c r="E2058" s="2">
        <v>67512.82286</v>
      </c>
      <c r="F2058" s="2">
        <v>4333138.3670899998</v>
      </c>
      <c r="G2058" s="2">
        <f t="shared" si="32"/>
        <v>4674128.5530300001</v>
      </c>
      <c r="H2058" s="2">
        <v>763500</v>
      </c>
      <c r="I2058" s="2">
        <v>91.238196771650422</v>
      </c>
      <c r="J2058" s="2">
        <v>1.235260300914149</v>
      </c>
      <c r="K2058" s="2">
        <v>1.017820776049621</v>
      </c>
      <c r="L2058" s="2">
        <v>1.6917264547383091</v>
      </c>
      <c r="M2058" s="2">
        <v>4.8169956966474894</v>
      </c>
      <c r="N2058" s="2">
        <v>4581733.3146800008</v>
      </c>
      <c r="O2058" s="2">
        <v>5.8508738041173149</v>
      </c>
    </row>
    <row r="2059" spans="1:15" ht="15.75" customHeight="1" x14ac:dyDescent="0.35">
      <c r="A2059" s="4">
        <v>44075</v>
      </c>
      <c r="B2059" s="2" t="s">
        <v>34</v>
      </c>
      <c r="C2059" s="2" t="s">
        <v>21</v>
      </c>
      <c r="D2059" s="2">
        <v>731224.52367999998</v>
      </c>
      <c r="E2059" s="2">
        <v>287964.64448000002</v>
      </c>
      <c r="F2059" s="2">
        <v>10471409.28413</v>
      </c>
      <c r="G2059" s="2">
        <f t="shared" si="32"/>
        <v>11490598.45229</v>
      </c>
      <c r="H2059" s="2">
        <v>274688</v>
      </c>
      <c r="I2059" s="2">
        <v>88.879079401833806</v>
      </c>
      <c r="J2059" s="2">
        <v>2.0703795958196749</v>
      </c>
      <c r="K2059" s="2">
        <v>1.4893200561571409</v>
      </c>
      <c r="L2059" s="2">
        <v>2.1775259077622611</v>
      </c>
      <c r="M2059" s="2">
        <v>5.3836950384271152</v>
      </c>
      <c r="N2059" s="2">
        <v>11288856.14512</v>
      </c>
      <c r="O2059" s="2">
        <v>6.3636765893100344</v>
      </c>
    </row>
    <row r="2060" spans="1:15" ht="15.75" customHeight="1" x14ac:dyDescent="0.35">
      <c r="A2060" s="4">
        <v>44105</v>
      </c>
      <c r="B2060" s="2" t="s">
        <v>14</v>
      </c>
      <c r="C2060" s="2" t="s">
        <v>15</v>
      </c>
      <c r="D2060" s="2">
        <v>29662.362010000001</v>
      </c>
      <c r="E2060" s="2">
        <v>19086.17715</v>
      </c>
      <c r="F2060" s="2">
        <v>1115695.2971000001</v>
      </c>
      <c r="G2060" s="2">
        <f t="shared" si="32"/>
        <v>1164443.83626</v>
      </c>
      <c r="H2060" s="2">
        <v>102867</v>
      </c>
      <c r="I2060" s="2">
        <v>93.42130340387051</v>
      </c>
      <c r="J2060" s="2">
        <v>0.59794277879171853</v>
      </c>
      <c r="K2060" s="2">
        <v>1.167368181615366</v>
      </c>
      <c r="L2060" s="2">
        <v>1.882849929668913</v>
      </c>
      <c r="M2060" s="2">
        <v>2.9305357060534938</v>
      </c>
      <c r="N2060" s="2">
        <v>1161178.61044</v>
      </c>
      <c r="O2060" s="2">
        <v>2.547341579416194</v>
      </c>
    </row>
    <row r="2061" spans="1:15" ht="15.75" customHeight="1" x14ac:dyDescent="0.35">
      <c r="A2061" s="4">
        <v>44105</v>
      </c>
      <c r="B2061" s="2" t="s">
        <v>14</v>
      </c>
      <c r="C2061" s="2" t="s">
        <v>16</v>
      </c>
      <c r="D2061" s="2">
        <v>0</v>
      </c>
      <c r="E2061" s="2">
        <v>0</v>
      </c>
      <c r="F2061" s="2">
        <v>25000</v>
      </c>
      <c r="G2061" s="2">
        <f t="shared" si="32"/>
        <v>25000</v>
      </c>
      <c r="H2061" s="2">
        <v>1</v>
      </c>
      <c r="I2061" s="2">
        <v>100</v>
      </c>
      <c r="J2061" s="2">
        <v>0</v>
      </c>
      <c r="K2061" s="2">
        <v>0</v>
      </c>
      <c r="L2061" s="2">
        <v>0</v>
      </c>
      <c r="M2061" s="2">
        <v>0</v>
      </c>
      <c r="N2061" s="2">
        <v>25000</v>
      </c>
      <c r="O2061" s="2">
        <v>0</v>
      </c>
    </row>
    <row r="2062" spans="1:15" ht="15.75" customHeight="1" x14ac:dyDescent="0.35">
      <c r="A2062" s="4">
        <v>44105</v>
      </c>
      <c r="B2062" s="2" t="s">
        <v>14</v>
      </c>
      <c r="C2062" s="2" t="s">
        <v>17</v>
      </c>
      <c r="D2062" s="2">
        <v>0</v>
      </c>
      <c r="E2062" s="2">
        <v>0</v>
      </c>
      <c r="F2062" s="2">
        <v>2057.5</v>
      </c>
      <c r="G2062" s="2">
        <f t="shared" si="32"/>
        <v>2057.5</v>
      </c>
      <c r="H2062" s="2">
        <v>1</v>
      </c>
      <c r="I2062" s="2">
        <v>100</v>
      </c>
      <c r="J2062" s="2">
        <v>0</v>
      </c>
      <c r="K2062" s="2">
        <v>0</v>
      </c>
      <c r="L2062" s="2">
        <v>0</v>
      </c>
      <c r="M2062" s="2">
        <v>0</v>
      </c>
      <c r="N2062" s="2">
        <v>2057.5</v>
      </c>
      <c r="O2062" s="2">
        <v>0</v>
      </c>
    </row>
    <row r="2063" spans="1:15" ht="15.75" customHeight="1" x14ac:dyDescent="0.35">
      <c r="A2063" s="4">
        <v>44105</v>
      </c>
      <c r="B2063" s="2" t="s">
        <v>14</v>
      </c>
      <c r="C2063" s="2" t="s">
        <v>18</v>
      </c>
      <c r="D2063" s="2">
        <v>7366.9959400000007</v>
      </c>
      <c r="E2063" s="2">
        <v>15369.987150000001</v>
      </c>
      <c r="F2063" s="2">
        <v>198961.43135</v>
      </c>
      <c r="G2063" s="2">
        <f t="shared" si="32"/>
        <v>221698.41443999999</v>
      </c>
      <c r="H2063" s="2">
        <v>3147</v>
      </c>
      <c r="I2063" s="2">
        <v>87.50874128192477</v>
      </c>
      <c r="J2063" s="2">
        <v>1.1814463014827821</v>
      </c>
      <c r="K2063" s="2">
        <v>1.491668365673386</v>
      </c>
      <c r="L2063" s="2">
        <v>3.0469400582989601</v>
      </c>
      <c r="M2063" s="2">
        <v>6.771203992620098</v>
      </c>
      <c r="N2063" s="2">
        <v>221088.63913</v>
      </c>
      <c r="O2063" s="2">
        <v>3.3229808876210019</v>
      </c>
    </row>
    <row r="2064" spans="1:15" ht="15.75" customHeight="1" x14ac:dyDescent="0.35">
      <c r="A2064" s="4">
        <v>44105</v>
      </c>
      <c r="B2064" s="2" t="s">
        <v>14</v>
      </c>
      <c r="C2064" s="2" t="s">
        <v>19</v>
      </c>
      <c r="D2064" s="2">
        <v>5407.72757</v>
      </c>
      <c r="E2064" s="2">
        <v>9006.1108399999994</v>
      </c>
      <c r="F2064" s="2">
        <v>220349.05567999999</v>
      </c>
      <c r="G2064" s="2">
        <f t="shared" si="32"/>
        <v>234762.89408999999</v>
      </c>
      <c r="H2064" s="2">
        <v>858</v>
      </c>
      <c r="I2064" s="2">
        <v>93.548725300295573</v>
      </c>
      <c r="J2064" s="2">
        <v>2.6087281783786009</v>
      </c>
      <c r="K2064" s="2">
        <v>1.034806908263826</v>
      </c>
      <c r="L2064" s="2">
        <v>0.1457223272735246</v>
      </c>
      <c r="M2064" s="2">
        <v>2.6620172857884712</v>
      </c>
      <c r="N2064" s="2">
        <v>233790.89283999999</v>
      </c>
      <c r="O2064" s="2">
        <v>2.3034847951426531</v>
      </c>
    </row>
    <row r="2065" spans="1:15" ht="15.75" customHeight="1" x14ac:dyDescent="0.35">
      <c r="A2065" s="4">
        <v>44105</v>
      </c>
      <c r="B2065" s="2" t="s">
        <v>14</v>
      </c>
      <c r="C2065" s="2" t="s">
        <v>20</v>
      </c>
      <c r="D2065" s="2">
        <v>55727.108209999999</v>
      </c>
      <c r="E2065" s="2">
        <v>26126.551340000002</v>
      </c>
      <c r="F2065" s="2">
        <v>1086211.3325</v>
      </c>
      <c r="G2065" s="2">
        <f t="shared" si="32"/>
        <v>1168064.99205</v>
      </c>
      <c r="H2065" s="2">
        <v>209014</v>
      </c>
      <c r="I2065" s="2">
        <v>91.852680439964104</v>
      </c>
      <c r="J2065" s="2">
        <v>0.84719618143362319</v>
      </c>
      <c r="K2065" s="2">
        <v>0.98423457635258738</v>
      </c>
      <c r="L2065" s="2">
        <v>1.344862264002717</v>
      </c>
      <c r="M2065" s="2">
        <v>4.9710265382469627</v>
      </c>
      <c r="N2065" s="2">
        <v>1165141.47801</v>
      </c>
      <c r="O2065" s="2">
        <v>4.7708910539469844</v>
      </c>
    </row>
    <row r="2066" spans="1:15" ht="15.75" customHeight="1" x14ac:dyDescent="0.35">
      <c r="A2066" s="4">
        <v>44105</v>
      </c>
      <c r="B2066" s="2" t="s">
        <v>14</v>
      </c>
      <c r="C2066" s="2" t="s">
        <v>21</v>
      </c>
      <c r="D2066" s="2">
        <v>129332.98853</v>
      </c>
      <c r="E2066" s="2">
        <v>83840.042719999998</v>
      </c>
      <c r="F2066" s="2">
        <v>2461372.0985900001</v>
      </c>
      <c r="G2066" s="2">
        <f t="shared" si="32"/>
        <v>2674545.1298400001</v>
      </c>
      <c r="H2066" s="2">
        <v>76905</v>
      </c>
      <c r="I2066" s="2">
        <v>89.984822313392257</v>
      </c>
      <c r="J2066" s="2">
        <v>1.4892076256969671</v>
      </c>
      <c r="K2066" s="2">
        <v>1.5788239243617279</v>
      </c>
      <c r="L2066" s="2">
        <v>1.7085523568206209</v>
      </c>
      <c r="M2066" s="2">
        <v>5.2385937797284408</v>
      </c>
      <c r="N2066" s="2">
        <v>2665618.2029300001</v>
      </c>
      <c r="O2066" s="2">
        <v>4.8357003621672714</v>
      </c>
    </row>
    <row r="2067" spans="1:15" ht="15.75" customHeight="1" x14ac:dyDescent="0.35">
      <c r="A2067" s="4">
        <v>44105</v>
      </c>
      <c r="B2067" s="2" t="s">
        <v>22</v>
      </c>
      <c r="C2067" s="2" t="s">
        <v>15</v>
      </c>
      <c r="D2067" s="2">
        <v>15004.163189999999</v>
      </c>
      <c r="E2067" s="2">
        <v>2297.23632</v>
      </c>
      <c r="F2067" s="2">
        <v>847166.47966999991</v>
      </c>
      <c r="G2067" s="2">
        <f t="shared" si="32"/>
        <v>864467.87917999993</v>
      </c>
      <c r="H2067" s="2">
        <v>126756</v>
      </c>
      <c r="I2067" s="2">
        <v>96.338679098579433</v>
      </c>
      <c r="J2067" s="2">
        <v>0.47456593467417019</v>
      </c>
      <c r="K2067" s="2">
        <v>0.63506415923348947</v>
      </c>
      <c r="L2067" s="2">
        <v>0.90114072771594489</v>
      </c>
      <c r="M2067" s="2">
        <v>1.650550079796973</v>
      </c>
      <c r="N2067" s="2">
        <v>864338.95066999993</v>
      </c>
      <c r="O2067" s="2">
        <v>1.735653059108726</v>
      </c>
    </row>
    <row r="2068" spans="1:15" ht="15.75" customHeight="1" x14ac:dyDescent="0.35">
      <c r="A2068" s="4">
        <v>44105</v>
      </c>
      <c r="B2068" s="2" t="s">
        <v>22</v>
      </c>
      <c r="C2068" s="2" t="s">
        <v>16</v>
      </c>
      <c r="D2068" s="2">
        <v>0</v>
      </c>
      <c r="E2068" s="2">
        <v>0</v>
      </c>
      <c r="F2068" s="2">
        <v>0</v>
      </c>
      <c r="G2068" s="2">
        <f t="shared" si="32"/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</row>
    <row r="2069" spans="1:15" ht="15.75" customHeight="1" x14ac:dyDescent="0.35">
      <c r="A2069" s="4">
        <v>44105</v>
      </c>
      <c r="B2069" s="2" t="s">
        <v>22</v>
      </c>
      <c r="C2069" s="2" t="s">
        <v>17</v>
      </c>
      <c r="D2069" s="2">
        <v>0</v>
      </c>
      <c r="E2069" s="2">
        <v>0</v>
      </c>
      <c r="F2069" s="2">
        <v>7624.1678599999996</v>
      </c>
      <c r="G2069" s="2">
        <f t="shared" si="32"/>
        <v>7624.1678599999996</v>
      </c>
      <c r="H2069" s="2">
        <v>2</v>
      </c>
      <c r="I2069" s="2">
        <v>100</v>
      </c>
      <c r="J2069" s="2">
        <v>0</v>
      </c>
      <c r="K2069" s="2">
        <v>0</v>
      </c>
      <c r="L2069" s="2">
        <v>0</v>
      </c>
      <c r="M2069" s="2">
        <v>0</v>
      </c>
      <c r="N2069" s="2">
        <v>7624.1678599999996</v>
      </c>
      <c r="O2069" s="2">
        <v>0</v>
      </c>
    </row>
    <row r="2070" spans="1:15" ht="15.75" customHeight="1" x14ac:dyDescent="0.35">
      <c r="A2070" s="4">
        <v>44105</v>
      </c>
      <c r="B2070" s="2" t="s">
        <v>22</v>
      </c>
      <c r="C2070" s="2" t="s">
        <v>18</v>
      </c>
      <c r="D2070" s="2">
        <v>2198.9792200000002</v>
      </c>
      <c r="E2070" s="2">
        <v>2616.6361200000001</v>
      </c>
      <c r="F2070" s="2">
        <v>139382.31881999999</v>
      </c>
      <c r="G2070" s="2">
        <f t="shared" si="32"/>
        <v>144197.93415999998</v>
      </c>
      <c r="H2070" s="2">
        <v>1346</v>
      </c>
      <c r="I2070" s="2">
        <v>95.431930573767389</v>
      </c>
      <c r="J2070" s="2">
        <v>0.29390659302183442</v>
      </c>
      <c r="K2070" s="2">
        <v>0.83381560535336885</v>
      </c>
      <c r="L2070" s="2">
        <v>1.1408559758381529</v>
      </c>
      <c r="M2070" s="2">
        <v>2.2994912520192412</v>
      </c>
      <c r="N2070" s="2">
        <v>144103.47711000001</v>
      </c>
      <c r="O2070" s="2">
        <v>1.524972762480802</v>
      </c>
    </row>
    <row r="2071" spans="1:15" ht="15.75" customHeight="1" x14ac:dyDescent="0.35">
      <c r="A2071" s="4">
        <v>44105</v>
      </c>
      <c r="B2071" s="2" t="s">
        <v>22</v>
      </c>
      <c r="C2071" s="2" t="s">
        <v>19</v>
      </c>
      <c r="D2071" s="2">
        <v>26753.613590000001</v>
      </c>
      <c r="E2071" s="2">
        <v>14130.28383</v>
      </c>
      <c r="F2071" s="2">
        <v>372384.77240999998</v>
      </c>
      <c r="G2071" s="2">
        <f t="shared" si="32"/>
        <v>413268.66982999997</v>
      </c>
      <c r="H2071" s="2">
        <v>999</v>
      </c>
      <c r="I2071" s="2">
        <v>79.019755224943225</v>
      </c>
      <c r="J2071" s="2">
        <v>9.3618235800957592</v>
      </c>
      <c r="K2071" s="2">
        <v>3.8744737336409032</v>
      </c>
      <c r="L2071" s="2">
        <v>2.1516939652163649</v>
      </c>
      <c r="M2071" s="2">
        <v>5.5922534961037513</v>
      </c>
      <c r="N2071" s="2">
        <v>413037.30751999997</v>
      </c>
      <c r="O2071" s="2">
        <v>6.4736612143875369</v>
      </c>
    </row>
    <row r="2072" spans="1:15" ht="15.75" customHeight="1" x14ac:dyDescent="0.35">
      <c r="A2072" s="4">
        <v>44105</v>
      </c>
      <c r="B2072" s="2" t="s">
        <v>22</v>
      </c>
      <c r="C2072" s="2" t="s">
        <v>20</v>
      </c>
      <c r="D2072" s="2">
        <v>24991.696400000001</v>
      </c>
      <c r="E2072" s="2">
        <v>4342.0657699999992</v>
      </c>
      <c r="F2072" s="2">
        <v>765732.78780999989</v>
      </c>
      <c r="G2072" s="2">
        <f t="shared" si="32"/>
        <v>795066.54997999989</v>
      </c>
      <c r="H2072" s="2">
        <v>125212</v>
      </c>
      <c r="I2072" s="2">
        <v>95.432021142610395</v>
      </c>
      <c r="J2072" s="2">
        <v>0.40866470905560831</v>
      </c>
      <c r="K2072" s="2">
        <v>0.58230402342395282</v>
      </c>
      <c r="L2072" s="2">
        <v>0.83040407768785529</v>
      </c>
      <c r="M2072" s="2">
        <v>2.7466060472221958</v>
      </c>
      <c r="N2072" s="2">
        <v>795176.57336000004</v>
      </c>
      <c r="O2072" s="2">
        <v>3.1433464784336191</v>
      </c>
    </row>
    <row r="2073" spans="1:15" ht="15.75" customHeight="1" x14ac:dyDescent="0.35">
      <c r="A2073" s="4">
        <v>44105</v>
      </c>
      <c r="B2073" s="2" t="s">
        <v>22</v>
      </c>
      <c r="C2073" s="2" t="s">
        <v>21</v>
      </c>
      <c r="D2073" s="2">
        <v>42040.406430000003</v>
      </c>
      <c r="E2073" s="2">
        <v>23063.569749999999</v>
      </c>
      <c r="F2073" s="2">
        <v>1674642.69499</v>
      </c>
      <c r="G2073" s="2">
        <f t="shared" si="32"/>
        <v>1739746.67117</v>
      </c>
      <c r="H2073" s="2">
        <v>42019</v>
      </c>
      <c r="I2073" s="2">
        <v>94.725979205682449</v>
      </c>
      <c r="J2073" s="2">
        <v>0.59469106046681741</v>
      </c>
      <c r="K2073" s="2">
        <v>1.18117330009497</v>
      </c>
      <c r="L2073" s="2">
        <v>1.330395907785249</v>
      </c>
      <c r="M2073" s="2">
        <v>2.1677605259705128</v>
      </c>
      <c r="N2073" s="2">
        <v>1739519.2660000001</v>
      </c>
      <c r="O2073" s="2">
        <v>2.4164671286151869</v>
      </c>
    </row>
    <row r="2074" spans="1:15" ht="15.75" customHeight="1" x14ac:dyDescent="0.35">
      <c r="A2074" s="4">
        <v>44105</v>
      </c>
      <c r="B2074" s="2" t="s">
        <v>23</v>
      </c>
      <c r="C2074" s="2" t="s">
        <v>15</v>
      </c>
      <c r="D2074" s="2">
        <v>2688.7353199999998</v>
      </c>
      <c r="E2074" s="2">
        <v>157.71592999999999</v>
      </c>
      <c r="F2074" s="2">
        <v>19413.517790000002</v>
      </c>
      <c r="G2074" s="2">
        <f t="shared" si="32"/>
        <v>22259.96904</v>
      </c>
      <c r="H2074" s="2">
        <v>7297</v>
      </c>
      <c r="I2074" s="2">
        <v>80.297272276407156</v>
      </c>
      <c r="J2074" s="2">
        <v>3.5560608560957969</v>
      </c>
      <c r="K2074" s="2">
        <v>1.8124155081005739</v>
      </c>
      <c r="L2074" s="2">
        <v>3.3429664753067039</v>
      </c>
      <c r="M2074" s="2">
        <v>10.99128488408976</v>
      </c>
      <c r="N2074" s="2">
        <v>22211.115949999999</v>
      </c>
      <c r="O2074" s="2">
        <v>12.078791822075241</v>
      </c>
    </row>
    <row r="2075" spans="1:15" ht="15.75" customHeight="1" x14ac:dyDescent="0.35">
      <c r="A2075" s="4">
        <v>44105</v>
      </c>
      <c r="B2075" s="2" t="s">
        <v>23</v>
      </c>
      <c r="C2075" s="2" t="s">
        <v>16</v>
      </c>
      <c r="D2075" s="2">
        <v>0</v>
      </c>
      <c r="E2075" s="2">
        <v>0</v>
      </c>
      <c r="F2075" s="2">
        <v>0</v>
      </c>
      <c r="G2075" s="2">
        <f t="shared" si="32"/>
        <v>0</v>
      </c>
      <c r="H2075" s="2">
        <v>0</v>
      </c>
      <c r="I2075" s="2">
        <v>0</v>
      </c>
      <c r="J2075" s="2">
        <v>0</v>
      </c>
      <c r="K2075" s="2">
        <v>0</v>
      </c>
      <c r="L2075" s="2">
        <v>0</v>
      </c>
      <c r="M2075" s="2">
        <v>0</v>
      </c>
      <c r="N2075" s="2">
        <v>0</v>
      </c>
    </row>
    <row r="2076" spans="1:15" ht="15.75" customHeight="1" x14ac:dyDescent="0.35">
      <c r="A2076" s="4">
        <v>44105</v>
      </c>
      <c r="B2076" s="2" t="s">
        <v>23</v>
      </c>
      <c r="C2076" s="2" t="s">
        <v>17</v>
      </c>
      <c r="D2076" s="2">
        <v>0</v>
      </c>
      <c r="E2076" s="2">
        <v>0</v>
      </c>
      <c r="F2076" s="2">
        <v>0</v>
      </c>
      <c r="G2076" s="2">
        <f t="shared" si="32"/>
        <v>0</v>
      </c>
      <c r="H2076" s="2">
        <v>0</v>
      </c>
      <c r="I2076" s="2">
        <v>0</v>
      </c>
      <c r="J2076" s="2">
        <v>0</v>
      </c>
      <c r="K2076" s="2">
        <v>0</v>
      </c>
      <c r="L2076" s="2">
        <v>0</v>
      </c>
      <c r="M2076" s="2">
        <v>0</v>
      </c>
      <c r="N2076" s="2">
        <v>0</v>
      </c>
    </row>
    <row r="2077" spans="1:15" ht="15.75" customHeight="1" x14ac:dyDescent="0.35">
      <c r="A2077" s="4">
        <v>44105</v>
      </c>
      <c r="B2077" s="2" t="s">
        <v>23</v>
      </c>
      <c r="C2077" s="2" t="s">
        <v>18</v>
      </c>
      <c r="D2077" s="2">
        <v>0</v>
      </c>
      <c r="E2077" s="2">
        <v>0</v>
      </c>
      <c r="F2077" s="2">
        <v>0</v>
      </c>
      <c r="G2077" s="2">
        <f t="shared" si="32"/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</row>
    <row r="2078" spans="1:15" ht="15.75" customHeight="1" x14ac:dyDescent="0.35">
      <c r="A2078" s="4">
        <v>44105</v>
      </c>
      <c r="B2078" s="2" t="s">
        <v>23</v>
      </c>
      <c r="C2078" s="2" t="s">
        <v>19</v>
      </c>
      <c r="D2078" s="2">
        <v>5194.9246399999993</v>
      </c>
      <c r="E2078" s="2">
        <v>1383.27603</v>
      </c>
      <c r="F2078" s="2">
        <v>5281.1130199999998</v>
      </c>
      <c r="G2078" s="2">
        <f t="shared" si="32"/>
        <v>11859.313689999999</v>
      </c>
      <c r="H2078" s="2">
        <v>46</v>
      </c>
      <c r="I2078" s="2">
        <v>50.149790382107113</v>
      </c>
      <c r="J2078" s="2">
        <v>1.2677660704914371</v>
      </c>
      <c r="K2078" s="2">
        <v>0.43874360350825142</v>
      </c>
      <c r="L2078" s="2">
        <v>2.7646454969999561</v>
      </c>
      <c r="M2078" s="2">
        <v>45.379054446893257</v>
      </c>
      <c r="N2078" s="2">
        <v>11574.641680000001</v>
      </c>
      <c r="O2078" s="2">
        <v>43.80459759977898</v>
      </c>
    </row>
    <row r="2079" spans="1:15" ht="15.75" customHeight="1" x14ac:dyDescent="0.35">
      <c r="A2079" s="4">
        <v>44105</v>
      </c>
      <c r="B2079" s="2" t="s">
        <v>23</v>
      </c>
      <c r="C2079" s="2" t="s">
        <v>20</v>
      </c>
      <c r="D2079" s="2">
        <v>7699.0231100000001</v>
      </c>
      <c r="E2079" s="2">
        <v>321.54151000000002</v>
      </c>
      <c r="F2079" s="2">
        <v>16171.68778</v>
      </c>
      <c r="G2079" s="2">
        <f t="shared" si="32"/>
        <v>24192.252400000001</v>
      </c>
      <c r="H2079" s="2">
        <v>7250</v>
      </c>
      <c r="I2079" s="2">
        <v>64.156731014321039</v>
      </c>
      <c r="J2079" s="2">
        <v>2.055141954064482</v>
      </c>
      <c r="K2079" s="2">
        <v>1.4591849737262299</v>
      </c>
      <c r="L2079" s="2">
        <v>2.161924616136885</v>
      </c>
      <c r="M2079" s="2">
        <v>30.167017441751351</v>
      </c>
      <c r="N2079" s="2">
        <v>24107.874349999998</v>
      </c>
      <c r="O2079" s="2">
        <v>31.82433360359617</v>
      </c>
    </row>
    <row r="2080" spans="1:15" ht="15.75" customHeight="1" x14ac:dyDescent="0.35">
      <c r="A2080" s="4">
        <v>44105</v>
      </c>
      <c r="B2080" s="2" t="s">
        <v>23</v>
      </c>
      <c r="C2080" s="2" t="s">
        <v>21</v>
      </c>
      <c r="D2080" s="2">
        <v>7232.2347800000007</v>
      </c>
      <c r="E2080" s="2">
        <v>2302.8866499999999</v>
      </c>
      <c r="F2080" s="2">
        <v>34347.474770000001</v>
      </c>
      <c r="G2080" s="2">
        <f t="shared" si="32"/>
        <v>43882.5962</v>
      </c>
      <c r="H2080" s="2">
        <v>1823</v>
      </c>
      <c r="I2080" s="2">
        <v>74.66895565130433</v>
      </c>
      <c r="J2080" s="2">
        <v>3.9290763967994442</v>
      </c>
      <c r="K2080" s="2">
        <v>1.835851959156896</v>
      </c>
      <c r="L2080" s="2">
        <v>4.2586231903997316</v>
      </c>
      <c r="M2080" s="2">
        <v>15.30749280233959</v>
      </c>
      <c r="N2080" s="2">
        <v>43555.993499999997</v>
      </c>
      <c r="O2080" s="2">
        <v>16.480872615280681</v>
      </c>
    </row>
    <row r="2081" spans="1:15" ht="15.75" customHeight="1" x14ac:dyDescent="0.35">
      <c r="A2081" s="4">
        <v>44105</v>
      </c>
      <c r="B2081" s="2" t="s">
        <v>24</v>
      </c>
      <c r="C2081" s="2" t="s">
        <v>15</v>
      </c>
      <c r="D2081" s="2">
        <v>15774.048580000001</v>
      </c>
      <c r="E2081" s="2">
        <v>8556.4313199999997</v>
      </c>
      <c r="F2081" s="2">
        <v>968316.12913999998</v>
      </c>
      <c r="G2081" s="2">
        <f t="shared" si="32"/>
        <v>992646.60904000001</v>
      </c>
      <c r="H2081" s="2">
        <v>144490</v>
      </c>
      <c r="I2081" s="2">
        <v>95.651874875361628</v>
      </c>
      <c r="J2081" s="2">
        <v>0.34742860009906912</v>
      </c>
      <c r="K2081" s="2">
        <v>0.24220702018144541</v>
      </c>
      <c r="L2081" s="2">
        <v>1.6567297263657981</v>
      </c>
      <c r="M2081" s="2">
        <v>2.1017597779920481</v>
      </c>
      <c r="N2081" s="2">
        <v>990090.14198000007</v>
      </c>
      <c r="O2081" s="2">
        <v>1.589090058470584</v>
      </c>
    </row>
    <row r="2082" spans="1:15" ht="15.75" customHeight="1" x14ac:dyDescent="0.35">
      <c r="A2082" s="4">
        <v>44105</v>
      </c>
      <c r="B2082" s="2" t="s">
        <v>24</v>
      </c>
      <c r="C2082" s="2" t="s">
        <v>16</v>
      </c>
      <c r="D2082" s="2">
        <v>0</v>
      </c>
      <c r="E2082" s="2">
        <v>0</v>
      </c>
      <c r="F2082" s="2">
        <v>26114.816699999999</v>
      </c>
      <c r="G2082" s="2">
        <f t="shared" si="32"/>
        <v>26114.816699999999</v>
      </c>
      <c r="H2082" s="2">
        <v>2</v>
      </c>
      <c r="I2082" s="2">
        <v>100</v>
      </c>
      <c r="J2082" s="2">
        <v>0</v>
      </c>
      <c r="K2082" s="2">
        <v>0</v>
      </c>
      <c r="L2082" s="2">
        <v>0</v>
      </c>
      <c r="M2082" s="2">
        <v>0</v>
      </c>
      <c r="N2082" s="2">
        <v>26075.183089999999</v>
      </c>
      <c r="O2082" s="2">
        <v>0</v>
      </c>
    </row>
    <row r="2083" spans="1:15" ht="15.75" customHeight="1" x14ac:dyDescent="0.35">
      <c r="A2083" s="4">
        <v>44105</v>
      </c>
      <c r="B2083" s="2" t="s">
        <v>24</v>
      </c>
      <c r="C2083" s="2" t="s">
        <v>17</v>
      </c>
      <c r="D2083" s="2">
        <v>0</v>
      </c>
      <c r="E2083" s="2">
        <v>0</v>
      </c>
      <c r="F2083" s="2">
        <v>5003.3324000000002</v>
      </c>
      <c r="G2083" s="2">
        <f t="shared" si="32"/>
        <v>5003.3324000000002</v>
      </c>
      <c r="H2083" s="2">
        <v>1</v>
      </c>
      <c r="I2083" s="2">
        <v>100</v>
      </c>
      <c r="J2083" s="2">
        <v>0</v>
      </c>
      <c r="K2083" s="2">
        <v>0</v>
      </c>
      <c r="L2083" s="2">
        <v>0</v>
      </c>
      <c r="M2083" s="2">
        <v>0</v>
      </c>
      <c r="N2083" s="2">
        <v>5003.3324000000002</v>
      </c>
      <c r="O2083" s="2">
        <v>0</v>
      </c>
    </row>
    <row r="2084" spans="1:15" ht="15.75" customHeight="1" x14ac:dyDescent="0.35">
      <c r="A2084" s="4">
        <v>44105</v>
      </c>
      <c r="B2084" s="2" t="s">
        <v>24</v>
      </c>
      <c r="C2084" s="2" t="s">
        <v>18</v>
      </c>
      <c r="D2084" s="2">
        <v>8189.2649000000001</v>
      </c>
      <c r="E2084" s="2">
        <v>2455.7194</v>
      </c>
      <c r="F2084" s="2">
        <v>385442.36450999998</v>
      </c>
      <c r="G2084" s="2">
        <f t="shared" si="32"/>
        <v>396087.34881</v>
      </c>
      <c r="H2084" s="2">
        <v>5618</v>
      </c>
      <c r="I2084" s="2">
        <v>93.543629769940296</v>
      </c>
      <c r="J2084" s="2">
        <v>0.89059049733234386</v>
      </c>
      <c r="K2084" s="2">
        <v>1.358950472264677</v>
      </c>
      <c r="L2084" s="2">
        <v>0.88277070320646955</v>
      </c>
      <c r="M2084" s="2">
        <v>3.3240585572562149</v>
      </c>
      <c r="N2084" s="2">
        <v>395850.95850000001</v>
      </c>
      <c r="O2084" s="2">
        <v>2.0675401334083832</v>
      </c>
    </row>
    <row r="2085" spans="1:15" ht="15.75" customHeight="1" x14ac:dyDescent="0.35">
      <c r="A2085" s="4">
        <v>44105</v>
      </c>
      <c r="B2085" s="2" t="s">
        <v>24</v>
      </c>
      <c r="C2085" s="2" t="s">
        <v>19</v>
      </c>
      <c r="D2085" s="2">
        <v>24050.65119</v>
      </c>
      <c r="E2085" s="2">
        <v>11544.07771</v>
      </c>
      <c r="F2085" s="2">
        <v>160060.71121000001</v>
      </c>
      <c r="G2085" s="2">
        <f t="shared" si="32"/>
        <v>195655.44011000003</v>
      </c>
      <c r="H2085" s="2">
        <v>383</v>
      </c>
      <c r="I2085" s="2">
        <v>82.184616394275707</v>
      </c>
      <c r="J2085" s="2">
        <v>2.808618757092944</v>
      </c>
      <c r="K2085" s="2">
        <v>1.7075572987424461</v>
      </c>
      <c r="L2085" s="2">
        <v>1.451642201807849</v>
      </c>
      <c r="M2085" s="2">
        <v>11.847565348081069</v>
      </c>
      <c r="N2085" s="2">
        <v>200237.64371</v>
      </c>
      <c r="O2085" s="2">
        <v>12.29234984546221</v>
      </c>
    </row>
    <row r="2086" spans="1:15" ht="15.75" customHeight="1" x14ac:dyDescent="0.35">
      <c r="A2086" s="4">
        <v>44105</v>
      </c>
      <c r="B2086" s="2" t="s">
        <v>24</v>
      </c>
      <c r="C2086" s="2" t="s">
        <v>20</v>
      </c>
      <c r="D2086" s="2">
        <v>23892.571329999999</v>
      </c>
      <c r="E2086" s="2">
        <v>9140.5095600000004</v>
      </c>
      <c r="F2086" s="2">
        <v>1057996.5440700001</v>
      </c>
      <c r="G2086" s="2">
        <f t="shared" si="32"/>
        <v>1091029.6249600002</v>
      </c>
      <c r="H2086" s="2">
        <v>165375</v>
      </c>
      <c r="I2086" s="2">
        <v>96.249751803086156</v>
      </c>
      <c r="J2086" s="2">
        <v>0.37347565980390779</v>
      </c>
      <c r="K2086" s="2">
        <v>0.18988208129524939</v>
      </c>
      <c r="L2086" s="2">
        <v>1.169211354798593</v>
      </c>
      <c r="M2086" s="2">
        <v>2.0176791010160722</v>
      </c>
      <c r="N2086" s="2">
        <v>1090719.2431600001</v>
      </c>
      <c r="O2086" s="2">
        <v>2.1899104097082569</v>
      </c>
    </row>
    <row r="2087" spans="1:15" ht="15.75" customHeight="1" x14ac:dyDescent="0.35">
      <c r="A2087" s="4">
        <v>44105</v>
      </c>
      <c r="B2087" s="2" t="s">
        <v>24</v>
      </c>
      <c r="C2087" s="2" t="s">
        <v>21</v>
      </c>
      <c r="D2087" s="2">
        <v>48328.99944</v>
      </c>
      <c r="E2087" s="2">
        <v>19459.388470000002</v>
      </c>
      <c r="F2087" s="2">
        <v>1921094.06397</v>
      </c>
      <c r="G2087" s="2">
        <f t="shared" si="32"/>
        <v>1988882.4518800001</v>
      </c>
      <c r="H2087" s="2">
        <v>61103</v>
      </c>
      <c r="I2087" s="2">
        <v>95.17535405785236</v>
      </c>
      <c r="J2087" s="2">
        <v>0.53399217245285957</v>
      </c>
      <c r="K2087" s="2">
        <v>0.2811537284809329</v>
      </c>
      <c r="L2087" s="2">
        <v>1.741724280873616</v>
      </c>
      <c r="M2087" s="2">
        <v>2.2677757603402431</v>
      </c>
      <c r="N2087" s="2">
        <v>1988060.6173</v>
      </c>
      <c r="O2087" s="2">
        <v>2.429957557034947</v>
      </c>
    </row>
    <row r="2088" spans="1:15" ht="15.75" customHeight="1" x14ac:dyDescent="0.35">
      <c r="A2088" s="4">
        <v>44105</v>
      </c>
      <c r="B2088" s="2" t="s">
        <v>25</v>
      </c>
      <c r="C2088" s="2" t="s">
        <v>15</v>
      </c>
      <c r="D2088" s="2">
        <v>15226.32343</v>
      </c>
      <c r="E2088" s="2">
        <v>5470.4851600000002</v>
      </c>
      <c r="F2088" s="2">
        <v>287907.12987</v>
      </c>
      <c r="G2088" s="2">
        <f t="shared" si="32"/>
        <v>308603.93845999998</v>
      </c>
      <c r="H2088" s="2">
        <v>45999</v>
      </c>
      <c r="I2088" s="2">
        <v>88.973781318270255</v>
      </c>
      <c r="J2088" s="2">
        <v>2.368273136744758</v>
      </c>
      <c r="K2088" s="2">
        <v>0.85346236419008625</v>
      </c>
      <c r="L2088" s="2">
        <v>2.193728817193048</v>
      </c>
      <c r="M2088" s="2">
        <v>5.6107543636018411</v>
      </c>
      <c r="N2088" s="2">
        <v>307870.40298999997</v>
      </c>
      <c r="O2088" s="2">
        <v>4.9339368466853104</v>
      </c>
    </row>
    <row r="2089" spans="1:15" ht="15.75" customHeight="1" x14ac:dyDescent="0.35">
      <c r="A2089" s="4">
        <v>44105</v>
      </c>
      <c r="B2089" s="2" t="s">
        <v>25</v>
      </c>
      <c r="C2089" s="2" t="s">
        <v>16</v>
      </c>
      <c r="D2089" s="2">
        <v>0</v>
      </c>
      <c r="E2089" s="2">
        <v>0</v>
      </c>
      <c r="F2089" s="2">
        <v>1821.60239</v>
      </c>
      <c r="G2089" s="2">
        <f t="shared" si="32"/>
        <v>1821.60239</v>
      </c>
      <c r="H2089" s="2">
        <v>1</v>
      </c>
      <c r="I2089" s="2">
        <v>100</v>
      </c>
      <c r="J2089" s="2">
        <v>0</v>
      </c>
      <c r="K2089" s="2">
        <v>0</v>
      </c>
      <c r="L2089" s="2">
        <v>0</v>
      </c>
      <c r="M2089" s="2">
        <v>0</v>
      </c>
      <c r="N2089" s="2">
        <v>1821.60239</v>
      </c>
      <c r="O2089" s="2">
        <v>0</v>
      </c>
    </row>
    <row r="2090" spans="1:15" ht="15.75" customHeight="1" x14ac:dyDescent="0.35">
      <c r="A2090" s="4">
        <v>44105</v>
      </c>
      <c r="B2090" s="2" t="s">
        <v>25</v>
      </c>
      <c r="C2090" s="2" t="s">
        <v>17</v>
      </c>
      <c r="D2090" s="2">
        <v>0</v>
      </c>
      <c r="E2090" s="2">
        <v>0</v>
      </c>
      <c r="F2090" s="2">
        <v>991.36274000000003</v>
      </c>
      <c r="G2090" s="2">
        <f t="shared" si="32"/>
        <v>991.36274000000003</v>
      </c>
      <c r="H2090" s="2">
        <v>2</v>
      </c>
      <c r="I2090" s="2">
        <v>100</v>
      </c>
      <c r="J2090" s="2">
        <v>0</v>
      </c>
      <c r="K2090" s="2">
        <v>0</v>
      </c>
      <c r="L2090" s="2">
        <v>0</v>
      </c>
      <c r="M2090" s="2">
        <v>0</v>
      </c>
      <c r="N2090" s="2">
        <v>991.36274000000003</v>
      </c>
      <c r="O2090" s="2">
        <v>0</v>
      </c>
    </row>
    <row r="2091" spans="1:15" ht="15.75" customHeight="1" x14ac:dyDescent="0.35">
      <c r="A2091" s="4">
        <v>44105</v>
      </c>
      <c r="B2091" s="2" t="s">
        <v>25</v>
      </c>
      <c r="C2091" s="2" t="s">
        <v>18</v>
      </c>
      <c r="D2091" s="2">
        <v>1993.95352</v>
      </c>
      <c r="E2091" s="2">
        <v>527.81318999999996</v>
      </c>
      <c r="F2091" s="2">
        <v>51925.794179999997</v>
      </c>
      <c r="G2091" s="2">
        <f t="shared" si="32"/>
        <v>54447.560889999993</v>
      </c>
      <c r="H2091" s="2">
        <v>1521</v>
      </c>
      <c r="I2091" s="2">
        <v>86.037970686938593</v>
      </c>
      <c r="J2091" s="2">
        <v>4.0112013256373009</v>
      </c>
      <c r="K2091" s="2">
        <v>1.7727265759226101</v>
      </c>
      <c r="L2091" s="2">
        <v>3.4154350270114091</v>
      </c>
      <c r="M2091" s="2">
        <v>4.7626663844900996</v>
      </c>
      <c r="N2091" s="2">
        <v>54380.70276</v>
      </c>
      <c r="O2091" s="2">
        <v>3.6621539834050041</v>
      </c>
    </row>
    <row r="2092" spans="1:15" ht="15.75" customHeight="1" x14ac:dyDescent="0.35">
      <c r="A2092" s="4">
        <v>44105</v>
      </c>
      <c r="B2092" s="2" t="s">
        <v>25</v>
      </c>
      <c r="C2092" s="2" t="s">
        <v>19</v>
      </c>
      <c r="D2092" s="2">
        <v>1981.4950100000001</v>
      </c>
      <c r="E2092" s="2">
        <v>0</v>
      </c>
      <c r="F2092" s="2">
        <v>50565.333180000001</v>
      </c>
      <c r="G2092" s="2">
        <f t="shared" si="32"/>
        <v>52546.82819</v>
      </c>
      <c r="H2092" s="2">
        <v>179</v>
      </c>
      <c r="I2092" s="2">
        <v>93.738761350060486</v>
      </c>
      <c r="J2092" s="2">
        <v>1.9743343142931149</v>
      </c>
      <c r="K2092" s="2">
        <v>1.538172020052001</v>
      </c>
      <c r="L2092" s="2">
        <v>0.33490831648130448</v>
      </c>
      <c r="M2092" s="2">
        <v>2.4138239991130921</v>
      </c>
      <c r="N2092" s="2">
        <v>53263.359320000003</v>
      </c>
      <c r="O2092" s="2">
        <v>3.7709126854151229</v>
      </c>
    </row>
    <row r="2093" spans="1:15" ht="15.75" customHeight="1" x14ac:dyDescent="0.35">
      <c r="A2093" s="4">
        <v>44105</v>
      </c>
      <c r="B2093" s="2" t="s">
        <v>25</v>
      </c>
      <c r="C2093" s="2" t="s">
        <v>20</v>
      </c>
      <c r="D2093" s="2">
        <v>15108.86095</v>
      </c>
      <c r="E2093" s="2">
        <v>3029.4650999999999</v>
      </c>
      <c r="F2093" s="2">
        <v>210401.18056000001</v>
      </c>
      <c r="G2093" s="2">
        <f t="shared" si="32"/>
        <v>228539.50661000001</v>
      </c>
      <c r="H2093" s="2">
        <v>28202</v>
      </c>
      <c r="I2093" s="2">
        <v>90.1305149957835</v>
      </c>
      <c r="J2093" s="2">
        <v>1.7836673698971699</v>
      </c>
      <c r="K2093" s="2">
        <v>0.39864000746435052</v>
      </c>
      <c r="L2093" s="2">
        <v>1.009388349489869</v>
      </c>
      <c r="M2093" s="2">
        <v>6.6777892773651022</v>
      </c>
      <c r="N2093" s="2">
        <v>228159.91696</v>
      </c>
      <c r="O2093" s="2">
        <v>6.611049955482355</v>
      </c>
    </row>
    <row r="2094" spans="1:15" ht="15.75" customHeight="1" x14ac:dyDescent="0.35">
      <c r="A2094" s="4">
        <v>44105</v>
      </c>
      <c r="B2094" s="2" t="s">
        <v>25</v>
      </c>
      <c r="C2094" s="2" t="s">
        <v>21</v>
      </c>
      <c r="D2094" s="2">
        <v>36755.850279999999</v>
      </c>
      <c r="E2094" s="2">
        <v>13617.25821</v>
      </c>
      <c r="F2094" s="2">
        <v>524914.51236000005</v>
      </c>
      <c r="G2094" s="2">
        <f t="shared" si="32"/>
        <v>575287.62085000006</v>
      </c>
      <c r="H2094" s="2">
        <v>15455</v>
      </c>
      <c r="I2094" s="2">
        <v>88.282056454478948</v>
      </c>
      <c r="J2094" s="2">
        <v>2.659598458980585</v>
      </c>
      <c r="K2094" s="2">
        <v>0.45144140795485349</v>
      </c>
      <c r="L2094" s="2">
        <v>1.769976860407058</v>
      </c>
      <c r="M2094" s="2">
        <v>6.8369268181785721</v>
      </c>
      <c r="N2094" s="2">
        <v>573852.44559999998</v>
      </c>
      <c r="O2094" s="2">
        <v>6.3891258820574706</v>
      </c>
    </row>
    <row r="2095" spans="1:15" ht="15.75" customHeight="1" x14ac:dyDescent="0.35">
      <c r="A2095" s="4">
        <v>44105</v>
      </c>
      <c r="B2095" s="2" t="s">
        <v>26</v>
      </c>
      <c r="C2095" s="2" t="s">
        <v>15</v>
      </c>
      <c r="D2095" s="2">
        <v>2621.5013300000001</v>
      </c>
      <c r="E2095" s="2">
        <v>927.60854000000006</v>
      </c>
      <c r="F2095" s="2">
        <v>90638.785489999995</v>
      </c>
      <c r="G2095" s="2">
        <f t="shared" si="32"/>
        <v>94187.895359999995</v>
      </c>
      <c r="H2095" s="2">
        <v>12418</v>
      </c>
      <c r="I2095" s="2">
        <v>88.856977399450429</v>
      </c>
      <c r="J2095" s="2">
        <v>3.7733203225722369</v>
      </c>
      <c r="K2095" s="2">
        <v>1.844584181204993</v>
      </c>
      <c r="L2095" s="2">
        <v>3.3102646151073691</v>
      </c>
      <c r="M2095" s="2">
        <v>2.2148534816649819</v>
      </c>
      <c r="N2095" s="2">
        <v>93822.223329999993</v>
      </c>
      <c r="O2095" s="2">
        <v>2.783267764907833</v>
      </c>
    </row>
    <row r="2096" spans="1:15" ht="15.75" customHeight="1" x14ac:dyDescent="0.35">
      <c r="A2096" s="4">
        <v>44105</v>
      </c>
      <c r="B2096" s="2" t="s">
        <v>26</v>
      </c>
      <c r="C2096" s="2" t="s">
        <v>16</v>
      </c>
      <c r="D2096" s="2">
        <v>0</v>
      </c>
      <c r="E2096" s="2">
        <v>0</v>
      </c>
      <c r="F2096" s="2">
        <v>14102.61393</v>
      </c>
      <c r="G2096" s="2">
        <f t="shared" si="32"/>
        <v>14102.61393</v>
      </c>
      <c r="H2096" s="2">
        <v>3</v>
      </c>
      <c r="I2096" s="2">
        <v>100</v>
      </c>
      <c r="J2096" s="2">
        <v>0</v>
      </c>
      <c r="K2096" s="2">
        <v>0</v>
      </c>
      <c r="L2096" s="2">
        <v>0</v>
      </c>
      <c r="M2096" s="2">
        <v>0</v>
      </c>
      <c r="N2096" s="2">
        <v>14090.10592</v>
      </c>
      <c r="O2096" s="2">
        <v>0</v>
      </c>
    </row>
    <row r="2097" spans="1:15" ht="15.75" customHeight="1" x14ac:dyDescent="0.35">
      <c r="A2097" s="4">
        <v>44105</v>
      </c>
      <c r="B2097" s="2" t="s">
        <v>26</v>
      </c>
      <c r="C2097" s="2" t="s">
        <v>17</v>
      </c>
      <c r="D2097" s="2">
        <v>0</v>
      </c>
      <c r="E2097" s="2">
        <v>0</v>
      </c>
      <c r="F2097" s="2">
        <v>5618.40074</v>
      </c>
      <c r="G2097" s="2">
        <f t="shared" si="32"/>
        <v>5618.40074</v>
      </c>
      <c r="H2097" s="2">
        <v>4</v>
      </c>
      <c r="I2097" s="2">
        <v>100</v>
      </c>
      <c r="J2097" s="2">
        <v>0</v>
      </c>
      <c r="K2097" s="2">
        <v>0</v>
      </c>
      <c r="L2097" s="2">
        <v>0</v>
      </c>
      <c r="M2097" s="2">
        <v>0</v>
      </c>
      <c r="N2097" s="2">
        <v>5615.3928599999999</v>
      </c>
      <c r="O2097" s="2">
        <v>0</v>
      </c>
    </row>
    <row r="2098" spans="1:15" ht="15.75" customHeight="1" x14ac:dyDescent="0.35">
      <c r="A2098" s="4">
        <v>44105</v>
      </c>
      <c r="B2098" s="2" t="s">
        <v>26</v>
      </c>
      <c r="C2098" s="2" t="s">
        <v>18</v>
      </c>
      <c r="D2098" s="2">
        <v>1238.75521</v>
      </c>
      <c r="E2098" s="2">
        <v>831.10007999999993</v>
      </c>
      <c r="F2098" s="2">
        <v>14820.606299999999</v>
      </c>
      <c r="G2098" s="2">
        <f t="shared" si="32"/>
        <v>16890.461589999999</v>
      </c>
      <c r="H2098" s="2">
        <v>306</v>
      </c>
      <c r="I2098" s="2">
        <v>80.014889533058337</v>
      </c>
      <c r="J2098" s="2">
        <v>1.358047682948418</v>
      </c>
      <c r="K2098" s="2">
        <v>5.2155672093743757</v>
      </c>
      <c r="L2098" s="2">
        <v>6.5831012601358472</v>
      </c>
      <c r="M2098" s="2">
        <v>6.828394314483031</v>
      </c>
      <c r="N2098" s="2">
        <v>16856.08266</v>
      </c>
      <c r="O2098" s="2">
        <v>7.3340518457672292</v>
      </c>
    </row>
    <row r="2099" spans="1:15" ht="15.75" customHeight="1" x14ac:dyDescent="0.35">
      <c r="A2099" s="4">
        <v>44105</v>
      </c>
      <c r="B2099" s="2" t="s">
        <v>26</v>
      </c>
      <c r="C2099" s="2" t="s">
        <v>19</v>
      </c>
      <c r="D2099" s="2">
        <v>1179.6327900000001</v>
      </c>
      <c r="E2099" s="2">
        <v>697.19223999999997</v>
      </c>
      <c r="F2099" s="2">
        <v>38202.207560000003</v>
      </c>
      <c r="G2099" s="2">
        <f t="shared" si="32"/>
        <v>40079.032590000003</v>
      </c>
      <c r="H2099" s="2">
        <v>116</v>
      </c>
      <c r="I2099" s="2">
        <v>91.352868678938307</v>
      </c>
      <c r="J2099" s="2">
        <v>2.8185325769086211</v>
      </c>
      <c r="K2099" s="2">
        <v>3.0796900630514279</v>
      </c>
      <c r="L2099" s="2">
        <v>2.6867441971452588</v>
      </c>
      <c r="M2099" s="2">
        <v>6.2164483956375673E-2</v>
      </c>
      <c r="N2099" s="2">
        <v>40462.975639999997</v>
      </c>
      <c r="O2099" s="2">
        <v>2.9432666253883748</v>
      </c>
    </row>
    <row r="2100" spans="1:15" ht="15.75" customHeight="1" x14ac:dyDescent="0.35">
      <c r="A2100" s="4">
        <v>44105</v>
      </c>
      <c r="B2100" s="2" t="s">
        <v>26</v>
      </c>
      <c r="C2100" s="2" t="s">
        <v>20</v>
      </c>
      <c r="D2100" s="2">
        <v>6468.2518399999999</v>
      </c>
      <c r="E2100" s="2">
        <v>924.9384</v>
      </c>
      <c r="F2100" s="2">
        <v>73874.739260000002</v>
      </c>
      <c r="G2100" s="2">
        <f t="shared" si="32"/>
        <v>81267.929499999998</v>
      </c>
      <c r="H2100" s="2">
        <v>15190</v>
      </c>
      <c r="I2100" s="2">
        <v>87.697307302875984</v>
      </c>
      <c r="J2100" s="2">
        <v>2.5163588703750999</v>
      </c>
      <c r="K2100" s="2">
        <v>1.3093115743513479</v>
      </c>
      <c r="L2100" s="2">
        <v>2.75035540832071</v>
      </c>
      <c r="M2100" s="2">
        <v>5.7266668440768607</v>
      </c>
      <c r="N2100" s="2">
        <v>81014.134510000004</v>
      </c>
      <c r="O2100" s="2">
        <v>7.9591689855959729</v>
      </c>
    </row>
    <row r="2101" spans="1:15" ht="15.75" customHeight="1" x14ac:dyDescent="0.35">
      <c r="A2101" s="4">
        <v>44105</v>
      </c>
      <c r="B2101" s="2" t="s">
        <v>26</v>
      </c>
      <c r="C2101" s="2" t="s">
        <v>21</v>
      </c>
      <c r="D2101" s="2">
        <v>13632.67966</v>
      </c>
      <c r="E2101" s="2">
        <v>8930.1666700000005</v>
      </c>
      <c r="F2101" s="2">
        <v>146261.88075000001</v>
      </c>
      <c r="G2101" s="2">
        <f t="shared" si="32"/>
        <v>168824.72708000001</v>
      </c>
      <c r="H2101" s="2">
        <v>5230</v>
      </c>
      <c r="I2101" s="2">
        <v>83.413110198351234</v>
      </c>
      <c r="J2101" s="2">
        <v>3.1879463815355731</v>
      </c>
      <c r="K2101" s="2">
        <v>2.4900986088197561</v>
      </c>
      <c r="L2101" s="2">
        <v>3.7845247785447498</v>
      </c>
      <c r="M2101" s="2">
        <v>7.1243200327487068</v>
      </c>
      <c r="N2101" s="2">
        <v>168179.92488999999</v>
      </c>
      <c r="O2101" s="2">
        <v>8.0750491327848906</v>
      </c>
    </row>
    <row r="2102" spans="1:15" ht="15.75" customHeight="1" x14ac:dyDescent="0.35">
      <c r="A2102" s="4">
        <v>44105</v>
      </c>
      <c r="B2102" s="2" t="s">
        <v>27</v>
      </c>
      <c r="C2102" s="2" t="s">
        <v>15</v>
      </c>
      <c r="D2102" s="2">
        <v>897.09244999999999</v>
      </c>
      <c r="E2102" s="2">
        <v>185.07221000000001</v>
      </c>
      <c r="F2102" s="2">
        <v>25057.184219999999</v>
      </c>
      <c r="G2102" s="2">
        <f t="shared" si="32"/>
        <v>26139.348879999998</v>
      </c>
      <c r="H2102" s="2">
        <v>9298</v>
      </c>
      <c r="I2102" s="2">
        <v>90.621859960771928</v>
      </c>
      <c r="J2102" s="2">
        <v>2.1613031298205709</v>
      </c>
      <c r="K2102" s="2">
        <v>2.6143751534698239</v>
      </c>
      <c r="L2102" s="2">
        <v>2.4059875013071021</v>
      </c>
      <c r="M2102" s="2">
        <v>2.1964742546305609</v>
      </c>
      <c r="N2102" s="2">
        <v>26122.19555</v>
      </c>
      <c r="O2102" s="2">
        <v>3.431961729874581</v>
      </c>
    </row>
    <row r="2103" spans="1:15" ht="15.75" customHeight="1" x14ac:dyDescent="0.35">
      <c r="A2103" s="4">
        <v>44105</v>
      </c>
      <c r="B2103" s="2" t="s">
        <v>27</v>
      </c>
      <c r="C2103" s="2" t="s">
        <v>16</v>
      </c>
      <c r="D2103" s="2">
        <v>0</v>
      </c>
      <c r="E2103" s="2">
        <v>0</v>
      </c>
      <c r="F2103" s="2">
        <v>0</v>
      </c>
      <c r="G2103" s="2">
        <f t="shared" si="32"/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2">
        <v>0</v>
      </c>
      <c r="N2103" s="2">
        <v>0</v>
      </c>
    </row>
    <row r="2104" spans="1:15" ht="15.75" customHeight="1" x14ac:dyDescent="0.35">
      <c r="A2104" s="4">
        <v>44105</v>
      </c>
      <c r="B2104" s="2" t="s">
        <v>27</v>
      </c>
      <c r="C2104" s="2" t="s">
        <v>17</v>
      </c>
      <c r="D2104" s="2">
        <v>0</v>
      </c>
      <c r="E2104" s="2">
        <v>0</v>
      </c>
      <c r="F2104" s="2">
        <v>0</v>
      </c>
      <c r="G2104" s="2">
        <f t="shared" si="32"/>
        <v>0</v>
      </c>
      <c r="H2104" s="2">
        <v>0</v>
      </c>
      <c r="I2104" s="2">
        <v>0</v>
      </c>
      <c r="J2104" s="2">
        <v>0</v>
      </c>
      <c r="K2104" s="2">
        <v>0</v>
      </c>
      <c r="L2104" s="2">
        <v>0</v>
      </c>
      <c r="M2104" s="2">
        <v>0</v>
      </c>
      <c r="N2104" s="2">
        <v>0</v>
      </c>
    </row>
    <row r="2105" spans="1:15" ht="15.75" customHeight="1" x14ac:dyDescent="0.35">
      <c r="A2105" s="4">
        <v>44105</v>
      </c>
      <c r="B2105" s="2" t="s">
        <v>27</v>
      </c>
      <c r="C2105" s="2" t="s">
        <v>18</v>
      </c>
      <c r="D2105" s="2">
        <v>0</v>
      </c>
      <c r="E2105" s="2">
        <v>0</v>
      </c>
      <c r="F2105" s="2">
        <v>0</v>
      </c>
      <c r="G2105" s="2">
        <f t="shared" si="32"/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>
        <v>0</v>
      </c>
      <c r="N2105" s="2">
        <v>0</v>
      </c>
    </row>
    <row r="2106" spans="1:15" ht="15.75" customHeight="1" x14ac:dyDescent="0.35">
      <c r="A2106" s="4">
        <v>44105</v>
      </c>
      <c r="B2106" s="2" t="s">
        <v>27</v>
      </c>
      <c r="C2106" s="2" t="s">
        <v>19</v>
      </c>
      <c r="D2106" s="2">
        <v>3125.8499000000002</v>
      </c>
      <c r="E2106" s="2">
        <v>1024.6194</v>
      </c>
      <c r="F2106" s="2">
        <v>1775.9996599999999</v>
      </c>
      <c r="G2106" s="2">
        <f t="shared" si="32"/>
        <v>5926.4689600000002</v>
      </c>
      <c r="H2106" s="2">
        <v>15</v>
      </c>
      <c r="I2106" s="2">
        <v>30.077784232675921</v>
      </c>
      <c r="J2106" s="2">
        <v>0</v>
      </c>
      <c r="K2106" s="2">
        <v>2.836602265777858</v>
      </c>
      <c r="L2106" s="2">
        <v>19.85007399358523</v>
      </c>
      <c r="M2106" s="2">
        <v>47.235539507960993</v>
      </c>
      <c r="N2106" s="2">
        <v>5901.78863</v>
      </c>
      <c r="O2106" s="2">
        <v>52.743883771222848</v>
      </c>
    </row>
    <row r="2107" spans="1:15" ht="15.75" customHeight="1" x14ac:dyDescent="0.35">
      <c r="A2107" s="4">
        <v>44105</v>
      </c>
      <c r="B2107" s="2" t="s">
        <v>27</v>
      </c>
      <c r="C2107" s="2" t="s">
        <v>20</v>
      </c>
      <c r="D2107" s="2">
        <v>2505.6591800000001</v>
      </c>
      <c r="E2107" s="2">
        <v>987.91878000000008</v>
      </c>
      <c r="F2107" s="2">
        <v>37888.793250000002</v>
      </c>
      <c r="G2107" s="2">
        <f t="shared" si="32"/>
        <v>41382.371210000005</v>
      </c>
      <c r="H2107" s="2">
        <v>10308</v>
      </c>
      <c r="I2107" s="2">
        <v>89.304248807950813</v>
      </c>
      <c r="J2107" s="2">
        <v>1.6562727035406759</v>
      </c>
      <c r="K2107" s="2">
        <v>1.7464342070046091</v>
      </c>
      <c r="L2107" s="2">
        <v>1.890864960955039</v>
      </c>
      <c r="M2107" s="2">
        <v>5.4021793205488597</v>
      </c>
      <c r="N2107" s="2">
        <v>41320.950259999998</v>
      </c>
      <c r="O2107" s="2">
        <v>6.0548951322405387</v>
      </c>
    </row>
    <row r="2108" spans="1:15" ht="15.75" customHeight="1" x14ac:dyDescent="0.35">
      <c r="A2108" s="4">
        <v>44105</v>
      </c>
      <c r="B2108" s="2" t="s">
        <v>27</v>
      </c>
      <c r="C2108" s="2" t="s">
        <v>21</v>
      </c>
      <c r="D2108" s="2">
        <v>10413.84347</v>
      </c>
      <c r="E2108" s="2">
        <v>1838.23395</v>
      </c>
      <c r="F2108" s="2">
        <v>32383.88293</v>
      </c>
      <c r="G2108" s="2">
        <f t="shared" si="32"/>
        <v>44635.960350000001</v>
      </c>
      <c r="H2108" s="2">
        <v>2098</v>
      </c>
      <c r="I2108" s="2">
        <v>70.593487592677747</v>
      </c>
      <c r="J2108" s="2">
        <v>2.0036652523768801</v>
      </c>
      <c r="K2108" s="2">
        <v>1.1868898618418431</v>
      </c>
      <c r="L2108" s="2">
        <v>3.2784912256771919</v>
      </c>
      <c r="M2108" s="2">
        <v>22.937466067426339</v>
      </c>
      <c r="N2108" s="2">
        <v>44562.159220000001</v>
      </c>
      <c r="O2108" s="2">
        <v>23.33061367637854</v>
      </c>
    </row>
    <row r="2109" spans="1:15" ht="15.75" customHeight="1" x14ac:dyDescent="0.35">
      <c r="A2109" s="4">
        <v>44105</v>
      </c>
      <c r="B2109" s="2" t="s">
        <v>28</v>
      </c>
      <c r="C2109" s="2" t="s">
        <v>15</v>
      </c>
      <c r="D2109" s="2">
        <v>22369.22481</v>
      </c>
      <c r="E2109" s="2">
        <v>3300.2824799999999</v>
      </c>
      <c r="F2109" s="2">
        <v>473821.13832999999</v>
      </c>
      <c r="G2109" s="2">
        <f t="shared" si="32"/>
        <v>499490.64561999997</v>
      </c>
      <c r="H2109" s="2">
        <v>108092</v>
      </c>
      <c r="I2109" s="2">
        <v>91.353521865603184</v>
      </c>
      <c r="J2109" s="2">
        <v>0.72872858111701022</v>
      </c>
      <c r="K2109" s="2">
        <v>1.4714538275754929</v>
      </c>
      <c r="L2109" s="2">
        <v>2.0887625855999659</v>
      </c>
      <c r="M2109" s="2">
        <v>4.3575331401043398</v>
      </c>
      <c r="N2109" s="2">
        <v>498390.56874000002</v>
      </c>
      <c r="O2109" s="2">
        <v>4.4784071545992363</v>
      </c>
    </row>
    <row r="2110" spans="1:15" ht="15.75" customHeight="1" x14ac:dyDescent="0.35">
      <c r="A2110" s="4">
        <v>44105</v>
      </c>
      <c r="B2110" s="2" t="s">
        <v>28</v>
      </c>
      <c r="C2110" s="2" t="s">
        <v>16</v>
      </c>
      <c r="D2110" s="2">
        <v>0</v>
      </c>
      <c r="E2110" s="2">
        <v>0</v>
      </c>
      <c r="F2110" s="2">
        <v>0</v>
      </c>
      <c r="G2110" s="2">
        <f t="shared" si="32"/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</row>
    <row r="2111" spans="1:15" ht="15.75" customHeight="1" x14ac:dyDescent="0.35">
      <c r="A2111" s="4">
        <v>44105</v>
      </c>
      <c r="B2111" s="2" t="s">
        <v>28</v>
      </c>
      <c r="C2111" s="2" t="s">
        <v>17</v>
      </c>
      <c r="D2111" s="2">
        <v>2136.1352099999999</v>
      </c>
      <c r="E2111" s="2">
        <v>0</v>
      </c>
      <c r="F2111" s="2">
        <v>32851.724119999999</v>
      </c>
      <c r="G2111" s="2">
        <f t="shared" si="32"/>
        <v>34987.859329999999</v>
      </c>
      <c r="H2111" s="2">
        <v>7</v>
      </c>
      <c r="I2111" s="2">
        <v>90.835982331256275</v>
      </c>
      <c r="J2111" s="2">
        <v>3.0586564048183091</v>
      </c>
      <c r="K2111" s="2">
        <v>0</v>
      </c>
      <c r="L2111" s="2">
        <v>6.1053612639254196</v>
      </c>
      <c r="M2111" s="2">
        <v>0</v>
      </c>
      <c r="N2111" s="2">
        <v>34987.859320000003</v>
      </c>
      <c r="O2111" s="2">
        <v>6.1053612621804261</v>
      </c>
    </row>
    <row r="2112" spans="1:15" ht="15.75" customHeight="1" x14ac:dyDescent="0.35">
      <c r="A2112" s="4">
        <v>44105</v>
      </c>
      <c r="B2112" s="2" t="s">
        <v>28</v>
      </c>
      <c r="C2112" s="2" t="s">
        <v>18</v>
      </c>
      <c r="D2112" s="2">
        <v>7978.3901699999997</v>
      </c>
      <c r="E2112" s="2">
        <v>2604.7712799999999</v>
      </c>
      <c r="F2112" s="2">
        <v>200313.30762000001</v>
      </c>
      <c r="G2112" s="2">
        <f t="shared" si="32"/>
        <v>210896.46906999999</v>
      </c>
      <c r="H2112" s="2">
        <v>2639</v>
      </c>
      <c r="I2112" s="2">
        <v>91.321098847166169</v>
      </c>
      <c r="J2112" s="2">
        <v>0.67100897596445253</v>
      </c>
      <c r="K2112" s="2">
        <v>1.159872206011584</v>
      </c>
      <c r="L2112" s="2">
        <v>2.8816592940053929</v>
      </c>
      <c r="M2112" s="2">
        <v>3.9663606768523998</v>
      </c>
      <c r="N2112" s="2">
        <v>210390.73851</v>
      </c>
      <c r="O2112" s="2">
        <v>3.7830838065628498</v>
      </c>
    </row>
    <row r="2113" spans="1:15" ht="15.75" customHeight="1" x14ac:dyDescent="0.35">
      <c r="A2113" s="4">
        <v>44105</v>
      </c>
      <c r="B2113" s="2" t="s">
        <v>28</v>
      </c>
      <c r="C2113" s="2" t="s">
        <v>19</v>
      </c>
      <c r="D2113" s="2">
        <v>90108.371090000001</v>
      </c>
      <c r="E2113" s="2">
        <v>38567.582419999999</v>
      </c>
      <c r="F2113" s="2">
        <v>646799.35589000001</v>
      </c>
      <c r="G2113" s="2">
        <f t="shared" si="32"/>
        <v>775475.30940000003</v>
      </c>
      <c r="H2113" s="2">
        <v>1868</v>
      </c>
      <c r="I2113" s="2">
        <v>79.776671101457126</v>
      </c>
      <c r="J2113" s="2">
        <v>6.2316098361817236</v>
      </c>
      <c r="K2113" s="2">
        <v>1.7563529217747971</v>
      </c>
      <c r="L2113" s="2">
        <v>5.5925239065914836</v>
      </c>
      <c r="M2113" s="2">
        <v>6.6428422339948572</v>
      </c>
      <c r="N2113" s="2">
        <v>778717.12857000006</v>
      </c>
      <c r="O2113" s="2">
        <v>11.6197601648618</v>
      </c>
    </row>
    <row r="2114" spans="1:15" ht="15.75" customHeight="1" x14ac:dyDescent="0.35">
      <c r="A2114" s="4">
        <v>44105</v>
      </c>
      <c r="B2114" s="2" t="s">
        <v>28</v>
      </c>
      <c r="C2114" s="2" t="s">
        <v>20</v>
      </c>
      <c r="D2114" s="2">
        <v>48916.630810000002</v>
      </c>
      <c r="E2114" s="2">
        <v>4374.0097699999997</v>
      </c>
      <c r="F2114" s="2">
        <v>695031.22428999993</v>
      </c>
      <c r="G2114" s="2">
        <f t="shared" si="32"/>
        <v>748321.86486999993</v>
      </c>
      <c r="H2114" s="2">
        <v>141656</v>
      </c>
      <c r="I2114" s="2">
        <v>91.348143114418917</v>
      </c>
      <c r="J2114" s="2">
        <v>0.49847783140594099</v>
      </c>
      <c r="K2114" s="2">
        <v>0.85515073384784079</v>
      </c>
      <c r="L2114" s="2">
        <v>1.2789734399352639</v>
      </c>
      <c r="M2114" s="2">
        <v>6.0192548803920483</v>
      </c>
      <c r="N2114" s="2">
        <v>747785.53732</v>
      </c>
      <c r="O2114" s="2">
        <v>6.5368437174420801</v>
      </c>
    </row>
    <row r="2115" spans="1:15" ht="15.75" customHeight="1" x14ac:dyDescent="0.35">
      <c r="A2115" s="4">
        <v>44105</v>
      </c>
      <c r="B2115" s="2" t="s">
        <v>28</v>
      </c>
      <c r="C2115" s="2" t="s">
        <v>21</v>
      </c>
      <c r="D2115" s="2">
        <v>130555.28525</v>
      </c>
      <c r="E2115" s="2">
        <v>32752.508140000002</v>
      </c>
      <c r="F2115" s="2">
        <v>1663350.0149000001</v>
      </c>
      <c r="G2115" s="2">
        <f t="shared" ref="G2115:G2178" si="33">D2115+E2115+F2115</f>
        <v>1826657.8082900001</v>
      </c>
      <c r="H2115" s="2">
        <v>43831</v>
      </c>
      <c r="I2115" s="2">
        <v>89.022211472467632</v>
      </c>
      <c r="J2115" s="2">
        <v>0.74050775840635996</v>
      </c>
      <c r="K2115" s="2">
        <v>1.374733415000547</v>
      </c>
      <c r="L2115" s="2">
        <v>1.8922272174714261</v>
      </c>
      <c r="M2115" s="2">
        <v>6.9703201366540259</v>
      </c>
      <c r="N2115" s="2">
        <v>1824973.59097</v>
      </c>
      <c r="O2115" s="2">
        <v>7.1472218090052397</v>
      </c>
    </row>
    <row r="2116" spans="1:15" ht="15.75" customHeight="1" x14ac:dyDescent="0.35">
      <c r="A2116" s="4">
        <v>44105</v>
      </c>
      <c r="B2116" s="2" t="s">
        <v>29</v>
      </c>
      <c r="C2116" s="2" t="s">
        <v>15</v>
      </c>
      <c r="D2116" s="2">
        <v>23714.39905</v>
      </c>
      <c r="E2116" s="2">
        <v>19558.644090000002</v>
      </c>
      <c r="F2116" s="2">
        <v>267797.93585000001</v>
      </c>
      <c r="G2116" s="2">
        <f t="shared" si="33"/>
        <v>311070.97899000003</v>
      </c>
      <c r="H2116" s="2">
        <v>79043</v>
      </c>
      <c r="I2116" s="2">
        <v>78.787574942521459</v>
      </c>
      <c r="J2116" s="2">
        <v>5.2839582987991331</v>
      </c>
      <c r="K2116" s="2">
        <v>3.9894008314871261</v>
      </c>
      <c r="L2116" s="2">
        <v>5.637719469202632</v>
      </c>
      <c r="M2116" s="2">
        <v>6.3013464579896459</v>
      </c>
      <c r="N2116" s="2">
        <v>309693.72324000002</v>
      </c>
      <c r="O2116" s="2">
        <v>7.623468806700334</v>
      </c>
    </row>
    <row r="2117" spans="1:15" ht="15.75" customHeight="1" x14ac:dyDescent="0.35">
      <c r="A2117" s="4">
        <v>44105</v>
      </c>
      <c r="B2117" s="2" t="s">
        <v>29</v>
      </c>
      <c r="C2117" s="2" t="s">
        <v>16</v>
      </c>
      <c r="D2117" s="2">
        <v>0</v>
      </c>
      <c r="E2117" s="2">
        <v>0</v>
      </c>
      <c r="F2117" s="2">
        <v>13918.2765</v>
      </c>
      <c r="G2117" s="2">
        <f t="shared" si="33"/>
        <v>13918.2765</v>
      </c>
      <c r="H2117" s="2">
        <v>1</v>
      </c>
      <c r="I2117" s="2">
        <v>100</v>
      </c>
      <c r="J2117" s="2">
        <v>0</v>
      </c>
      <c r="K2117" s="2">
        <v>0</v>
      </c>
      <c r="L2117" s="2">
        <v>0</v>
      </c>
      <c r="M2117" s="2">
        <v>0</v>
      </c>
      <c r="N2117" s="2">
        <v>297046.21627999999</v>
      </c>
      <c r="O2117" s="2">
        <v>0</v>
      </c>
    </row>
    <row r="2118" spans="1:15" ht="15.75" customHeight="1" x14ac:dyDescent="0.35">
      <c r="A2118" s="4">
        <v>44105</v>
      </c>
      <c r="B2118" s="2" t="s">
        <v>29</v>
      </c>
      <c r="C2118" s="2" t="s">
        <v>17</v>
      </c>
      <c r="D2118" s="2">
        <v>0</v>
      </c>
      <c r="E2118" s="2">
        <v>0</v>
      </c>
      <c r="F2118" s="2">
        <v>7733.4322599999996</v>
      </c>
      <c r="G2118" s="2">
        <f t="shared" si="33"/>
        <v>7733.4322599999996</v>
      </c>
      <c r="H2118" s="2">
        <v>1</v>
      </c>
      <c r="I2118" s="2">
        <v>100</v>
      </c>
      <c r="J2118" s="2">
        <v>0</v>
      </c>
      <c r="K2118" s="2">
        <v>0</v>
      </c>
      <c r="L2118" s="2">
        <v>0</v>
      </c>
      <c r="M2118" s="2">
        <v>0</v>
      </c>
      <c r="N2118" s="2">
        <v>7733.4322599999996</v>
      </c>
      <c r="O2118" s="2">
        <v>0</v>
      </c>
    </row>
    <row r="2119" spans="1:15" ht="15.75" customHeight="1" x14ac:dyDescent="0.35">
      <c r="A2119" s="4">
        <v>44105</v>
      </c>
      <c r="B2119" s="2" t="s">
        <v>29</v>
      </c>
      <c r="C2119" s="2" t="s">
        <v>18</v>
      </c>
      <c r="D2119" s="2">
        <v>22234.40422</v>
      </c>
      <c r="E2119" s="2">
        <v>3522.8328799999999</v>
      </c>
      <c r="F2119" s="2">
        <v>150127.24501000001</v>
      </c>
      <c r="G2119" s="2">
        <f t="shared" si="33"/>
        <v>175884.48211000001</v>
      </c>
      <c r="H2119" s="2">
        <v>3533</v>
      </c>
      <c r="I2119" s="2">
        <v>77.178898694347438</v>
      </c>
      <c r="J2119" s="2">
        <v>2.9626012929705068</v>
      </c>
      <c r="K2119" s="2">
        <v>4.4924404745690243</v>
      </c>
      <c r="L2119" s="2">
        <v>6.8357259642671524</v>
      </c>
      <c r="M2119" s="2">
        <v>8.5303335738458674</v>
      </c>
      <c r="N2119" s="2">
        <v>175878.56700000001</v>
      </c>
      <c r="O2119" s="2">
        <v>12.641481473103671</v>
      </c>
    </row>
    <row r="2120" spans="1:15" ht="15.75" customHeight="1" x14ac:dyDescent="0.35">
      <c r="A2120" s="4">
        <v>44105</v>
      </c>
      <c r="B2120" s="2" t="s">
        <v>29</v>
      </c>
      <c r="C2120" s="2" t="s">
        <v>19</v>
      </c>
      <c r="D2120" s="2">
        <v>63925.108529999998</v>
      </c>
      <c r="E2120" s="2">
        <v>8847.3344699999998</v>
      </c>
      <c r="F2120" s="2">
        <v>120148.5987</v>
      </c>
      <c r="G2120" s="2">
        <f t="shared" si="33"/>
        <v>192921.0417</v>
      </c>
      <c r="H2120" s="2">
        <v>861</v>
      </c>
      <c r="I2120" s="2">
        <v>59.745897251394688</v>
      </c>
      <c r="J2120" s="2">
        <v>3.892842995217058</v>
      </c>
      <c r="K2120" s="2">
        <v>2.715016180826705</v>
      </c>
      <c r="L2120" s="2">
        <v>20.08158129737313</v>
      </c>
      <c r="M2120" s="2">
        <v>13.5646622751884</v>
      </c>
      <c r="N2120" s="2">
        <v>188698.0533</v>
      </c>
      <c r="O2120" s="2">
        <v>33.135373916032513</v>
      </c>
    </row>
    <row r="2121" spans="1:15" ht="15.75" customHeight="1" x14ac:dyDescent="0.35">
      <c r="A2121" s="4">
        <v>44105</v>
      </c>
      <c r="B2121" s="2" t="s">
        <v>29</v>
      </c>
      <c r="C2121" s="2" t="s">
        <v>20</v>
      </c>
      <c r="D2121" s="2">
        <v>41339.399619999997</v>
      </c>
      <c r="E2121" s="2">
        <v>15186.734689999999</v>
      </c>
      <c r="F2121" s="2">
        <v>421076.28915999999</v>
      </c>
      <c r="G2121" s="2">
        <f t="shared" si="33"/>
        <v>477602.42346999998</v>
      </c>
      <c r="H2121" s="2">
        <v>63531</v>
      </c>
      <c r="I2121" s="2">
        <v>83.779056862383854</v>
      </c>
      <c r="J2121" s="2">
        <v>3.524987981313358</v>
      </c>
      <c r="K2121" s="2">
        <v>2.1221130080156581</v>
      </c>
      <c r="L2121" s="2">
        <v>3.2724405077973251</v>
      </c>
      <c r="M2121" s="2">
        <v>7.3014016404897744</v>
      </c>
      <c r="N2121" s="2">
        <v>403104.61072000011</v>
      </c>
      <c r="O2121" s="2">
        <v>8.6556092658932418</v>
      </c>
    </row>
    <row r="2122" spans="1:15" ht="15.75" customHeight="1" x14ac:dyDescent="0.35">
      <c r="A2122" s="4">
        <v>44105</v>
      </c>
      <c r="B2122" s="2" t="s">
        <v>29</v>
      </c>
      <c r="C2122" s="2" t="s">
        <v>21</v>
      </c>
      <c r="D2122" s="2">
        <v>164807.51785999999</v>
      </c>
      <c r="E2122" s="2">
        <v>94887.536599999992</v>
      </c>
      <c r="F2122" s="2">
        <v>1099219.9208800001</v>
      </c>
      <c r="G2122" s="2">
        <f t="shared" si="33"/>
        <v>1358914.9753400001</v>
      </c>
      <c r="H2122" s="2">
        <v>33735</v>
      </c>
      <c r="I2122" s="2">
        <v>74.145857488285031</v>
      </c>
      <c r="J2122" s="2">
        <v>6.7320635214454176</v>
      </c>
      <c r="K2122" s="2">
        <v>3.2045526026901849</v>
      </c>
      <c r="L2122" s="2">
        <v>3.9701546661743672</v>
      </c>
      <c r="M2122" s="2">
        <v>11.94737172140502</v>
      </c>
      <c r="N2122" s="2">
        <v>1161833.8291199999</v>
      </c>
      <c r="O2122" s="2">
        <v>12.127875610375501</v>
      </c>
    </row>
    <row r="2123" spans="1:15" ht="15.75" customHeight="1" x14ac:dyDescent="0.35">
      <c r="A2123" s="4">
        <v>44105</v>
      </c>
      <c r="B2123" s="2" t="s">
        <v>30</v>
      </c>
      <c r="C2123" s="2" t="s">
        <v>15</v>
      </c>
      <c r="D2123" s="2">
        <v>11738.282939999999</v>
      </c>
      <c r="E2123" s="2">
        <v>514.53327999999999</v>
      </c>
      <c r="F2123" s="2">
        <v>189916.41464</v>
      </c>
      <c r="G2123" s="2">
        <f t="shared" si="33"/>
        <v>202169.23086000001</v>
      </c>
      <c r="H2123" s="2">
        <v>17833</v>
      </c>
      <c r="I2123" s="2">
        <v>88.785924954978739</v>
      </c>
      <c r="J2123" s="2">
        <v>1.6532279394100691</v>
      </c>
      <c r="K2123" s="2">
        <v>1.2715984726591221</v>
      </c>
      <c r="L2123" s="2">
        <v>3.072072561858779</v>
      </c>
      <c r="M2123" s="2">
        <v>5.2171760710933039</v>
      </c>
      <c r="N2123" s="2">
        <v>202048.42056999999</v>
      </c>
      <c r="O2123" s="2">
        <v>5.8061668880407584</v>
      </c>
    </row>
    <row r="2124" spans="1:15" ht="15.75" customHeight="1" x14ac:dyDescent="0.35">
      <c r="A2124" s="4">
        <v>44105</v>
      </c>
      <c r="B2124" s="2" t="s">
        <v>30</v>
      </c>
      <c r="C2124" s="2" t="s">
        <v>16</v>
      </c>
      <c r="D2124" s="2">
        <v>0</v>
      </c>
      <c r="E2124" s="2">
        <v>0</v>
      </c>
      <c r="F2124" s="2">
        <v>0</v>
      </c>
      <c r="G2124" s="2">
        <f t="shared" si="33"/>
        <v>0</v>
      </c>
      <c r="H2124" s="2">
        <v>0</v>
      </c>
      <c r="I2124" s="2">
        <v>100</v>
      </c>
      <c r="J2124" s="2">
        <v>0</v>
      </c>
      <c r="K2124" s="2">
        <v>0</v>
      </c>
      <c r="L2124" s="2">
        <v>0</v>
      </c>
      <c r="M2124" s="2">
        <v>0</v>
      </c>
      <c r="N2124" s="2">
        <v>48340.590509999987</v>
      </c>
    </row>
    <row r="2125" spans="1:15" ht="15.75" customHeight="1" x14ac:dyDescent="0.35">
      <c r="A2125" s="4">
        <v>44105</v>
      </c>
      <c r="B2125" s="2" t="s">
        <v>30</v>
      </c>
      <c r="C2125" s="2" t="s">
        <v>17</v>
      </c>
      <c r="D2125" s="2">
        <v>1018.67625</v>
      </c>
      <c r="E2125" s="2">
        <v>0</v>
      </c>
      <c r="F2125" s="2">
        <v>4.1916799999999999</v>
      </c>
      <c r="G2125" s="2">
        <f t="shared" si="33"/>
        <v>1022.86793</v>
      </c>
      <c r="H2125" s="2">
        <v>2</v>
      </c>
      <c r="I2125" s="2">
        <v>0.40979679556479981</v>
      </c>
      <c r="J2125" s="2">
        <v>0</v>
      </c>
      <c r="K2125" s="2">
        <v>0</v>
      </c>
      <c r="L2125" s="2">
        <v>0</v>
      </c>
      <c r="M2125" s="2">
        <v>99.590203204435198</v>
      </c>
      <c r="N2125" s="2">
        <v>1022.86793</v>
      </c>
      <c r="O2125" s="2">
        <v>99.590203204435184</v>
      </c>
    </row>
    <row r="2126" spans="1:15" ht="15.75" customHeight="1" x14ac:dyDescent="0.35">
      <c r="A2126" s="4">
        <v>44105</v>
      </c>
      <c r="B2126" s="2" t="s">
        <v>30</v>
      </c>
      <c r="C2126" s="2" t="s">
        <v>18</v>
      </c>
      <c r="D2126" s="2">
        <v>1359.96084</v>
      </c>
      <c r="E2126" s="2">
        <v>14.308389999999999</v>
      </c>
      <c r="F2126" s="2">
        <v>8154.8517899999997</v>
      </c>
      <c r="G2126" s="2">
        <f t="shared" si="33"/>
        <v>9529.1210199999987</v>
      </c>
      <c r="H2126" s="2">
        <v>127</v>
      </c>
      <c r="I2126" s="2">
        <v>81.366318507527936</v>
      </c>
      <c r="J2126" s="2">
        <v>0</v>
      </c>
      <c r="K2126" s="2">
        <v>6.7968705994016911</v>
      </c>
      <c r="L2126" s="2">
        <v>9.8799993135857047</v>
      </c>
      <c r="M2126" s="2">
        <v>1.9568115794846641</v>
      </c>
      <c r="N2126" s="2">
        <v>9528.3563300000005</v>
      </c>
      <c r="O2126" s="2">
        <v>14.2716294309378</v>
      </c>
    </row>
    <row r="2127" spans="1:15" ht="15.75" customHeight="1" x14ac:dyDescent="0.35">
      <c r="A2127" s="4">
        <v>44105</v>
      </c>
      <c r="B2127" s="2" t="s">
        <v>30</v>
      </c>
      <c r="C2127" s="2" t="s">
        <v>19</v>
      </c>
      <c r="D2127" s="2">
        <v>8164.3035900000004</v>
      </c>
      <c r="E2127" s="2">
        <v>1082.9571699999999</v>
      </c>
      <c r="F2127" s="2">
        <v>25969.79595</v>
      </c>
      <c r="G2127" s="2">
        <f t="shared" si="33"/>
        <v>35217.056710000004</v>
      </c>
      <c r="H2127" s="2">
        <v>205</v>
      </c>
      <c r="I2127" s="2">
        <v>67.245374386890219</v>
      </c>
      <c r="J2127" s="2">
        <v>5.7343117323102044</v>
      </c>
      <c r="K2127" s="2">
        <v>3.9019170295195389</v>
      </c>
      <c r="L2127" s="2">
        <v>2.7322667521143269</v>
      </c>
      <c r="M2127" s="2">
        <v>20.386130099165719</v>
      </c>
      <c r="N2127" s="2">
        <v>34857.486709999997</v>
      </c>
      <c r="O2127" s="2">
        <v>23.182810696618269</v>
      </c>
    </row>
    <row r="2128" spans="1:15" ht="15.75" customHeight="1" x14ac:dyDescent="0.35">
      <c r="A2128" s="4">
        <v>44105</v>
      </c>
      <c r="B2128" s="2" t="s">
        <v>30</v>
      </c>
      <c r="C2128" s="2" t="s">
        <v>20</v>
      </c>
      <c r="D2128" s="2">
        <v>15821.267260000001</v>
      </c>
      <c r="E2128" s="2">
        <v>742.67034000000001</v>
      </c>
      <c r="F2128" s="2">
        <v>103686.73963</v>
      </c>
      <c r="G2128" s="2">
        <f t="shared" si="33"/>
        <v>120250.67723</v>
      </c>
      <c r="H2128" s="2">
        <v>17811</v>
      </c>
      <c r="I2128" s="2">
        <v>80.595511215937805</v>
      </c>
      <c r="J2128" s="2">
        <v>0.66851360691716111</v>
      </c>
      <c r="K2128" s="2">
        <v>0.87150806846372009</v>
      </c>
      <c r="L2128" s="2">
        <v>2.7999733738151922</v>
      </c>
      <c r="M2128" s="2">
        <v>15.06449373486611</v>
      </c>
      <c r="N2128" s="2">
        <v>91960.903059999997</v>
      </c>
      <c r="O2128" s="2">
        <v>13.156904912675969</v>
      </c>
    </row>
    <row r="2129" spans="1:15" ht="15.75" customHeight="1" x14ac:dyDescent="0.35">
      <c r="A2129" s="4">
        <v>44105</v>
      </c>
      <c r="B2129" s="2" t="s">
        <v>30</v>
      </c>
      <c r="C2129" s="2" t="s">
        <v>21</v>
      </c>
      <c r="D2129" s="2">
        <v>51401.876229999987</v>
      </c>
      <c r="E2129" s="2">
        <v>3312.5355199999999</v>
      </c>
      <c r="F2129" s="2">
        <v>305399.84528000001</v>
      </c>
      <c r="G2129" s="2">
        <f t="shared" si="33"/>
        <v>360114.25702999998</v>
      </c>
      <c r="H2129" s="2">
        <v>11867</v>
      </c>
      <c r="I2129" s="2">
        <v>81.144389860128811</v>
      </c>
      <c r="J2129" s="2">
        <v>0.97337327186494194</v>
      </c>
      <c r="K2129" s="2">
        <v>1.303486003700046</v>
      </c>
      <c r="L2129" s="2">
        <v>4.276054638474438</v>
      </c>
      <c r="M2129" s="2">
        <v>12.30269622583176</v>
      </c>
      <c r="N2129" s="2">
        <v>339209.54329</v>
      </c>
      <c r="O2129" s="2">
        <v>14.273768734937329</v>
      </c>
    </row>
    <row r="2130" spans="1:15" ht="15.75" customHeight="1" x14ac:dyDescent="0.35">
      <c r="A2130" s="4">
        <v>44105</v>
      </c>
      <c r="B2130" s="2" t="s">
        <v>31</v>
      </c>
      <c r="C2130" s="2" t="s">
        <v>15</v>
      </c>
      <c r="D2130" s="2">
        <v>10716.781629999999</v>
      </c>
      <c r="E2130" s="2">
        <v>1814.51937</v>
      </c>
      <c r="F2130" s="2">
        <v>308843.35544000001</v>
      </c>
      <c r="G2130" s="2">
        <f t="shared" si="33"/>
        <v>321374.65643999999</v>
      </c>
      <c r="H2130" s="2">
        <v>51230</v>
      </c>
      <c r="I2130" s="2">
        <v>89.352373197362013</v>
      </c>
      <c r="J2130" s="2">
        <v>3.275417581350498</v>
      </c>
      <c r="K2130" s="2">
        <v>1.934862422500401</v>
      </c>
      <c r="L2130" s="2">
        <v>2.973492898966914</v>
      </c>
      <c r="M2130" s="2">
        <v>2.463853899820168</v>
      </c>
      <c r="N2130" s="2">
        <v>321109.67621000001</v>
      </c>
      <c r="O2130" s="2">
        <v>3.3346691829138688</v>
      </c>
    </row>
    <row r="2131" spans="1:15" ht="15.75" customHeight="1" x14ac:dyDescent="0.35">
      <c r="A2131" s="4">
        <v>44105</v>
      </c>
      <c r="B2131" s="2" t="s">
        <v>31</v>
      </c>
      <c r="C2131" s="2" t="s">
        <v>16</v>
      </c>
      <c r="D2131" s="2">
        <v>0</v>
      </c>
      <c r="E2131" s="2">
        <v>0</v>
      </c>
      <c r="F2131" s="2">
        <v>28985.19339</v>
      </c>
      <c r="G2131" s="2">
        <f t="shared" si="33"/>
        <v>28985.19339</v>
      </c>
      <c r="H2131" s="2">
        <v>3</v>
      </c>
      <c r="I2131" s="2">
        <v>100</v>
      </c>
      <c r="J2131" s="2">
        <v>0</v>
      </c>
      <c r="K2131" s="2">
        <v>0</v>
      </c>
      <c r="L2131" s="2">
        <v>0</v>
      </c>
      <c r="M2131" s="2">
        <v>0</v>
      </c>
      <c r="N2131" s="2">
        <v>28985.19339</v>
      </c>
      <c r="O2131" s="2">
        <v>0</v>
      </c>
    </row>
    <row r="2132" spans="1:15" ht="15.75" customHeight="1" x14ac:dyDescent="0.35">
      <c r="A2132" s="4">
        <v>44105</v>
      </c>
      <c r="B2132" s="2" t="s">
        <v>31</v>
      </c>
      <c r="C2132" s="2" t="s">
        <v>17</v>
      </c>
      <c r="D2132" s="2">
        <v>0</v>
      </c>
      <c r="E2132" s="2">
        <v>0</v>
      </c>
      <c r="F2132" s="2">
        <v>0</v>
      </c>
      <c r="G2132" s="2">
        <f t="shared" si="33"/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</row>
    <row r="2133" spans="1:15" ht="15.75" customHeight="1" x14ac:dyDescent="0.35">
      <c r="A2133" s="4">
        <v>44105</v>
      </c>
      <c r="B2133" s="2" t="s">
        <v>31</v>
      </c>
      <c r="C2133" s="2" t="s">
        <v>18</v>
      </c>
      <c r="D2133" s="2">
        <v>8600.7414800000006</v>
      </c>
      <c r="E2133" s="2">
        <v>12309.289779999999</v>
      </c>
      <c r="F2133" s="2">
        <v>153558.65221999999</v>
      </c>
      <c r="G2133" s="2">
        <f t="shared" si="33"/>
        <v>174468.68347999998</v>
      </c>
      <c r="H2133" s="2">
        <v>2135</v>
      </c>
      <c r="I2133" s="2">
        <v>81.947710673256225</v>
      </c>
      <c r="J2133" s="2">
        <v>6.2558539467227181</v>
      </c>
      <c r="K2133" s="2">
        <v>4.2373484315983587</v>
      </c>
      <c r="L2133" s="2">
        <v>2.2969190955060208</v>
      </c>
      <c r="M2133" s="2">
        <v>5.262167852916674</v>
      </c>
      <c r="N2133" s="2">
        <v>174392.47372000001</v>
      </c>
      <c r="O2133" s="2">
        <v>4.9296763799939702</v>
      </c>
    </row>
    <row r="2134" spans="1:15" ht="15.75" customHeight="1" x14ac:dyDescent="0.35">
      <c r="A2134" s="4">
        <v>44105</v>
      </c>
      <c r="B2134" s="2" t="s">
        <v>31</v>
      </c>
      <c r="C2134" s="2" t="s">
        <v>19</v>
      </c>
      <c r="D2134" s="2">
        <v>7305.1245999999992</v>
      </c>
      <c r="E2134" s="2">
        <v>6821.6562599999997</v>
      </c>
      <c r="F2134" s="2">
        <v>84605.958249999996</v>
      </c>
      <c r="G2134" s="2">
        <f t="shared" si="33"/>
        <v>98732.739109999995</v>
      </c>
      <c r="H2134" s="2">
        <v>305</v>
      </c>
      <c r="I2134" s="2">
        <v>82.638614803525599</v>
      </c>
      <c r="J2134" s="2">
        <v>8.5488965315531082</v>
      </c>
      <c r="K2134" s="2">
        <v>0.93096440584303197</v>
      </c>
      <c r="L2134" s="2">
        <v>1.2004321184178259</v>
      </c>
      <c r="M2134" s="2">
        <v>6.6810921406604367</v>
      </c>
      <c r="N2134" s="2">
        <v>100092.60012</v>
      </c>
      <c r="O2134" s="2">
        <v>7.3988878115305026</v>
      </c>
    </row>
    <row r="2135" spans="1:15" ht="15.75" customHeight="1" x14ac:dyDescent="0.35">
      <c r="A2135" s="4">
        <v>44105</v>
      </c>
      <c r="B2135" s="2" t="s">
        <v>31</v>
      </c>
      <c r="C2135" s="2" t="s">
        <v>20</v>
      </c>
      <c r="D2135" s="2">
        <v>18646.134389999999</v>
      </c>
      <c r="E2135" s="2">
        <v>2646.2114299999998</v>
      </c>
      <c r="F2135" s="2">
        <v>252084.43917</v>
      </c>
      <c r="G2135" s="2">
        <f t="shared" si="33"/>
        <v>273376.78499000001</v>
      </c>
      <c r="H2135" s="2">
        <v>56190</v>
      </c>
      <c r="I2135" s="2">
        <v>85.995826234803658</v>
      </c>
      <c r="J2135" s="2">
        <v>5.7918344828415753</v>
      </c>
      <c r="K2135" s="2">
        <v>1.431673618177145</v>
      </c>
      <c r="L2135" s="2">
        <v>2.0462114282884678</v>
      </c>
      <c r="M2135" s="2">
        <v>4.734454235889161</v>
      </c>
      <c r="N2135" s="2">
        <v>273478.38853</v>
      </c>
      <c r="O2135" s="2">
        <v>6.8206722054625333</v>
      </c>
    </row>
    <row r="2136" spans="1:15" ht="15.75" customHeight="1" x14ac:dyDescent="0.35">
      <c r="A2136" s="4">
        <v>44105</v>
      </c>
      <c r="B2136" s="2" t="s">
        <v>31</v>
      </c>
      <c r="C2136" s="2" t="s">
        <v>21</v>
      </c>
      <c r="D2136" s="2">
        <v>62818.399560000013</v>
      </c>
      <c r="E2136" s="2">
        <v>19498.736629999999</v>
      </c>
      <c r="F2136" s="2">
        <v>731031.80966999999</v>
      </c>
      <c r="G2136" s="2">
        <f t="shared" si="33"/>
        <v>813348.94585999998</v>
      </c>
      <c r="H2136" s="2">
        <v>22412</v>
      </c>
      <c r="I2136" s="2">
        <v>82.538803715226294</v>
      </c>
      <c r="J2136" s="2">
        <v>7.7848204733914264</v>
      </c>
      <c r="K2136" s="2">
        <v>1.6225067496390311</v>
      </c>
      <c r="L2136" s="2">
        <v>2.2323594089568179</v>
      </c>
      <c r="M2136" s="2">
        <v>5.821509652786431</v>
      </c>
      <c r="N2136" s="2">
        <v>813136.63951999997</v>
      </c>
      <c r="O2136" s="2">
        <v>7.7234254596074434</v>
      </c>
    </row>
    <row r="2137" spans="1:15" ht="15.75" customHeight="1" x14ac:dyDescent="0.35">
      <c r="A2137" s="4">
        <v>44105</v>
      </c>
      <c r="B2137" s="2" t="s">
        <v>32</v>
      </c>
      <c r="C2137" s="2" t="s">
        <v>15</v>
      </c>
      <c r="D2137" s="2">
        <v>4496.1306199999999</v>
      </c>
      <c r="E2137" s="2">
        <v>213.93747999999999</v>
      </c>
      <c r="F2137" s="2">
        <v>108338.98003000001</v>
      </c>
      <c r="G2137" s="2">
        <f t="shared" si="33"/>
        <v>113049.04813000001</v>
      </c>
      <c r="H2137" s="2">
        <v>15632</v>
      </c>
      <c r="I2137" s="2">
        <v>84.409076127150655</v>
      </c>
      <c r="J2137" s="2">
        <v>4.8691623710368992</v>
      </c>
      <c r="K2137" s="2">
        <v>2.302409248751613</v>
      </c>
      <c r="L2137" s="2">
        <v>6.3117016797720042</v>
      </c>
      <c r="M2137" s="2">
        <v>2.10765057328884</v>
      </c>
      <c r="N2137" s="2">
        <v>112617.64307999999</v>
      </c>
      <c r="O2137" s="2">
        <v>3.9771503558612049</v>
      </c>
    </row>
    <row r="2138" spans="1:15" ht="15.75" customHeight="1" x14ac:dyDescent="0.35">
      <c r="A2138" s="4">
        <v>44105</v>
      </c>
      <c r="B2138" s="2" t="s">
        <v>32</v>
      </c>
      <c r="C2138" s="2" t="s">
        <v>16</v>
      </c>
      <c r="D2138" s="2">
        <v>0</v>
      </c>
      <c r="E2138" s="2">
        <v>0</v>
      </c>
      <c r="F2138" s="2">
        <v>0</v>
      </c>
      <c r="G2138" s="2">
        <f t="shared" si="33"/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2">
        <v>0</v>
      </c>
      <c r="N2138" s="2">
        <v>0</v>
      </c>
    </row>
    <row r="2139" spans="1:15" ht="15.75" customHeight="1" x14ac:dyDescent="0.35">
      <c r="A2139" s="4">
        <v>44105</v>
      </c>
      <c r="B2139" s="2" t="s">
        <v>32</v>
      </c>
      <c r="C2139" s="2" t="s">
        <v>17</v>
      </c>
      <c r="D2139" s="2">
        <v>0</v>
      </c>
      <c r="E2139" s="2">
        <v>0</v>
      </c>
      <c r="F2139" s="2">
        <v>0</v>
      </c>
      <c r="G2139" s="2">
        <f t="shared" si="33"/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</row>
    <row r="2140" spans="1:15" ht="15.75" customHeight="1" x14ac:dyDescent="0.35">
      <c r="A2140" s="4">
        <v>44105</v>
      </c>
      <c r="B2140" s="2" t="s">
        <v>32</v>
      </c>
      <c r="C2140" s="2" t="s">
        <v>18</v>
      </c>
      <c r="D2140" s="2">
        <v>3673.3863299999998</v>
      </c>
      <c r="E2140" s="2">
        <v>78.766499999999994</v>
      </c>
      <c r="F2140" s="2">
        <v>24887.015520000001</v>
      </c>
      <c r="G2140" s="2">
        <f t="shared" si="33"/>
        <v>28639.16835</v>
      </c>
      <c r="H2140" s="2">
        <v>501</v>
      </c>
      <c r="I2140" s="2">
        <v>77.204811214846643</v>
      </c>
      <c r="J2140" s="2">
        <v>5.3386852854545648</v>
      </c>
      <c r="K2140" s="2">
        <v>3.6442437532524421</v>
      </c>
      <c r="L2140" s="2">
        <v>5.197582845798479</v>
      </c>
      <c r="M2140" s="2">
        <v>8.6146769006478685</v>
      </c>
      <c r="N2140" s="2">
        <v>28639.15755</v>
      </c>
      <c r="O2140" s="2">
        <v>12.82644204296526</v>
      </c>
    </row>
    <row r="2141" spans="1:15" ht="15.75" customHeight="1" x14ac:dyDescent="0.35">
      <c r="A2141" s="4">
        <v>44105</v>
      </c>
      <c r="B2141" s="2" t="s">
        <v>32</v>
      </c>
      <c r="C2141" s="2" t="s">
        <v>19</v>
      </c>
      <c r="D2141" s="2">
        <v>46945.155409999999</v>
      </c>
      <c r="E2141" s="2">
        <v>2122.6285699999999</v>
      </c>
      <c r="F2141" s="2">
        <v>20344.668020000001</v>
      </c>
      <c r="G2141" s="2">
        <f t="shared" si="33"/>
        <v>69412.452000000005</v>
      </c>
      <c r="H2141" s="2">
        <v>224</v>
      </c>
      <c r="I2141" s="2">
        <v>34.08979314970906</v>
      </c>
      <c r="J2141" s="2">
        <v>1.6659952532233251</v>
      </c>
      <c r="K2141" s="2">
        <v>1.1587413356937459</v>
      </c>
      <c r="L2141" s="2">
        <v>7.095272155556148</v>
      </c>
      <c r="M2141" s="2">
        <v>55.990198105817711</v>
      </c>
      <c r="N2141" s="2">
        <v>56035.393750000003</v>
      </c>
      <c r="O2141" s="2">
        <v>67.632181341180683</v>
      </c>
    </row>
    <row r="2142" spans="1:15" ht="15.75" customHeight="1" x14ac:dyDescent="0.35">
      <c r="A2142" s="4">
        <v>44105</v>
      </c>
      <c r="B2142" s="2" t="s">
        <v>32</v>
      </c>
      <c r="C2142" s="2" t="s">
        <v>20</v>
      </c>
      <c r="D2142" s="2">
        <v>2026.4883500000001</v>
      </c>
      <c r="E2142" s="2">
        <v>154.77882</v>
      </c>
      <c r="F2142" s="2">
        <v>43694.293660000003</v>
      </c>
      <c r="G2142" s="2">
        <f t="shared" si="33"/>
        <v>45875.560830000002</v>
      </c>
      <c r="H2142" s="2">
        <v>6547</v>
      </c>
      <c r="I2142" s="2">
        <v>93.132896407633652</v>
      </c>
      <c r="J2142" s="2">
        <v>1.446994827715036</v>
      </c>
      <c r="K2142" s="2">
        <v>0.86965118978104217</v>
      </c>
      <c r="L2142" s="2">
        <v>1.395414790914443</v>
      </c>
      <c r="M2142" s="2">
        <v>3.155042783955845</v>
      </c>
      <c r="N2142" s="2">
        <v>45832.712549999997</v>
      </c>
      <c r="O2142" s="2">
        <v>4.4173592940029902</v>
      </c>
    </row>
    <row r="2143" spans="1:15" ht="15.75" customHeight="1" x14ac:dyDescent="0.35">
      <c r="A2143" s="4">
        <v>44105</v>
      </c>
      <c r="B2143" s="2" t="s">
        <v>32</v>
      </c>
      <c r="C2143" s="2" t="s">
        <v>21</v>
      </c>
      <c r="D2143" s="2">
        <v>9506.4439499999989</v>
      </c>
      <c r="E2143" s="2">
        <v>1750.25353</v>
      </c>
      <c r="F2143" s="2">
        <v>109644.46756999999</v>
      </c>
      <c r="G2143" s="2">
        <f t="shared" si="33"/>
        <v>120901.16505</v>
      </c>
      <c r="H2143" s="2">
        <v>4032</v>
      </c>
      <c r="I2143" s="2">
        <v>87.028410277886252</v>
      </c>
      <c r="J2143" s="2">
        <v>2.4114565764292899</v>
      </c>
      <c r="K2143" s="2">
        <v>1.459022762670847</v>
      </c>
      <c r="L2143" s="2">
        <v>2.80378484683717</v>
      </c>
      <c r="M2143" s="2">
        <v>6.297325536176432</v>
      </c>
      <c r="N2143" s="2">
        <v>120689.06977</v>
      </c>
      <c r="O2143" s="2">
        <v>7.8629878761453664</v>
      </c>
    </row>
    <row r="2144" spans="1:15" ht="15.75" customHeight="1" x14ac:dyDescent="0.35">
      <c r="A2144" s="4">
        <v>44105</v>
      </c>
      <c r="B2144" s="2" t="s">
        <v>33</v>
      </c>
      <c r="C2144" s="2" t="s">
        <v>15</v>
      </c>
      <c r="D2144" s="2">
        <v>154909.04535999999</v>
      </c>
      <c r="E2144" s="2">
        <v>62082.643329999999</v>
      </c>
      <c r="F2144" s="2">
        <v>4702912.3475699993</v>
      </c>
      <c r="G2144" s="2">
        <f t="shared" si="33"/>
        <v>4919904.0362599995</v>
      </c>
      <c r="H2144" s="2">
        <v>687325</v>
      </c>
      <c r="I2144" s="2">
        <v>92.147715742669206</v>
      </c>
      <c r="J2144" s="2">
        <v>1.3445029086477289</v>
      </c>
      <c r="K2144" s="2">
        <v>1.180361789071011</v>
      </c>
      <c r="L2144" s="2">
        <v>2.2002083031404389</v>
      </c>
      <c r="M2144" s="2">
        <v>3.1272112564716208</v>
      </c>
      <c r="N2144" s="2">
        <v>4909493.6727499999</v>
      </c>
      <c r="O2144" s="2">
        <v>3.1486192457883462</v>
      </c>
    </row>
    <row r="2145" spans="1:15" ht="15.75" customHeight="1" x14ac:dyDescent="0.35">
      <c r="A2145" s="4">
        <v>44105</v>
      </c>
      <c r="B2145" s="2" t="s">
        <v>33</v>
      </c>
      <c r="C2145" s="2" t="s">
        <v>16</v>
      </c>
      <c r="D2145" s="2">
        <v>0</v>
      </c>
      <c r="E2145" s="2">
        <v>0</v>
      </c>
      <c r="F2145" s="2">
        <v>109942.50291</v>
      </c>
      <c r="G2145" s="2">
        <f t="shared" si="33"/>
        <v>109942.50291</v>
      </c>
      <c r="H2145" s="2">
        <v>4</v>
      </c>
      <c r="I2145" s="2">
        <v>100</v>
      </c>
      <c r="J2145" s="2">
        <v>0</v>
      </c>
      <c r="K2145" s="2">
        <v>0</v>
      </c>
      <c r="L2145" s="2">
        <v>0</v>
      </c>
      <c r="M2145" s="2">
        <v>0</v>
      </c>
      <c r="N2145" s="2">
        <v>441358.89158</v>
      </c>
      <c r="O2145" s="2">
        <v>0</v>
      </c>
    </row>
    <row r="2146" spans="1:15" ht="15.75" customHeight="1" x14ac:dyDescent="0.35">
      <c r="A2146" s="4">
        <v>44105</v>
      </c>
      <c r="B2146" s="2" t="s">
        <v>33</v>
      </c>
      <c r="C2146" s="2" t="s">
        <v>17</v>
      </c>
      <c r="D2146" s="2">
        <v>3154.8114599999999</v>
      </c>
      <c r="E2146" s="2">
        <v>0</v>
      </c>
      <c r="F2146" s="2">
        <v>61884.111799999999</v>
      </c>
      <c r="G2146" s="2">
        <f t="shared" si="33"/>
        <v>65038.923259999996</v>
      </c>
      <c r="H2146" s="2">
        <v>20</v>
      </c>
      <c r="I2146" s="2">
        <v>93.503635897237018</v>
      </c>
      <c r="J2146" s="2">
        <v>1.6454883335026389</v>
      </c>
      <c r="K2146" s="2">
        <v>0</v>
      </c>
      <c r="L2146" s="2">
        <v>3.2845470042932061</v>
      </c>
      <c r="M2146" s="2">
        <v>1.5663287649671469</v>
      </c>
      <c r="N2146" s="2">
        <v>65035.915370000002</v>
      </c>
      <c r="O2146" s="2">
        <v>4.850651428204471</v>
      </c>
    </row>
    <row r="2147" spans="1:15" ht="15.75" customHeight="1" x14ac:dyDescent="0.35">
      <c r="A2147" s="4">
        <v>44105</v>
      </c>
      <c r="B2147" s="2" t="s">
        <v>33</v>
      </c>
      <c r="C2147" s="2" t="s">
        <v>18</v>
      </c>
      <c r="D2147" s="2">
        <v>64834.831830000003</v>
      </c>
      <c r="E2147" s="2">
        <v>40331.224770000001</v>
      </c>
      <c r="F2147" s="2">
        <v>1327573.5873199999</v>
      </c>
      <c r="G2147" s="2">
        <f t="shared" si="33"/>
        <v>1432739.6439199999</v>
      </c>
      <c r="H2147" s="2">
        <v>20862</v>
      </c>
      <c r="I2147" s="2">
        <v>88.197884281288353</v>
      </c>
      <c r="J2147" s="2">
        <v>1.958776632512482</v>
      </c>
      <c r="K2147" s="2">
        <v>2.1762475349163068</v>
      </c>
      <c r="L2147" s="2">
        <v>2.7505112974826749</v>
      </c>
      <c r="M2147" s="2">
        <v>4.9165802538001966</v>
      </c>
      <c r="N2147" s="2">
        <v>1431109.1532699999</v>
      </c>
      <c r="O2147" s="2">
        <v>4.5252347211256607</v>
      </c>
    </row>
    <row r="2148" spans="1:15" ht="15.75" customHeight="1" x14ac:dyDescent="0.35">
      <c r="A2148" s="4">
        <v>44105</v>
      </c>
      <c r="B2148" s="2" t="s">
        <v>33</v>
      </c>
      <c r="C2148" s="2" t="s">
        <v>19</v>
      </c>
      <c r="D2148" s="2">
        <v>284141.95791</v>
      </c>
      <c r="E2148" s="2">
        <v>95227.718939999992</v>
      </c>
      <c r="F2148" s="2">
        <v>1746487.56953</v>
      </c>
      <c r="G2148" s="2">
        <f t="shared" si="33"/>
        <v>2125857.2463799999</v>
      </c>
      <c r="H2148" s="2">
        <v>5451</v>
      </c>
      <c r="I2148" s="2">
        <v>78.583735406304228</v>
      </c>
      <c r="J2148" s="2">
        <v>5.673585088635166</v>
      </c>
      <c r="K2148" s="2">
        <v>2.1669202029475358</v>
      </c>
      <c r="L2148" s="2">
        <v>4.8408624169872576</v>
      </c>
      <c r="M2148" s="2">
        <v>8.7348968851258153</v>
      </c>
      <c r="N2148" s="2">
        <v>2116669.2717900001</v>
      </c>
      <c r="O2148" s="2">
        <v>13.36599427801886</v>
      </c>
    </row>
    <row r="2149" spans="1:15" ht="15.75" customHeight="1" x14ac:dyDescent="0.35">
      <c r="A2149" s="4">
        <v>44105</v>
      </c>
      <c r="B2149" s="2" t="s">
        <v>33</v>
      </c>
      <c r="C2149" s="2" t="s">
        <v>20</v>
      </c>
      <c r="D2149" s="2">
        <v>263143.09145000001</v>
      </c>
      <c r="E2149" s="2">
        <v>67977.395510000002</v>
      </c>
      <c r="F2149" s="2">
        <v>4763850.0511400001</v>
      </c>
      <c r="G2149" s="2">
        <f t="shared" si="33"/>
        <v>5094970.5381000005</v>
      </c>
      <c r="H2149" s="2">
        <v>789433</v>
      </c>
      <c r="I2149" s="2">
        <v>91.838554724592711</v>
      </c>
      <c r="J2149" s="2">
        <v>1.1936436959012711</v>
      </c>
      <c r="K2149" s="2">
        <v>0.82756316888097892</v>
      </c>
      <c r="L2149" s="2">
        <v>1.452041786401191</v>
      </c>
      <c r="M2149" s="2">
        <v>4.6881966242238589</v>
      </c>
      <c r="N2149" s="2">
        <v>4987802.3227899997</v>
      </c>
      <c r="O2149" s="2">
        <v>5.1647617877714058</v>
      </c>
    </row>
    <row r="2150" spans="1:15" ht="15.75" customHeight="1" x14ac:dyDescent="0.35">
      <c r="A2150" s="4">
        <v>44105</v>
      </c>
      <c r="B2150" s="2" t="s">
        <v>33</v>
      </c>
      <c r="C2150" s="2" t="s">
        <v>21</v>
      </c>
      <c r="D2150" s="2">
        <v>706826.52544000011</v>
      </c>
      <c r="E2150" s="2">
        <v>305253.11683999997</v>
      </c>
      <c r="F2150" s="2">
        <v>10703662.66666</v>
      </c>
      <c r="G2150" s="2">
        <f t="shared" si="33"/>
        <v>11715742.308939999</v>
      </c>
      <c r="H2150" s="2">
        <v>277417</v>
      </c>
      <c r="I2150" s="2">
        <v>88.711975871555609</v>
      </c>
      <c r="J2150" s="2">
        <v>2.1346692580301458</v>
      </c>
      <c r="K2150" s="2">
        <v>1.376136330988327</v>
      </c>
      <c r="L2150" s="2">
        <v>2.0887073064233439</v>
      </c>
      <c r="M2150" s="2">
        <v>5.6885112330025764</v>
      </c>
      <c r="N2150" s="2">
        <v>11483191.28211</v>
      </c>
      <c r="O2150" s="2">
        <v>6.0331347924974228</v>
      </c>
    </row>
    <row r="2151" spans="1:15" ht="15.75" customHeight="1" x14ac:dyDescent="0.35">
      <c r="A2151" s="4">
        <v>44105</v>
      </c>
      <c r="B2151" s="2" t="s">
        <v>34</v>
      </c>
      <c r="C2151" s="2" t="s">
        <v>15</v>
      </c>
      <c r="D2151" s="2">
        <v>150412.91474000001</v>
      </c>
      <c r="E2151" s="2">
        <v>61868.705849999998</v>
      </c>
      <c r="F2151" s="2">
        <v>4594573.36754</v>
      </c>
      <c r="G2151" s="2">
        <f t="shared" si="33"/>
        <v>4806854.9881300004</v>
      </c>
      <c r="H2151" s="2">
        <v>672558</v>
      </c>
      <c r="I2151" s="2">
        <v>92.329398018540985</v>
      </c>
      <c r="J2151" s="2">
        <v>1.2617534611200649</v>
      </c>
      <c r="K2151" s="2">
        <v>1.1540191570014009</v>
      </c>
      <c r="L2151" s="2">
        <v>2.103681586429119</v>
      </c>
      <c r="M2151" s="2">
        <v>3.1511477769084388</v>
      </c>
      <c r="N2151" s="2">
        <v>4796876.0296700001</v>
      </c>
      <c r="O2151" s="2">
        <v>3.129133604226217</v>
      </c>
    </row>
    <row r="2152" spans="1:15" ht="15.75" customHeight="1" x14ac:dyDescent="0.35">
      <c r="A2152" s="4">
        <v>44105</v>
      </c>
      <c r="B2152" s="2" t="s">
        <v>34</v>
      </c>
      <c r="C2152" s="2" t="s">
        <v>16</v>
      </c>
      <c r="D2152" s="2">
        <v>0</v>
      </c>
      <c r="E2152" s="2">
        <v>0</v>
      </c>
      <c r="F2152" s="2">
        <v>109942.50291</v>
      </c>
      <c r="G2152" s="2">
        <f t="shared" si="33"/>
        <v>109942.50291</v>
      </c>
      <c r="H2152" s="2">
        <v>4</v>
      </c>
      <c r="I2152" s="2">
        <v>100</v>
      </c>
      <c r="J2152" s="2">
        <v>0</v>
      </c>
      <c r="K2152" s="2">
        <v>0</v>
      </c>
      <c r="L2152" s="2">
        <v>0</v>
      </c>
      <c r="M2152" s="2">
        <v>0</v>
      </c>
      <c r="N2152" s="2">
        <v>441358.89158</v>
      </c>
      <c r="O2152" s="2">
        <v>0</v>
      </c>
    </row>
    <row r="2153" spans="1:15" ht="15.75" customHeight="1" x14ac:dyDescent="0.35">
      <c r="A2153" s="4">
        <v>44105</v>
      </c>
      <c r="B2153" s="2" t="s">
        <v>34</v>
      </c>
      <c r="C2153" s="2" t="s">
        <v>17</v>
      </c>
      <c r="D2153" s="2">
        <v>3154.8114599999999</v>
      </c>
      <c r="E2153" s="2">
        <v>0</v>
      </c>
      <c r="F2153" s="2">
        <v>61884.111799999999</v>
      </c>
      <c r="G2153" s="2">
        <f t="shared" si="33"/>
        <v>65038.923259999996</v>
      </c>
      <c r="H2153" s="2">
        <v>20</v>
      </c>
      <c r="I2153" s="2">
        <v>93.503635897237018</v>
      </c>
      <c r="J2153" s="2">
        <v>1.6454883335026389</v>
      </c>
      <c r="K2153" s="2">
        <v>0</v>
      </c>
      <c r="L2153" s="2">
        <v>3.2845470042932061</v>
      </c>
      <c r="M2153" s="2">
        <v>1.5663287649671469</v>
      </c>
      <c r="N2153" s="2">
        <v>65035.915370000002</v>
      </c>
      <c r="O2153" s="2">
        <v>4.850651428204471</v>
      </c>
    </row>
    <row r="2154" spans="1:15" ht="15.75" customHeight="1" x14ac:dyDescent="0.35">
      <c r="A2154" s="4">
        <v>44105</v>
      </c>
      <c r="B2154" s="2" t="s">
        <v>34</v>
      </c>
      <c r="C2154" s="2" t="s">
        <v>18</v>
      </c>
      <c r="D2154" s="2">
        <v>61161.445500000002</v>
      </c>
      <c r="E2154" s="2">
        <v>40252.458270000003</v>
      </c>
      <c r="F2154" s="2">
        <v>1302686.5718</v>
      </c>
      <c r="G2154" s="2">
        <f t="shared" si="33"/>
        <v>1404100.47557</v>
      </c>
      <c r="H2154" s="2">
        <v>20361</v>
      </c>
      <c r="I2154" s="2">
        <v>88.42236847878938</v>
      </c>
      <c r="J2154" s="2">
        <v>1.889757162069891</v>
      </c>
      <c r="K2154" s="2">
        <v>2.1462702982495432</v>
      </c>
      <c r="L2154" s="2">
        <v>2.7005408397743369</v>
      </c>
      <c r="M2154" s="2">
        <v>4.8410632211168521</v>
      </c>
      <c r="N2154" s="2">
        <v>1402469.99572</v>
      </c>
      <c r="O2154" s="2">
        <v>4.3559165860385658</v>
      </c>
    </row>
    <row r="2155" spans="1:15" ht="15.75" customHeight="1" x14ac:dyDescent="0.35">
      <c r="A2155" s="4">
        <v>44105</v>
      </c>
      <c r="B2155" s="2" t="s">
        <v>34</v>
      </c>
      <c r="C2155" s="2" t="s">
        <v>19</v>
      </c>
      <c r="D2155" s="2">
        <v>237196.80249999999</v>
      </c>
      <c r="E2155" s="2">
        <v>93105.090370000005</v>
      </c>
      <c r="F2155" s="2">
        <v>1726142.90151</v>
      </c>
      <c r="G2155" s="2">
        <f t="shared" si="33"/>
        <v>2056444.7943799999</v>
      </c>
      <c r="H2155" s="2">
        <v>5290</v>
      </c>
      <c r="I2155" s="2">
        <v>79.793671630496348</v>
      </c>
      <c r="J2155" s="2">
        <v>5.7825646006236822</v>
      </c>
      <c r="K2155" s="2">
        <v>2.1943358930412709</v>
      </c>
      <c r="L2155" s="2">
        <v>4.77955762203033</v>
      </c>
      <c r="M2155" s="2">
        <v>7.4498702538083794</v>
      </c>
      <c r="N2155" s="2">
        <v>2060633.8780400001</v>
      </c>
      <c r="O2155" s="2">
        <v>11.53431413030043</v>
      </c>
    </row>
    <row r="2156" spans="1:15" ht="15.75" customHeight="1" x14ac:dyDescent="0.35">
      <c r="A2156" s="4">
        <v>44105</v>
      </c>
      <c r="B2156" s="2" t="s">
        <v>34</v>
      </c>
      <c r="C2156" s="2" t="s">
        <v>20</v>
      </c>
      <c r="D2156" s="2">
        <v>261116.60310000001</v>
      </c>
      <c r="E2156" s="2">
        <v>67822.616689999995</v>
      </c>
      <c r="F2156" s="2">
        <v>4720155.7574799992</v>
      </c>
      <c r="G2156" s="2">
        <f t="shared" si="33"/>
        <v>5049094.9772699997</v>
      </c>
      <c r="H2156" s="2">
        <v>784165</v>
      </c>
      <c r="I2156" s="2">
        <v>91.826550767672913</v>
      </c>
      <c r="J2156" s="2">
        <v>1.1912940720641321</v>
      </c>
      <c r="K2156" s="2">
        <v>0.82717283702630429</v>
      </c>
      <c r="L2156" s="2">
        <v>1.452566955313872</v>
      </c>
      <c r="M2156" s="2">
        <v>4.7024153679227956</v>
      </c>
      <c r="N2156" s="2">
        <v>4941969.6102399994</v>
      </c>
      <c r="O2156" s="2">
        <v>5.1715526104280842</v>
      </c>
    </row>
    <row r="2157" spans="1:15" ht="15.75" customHeight="1" x14ac:dyDescent="0.35">
      <c r="A2157" s="4">
        <v>44105</v>
      </c>
      <c r="B2157" s="2" t="s">
        <v>34</v>
      </c>
      <c r="C2157" s="2" t="s">
        <v>21</v>
      </c>
      <c r="D2157" s="2">
        <v>697320.08149000001</v>
      </c>
      <c r="E2157" s="2">
        <v>303502.86330999999</v>
      </c>
      <c r="F2157" s="2">
        <v>10594018.19909</v>
      </c>
      <c r="G2157" s="2">
        <f t="shared" si="33"/>
        <v>11594841.143890001</v>
      </c>
      <c r="H2157" s="2">
        <v>274700</v>
      </c>
      <c r="I2157" s="2">
        <v>88.729858197261649</v>
      </c>
      <c r="J2157" s="2">
        <v>2.1317293066569838</v>
      </c>
      <c r="K2157" s="2">
        <v>1.3752559363226651</v>
      </c>
      <c r="L2157" s="2">
        <v>2.0811119685696591</v>
      </c>
      <c r="M2157" s="2">
        <v>5.6820445911890403</v>
      </c>
      <c r="N2157" s="2">
        <v>11362502.212339999</v>
      </c>
      <c r="O2157" s="2">
        <v>6.0140546371992238</v>
      </c>
    </row>
    <row r="2158" spans="1:15" ht="15.75" customHeight="1" x14ac:dyDescent="0.35">
      <c r="A2158" s="4">
        <v>44136</v>
      </c>
      <c r="B2158" s="2" t="s">
        <v>14</v>
      </c>
      <c r="C2158" s="2" t="s">
        <v>15</v>
      </c>
      <c r="D2158" s="2">
        <v>26704.513139999999</v>
      </c>
      <c r="E2158" s="2">
        <v>19538.520189999999</v>
      </c>
      <c r="F2158" s="2">
        <v>1165723.6757400001</v>
      </c>
      <c r="G2158" s="2">
        <f t="shared" si="33"/>
        <v>1211966.7090700001</v>
      </c>
      <c r="H2158" s="2">
        <v>104032</v>
      </c>
      <c r="I2158" s="2">
        <v>93.530164259914613</v>
      </c>
      <c r="J2158" s="2">
        <v>0.56426295718281416</v>
      </c>
      <c r="K2158" s="2">
        <v>1.40445728700643</v>
      </c>
      <c r="L2158" s="2">
        <v>1.7885398293285311</v>
      </c>
      <c r="M2158" s="2">
        <v>2.7125756665676248</v>
      </c>
      <c r="N2158" s="2">
        <v>1208697.0061000001</v>
      </c>
      <c r="O2158" s="2">
        <v>2.2034031908757341</v>
      </c>
    </row>
    <row r="2159" spans="1:15" ht="15.75" customHeight="1" x14ac:dyDescent="0.35">
      <c r="A2159" s="4">
        <v>44136</v>
      </c>
      <c r="B2159" s="2" t="s">
        <v>14</v>
      </c>
      <c r="C2159" s="2" t="s">
        <v>16</v>
      </c>
      <c r="D2159" s="2">
        <v>0</v>
      </c>
      <c r="E2159" s="2">
        <v>0</v>
      </c>
      <c r="F2159" s="2">
        <v>25000</v>
      </c>
      <c r="G2159" s="2">
        <f t="shared" si="33"/>
        <v>25000</v>
      </c>
      <c r="H2159" s="2">
        <v>1</v>
      </c>
      <c r="I2159" s="2">
        <v>100</v>
      </c>
      <c r="J2159" s="2">
        <v>0</v>
      </c>
      <c r="K2159" s="2">
        <v>0</v>
      </c>
      <c r="L2159" s="2">
        <v>0</v>
      </c>
      <c r="M2159" s="2">
        <v>0</v>
      </c>
      <c r="N2159" s="2">
        <v>25000</v>
      </c>
      <c r="O2159" s="2">
        <v>0</v>
      </c>
    </row>
    <row r="2160" spans="1:15" ht="15.75" customHeight="1" x14ac:dyDescent="0.35">
      <c r="A2160" s="4">
        <v>44136</v>
      </c>
      <c r="B2160" s="2" t="s">
        <v>14</v>
      </c>
      <c r="C2160" s="2" t="s">
        <v>17</v>
      </c>
      <c r="D2160" s="2">
        <v>0</v>
      </c>
      <c r="E2160" s="2">
        <v>0</v>
      </c>
      <c r="F2160" s="2">
        <v>2057.5</v>
      </c>
      <c r="G2160" s="2">
        <f t="shared" si="33"/>
        <v>2057.5</v>
      </c>
      <c r="H2160" s="2">
        <v>1</v>
      </c>
      <c r="I2160" s="2">
        <v>100</v>
      </c>
      <c r="J2160" s="2">
        <v>0</v>
      </c>
      <c r="K2160" s="2">
        <v>0</v>
      </c>
      <c r="L2160" s="2">
        <v>0</v>
      </c>
      <c r="M2160" s="2">
        <v>0</v>
      </c>
      <c r="N2160" s="2">
        <v>2057.5</v>
      </c>
      <c r="O2160" s="2">
        <v>0</v>
      </c>
    </row>
    <row r="2161" spans="1:15" ht="15.75" customHeight="1" x14ac:dyDescent="0.35">
      <c r="A2161" s="4">
        <v>44136</v>
      </c>
      <c r="B2161" s="2" t="s">
        <v>14</v>
      </c>
      <c r="C2161" s="2" t="s">
        <v>18</v>
      </c>
      <c r="D2161" s="2">
        <v>7317.0450199999996</v>
      </c>
      <c r="E2161" s="2">
        <v>15321.41444</v>
      </c>
      <c r="F2161" s="2">
        <v>196636.28312000001</v>
      </c>
      <c r="G2161" s="2">
        <f t="shared" si="33"/>
        <v>219274.74258000002</v>
      </c>
      <c r="H2161" s="2">
        <v>3112</v>
      </c>
      <c r="I2161" s="2">
        <v>87.164780937783647</v>
      </c>
      <c r="J2161" s="2">
        <v>1.219998165273682</v>
      </c>
      <c r="K2161" s="2">
        <v>1.528261684469445</v>
      </c>
      <c r="L2161" s="2">
        <v>3.2727452789682192</v>
      </c>
      <c r="M2161" s="2">
        <v>6.8142139335050231</v>
      </c>
      <c r="N2161" s="2">
        <v>218681.55264000001</v>
      </c>
      <c r="O2161" s="2">
        <v>3.336930160723119</v>
      </c>
    </row>
    <row r="2162" spans="1:15" ht="15.75" customHeight="1" x14ac:dyDescent="0.35">
      <c r="A2162" s="4">
        <v>44136</v>
      </c>
      <c r="B2162" s="2" t="s">
        <v>14</v>
      </c>
      <c r="C2162" s="2" t="s">
        <v>19</v>
      </c>
      <c r="D2162" s="2">
        <v>5907.2495799999997</v>
      </c>
      <c r="E2162" s="2">
        <v>9044.1230799999994</v>
      </c>
      <c r="F2162" s="2">
        <v>221661.06724999999</v>
      </c>
      <c r="G2162" s="2">
        <f t="shared" si="33"/>
        <v>236612.43990999999</v>
      </c>
      <c r="H2162" s="2">
        <v>901</v>
      </c>
      <c r="I2162" s="2">
        <v>93.361530656166735</v>
      </c>
      <c r="J2162" s="2">
        <v>2.6775779510860551</v>
      </c>
      <c r="K2162" s="2">
        <v>1.093685090664515</v>
      </c>
      <c r="L2162" s="2">
        <v>0.1603934412670121</v>
      </c>
      <c r="M2162" s="2">
        <v>2.7068128608156821</v>
      </c>
      <c r="N2162" s="2">
        <v>236794.88201</v>
      </c>
      <c r="O2162" s="2">
        <v>2.4965929865086269</v>
      </c>
    </row>
    <row r="2163" spans="1:15" ht="15.75" customHeight="1" x14ac:dyDescent="0.35">
      <c r="A2163" s="4">
        <v>44136</v>
      </c>
      <c r="B2163" s="2" t="s">
        <v>14</v>
      </c>
      <c r="C2163" s="2" t="s">
        <v>20</v>
      </c>
      <c r="D2163" s="2">
        <v>50110.9542</v>
      </c>
      <c r="E2163" s="2">
        <v>25731.973419999998</v>
      </c>
      <c r="F2163" s="2">
        <v>1145218.77936</v>
      </c>
      <c r="G2163" s="2">
        <f t="shared" si="33"/>
        <v>1221061.70698</v>
      </c>
      <c r="H2163" s="2">
        <v>213734</v>
      </c>
      <c r="I2163" s="2">
        <v>92.265822424343028</v>
      </c>
      <c r="J2163" s="2">
        <v>0.82688814287362966</v>
      </c>
      <c r="K2163" s="2">
        <v>1.1651560277412261</v>
      </c>
      <c r="L2163" s="2">
        <v>1.1972084509211811</v>
      </c>
      <c r="M2163" s="2">
        <v>4.5449249541209484</v>
      </c>
      <c r="N2163" s="2">
        <v>1218357.96254</v>
      </c>
      <c r="O2163" s="2">
        <v>4.1038838507135971</v>
      </c>
    </row>
    <row r="2164" spans="1:15" ht="15.75" customHeight="1" x14ac:dyDescent="0.35">
      <c r="A2164" s="4">
        <v>44136</v>
      </c>
      <c r="B2164" s="2" t="s">
        <v>14</v>
      </c>
      <c r="C2164" s="2" t="s">
        <v>21</v>
      </c>
      <c r="D2164" s="2">
        <v>111985.97712</v>
      </c>
      <c r="E2164" s="2">
        <v>85541.35385</v>
      </c>
      <c r="F2164" s="2">
        <v>2461834.5781700001</v>
      </c>
      <c r="G2164" s="2">
        <f t="shared" si="33"/>
        <v>2659361.9091400001</v>
      </c>
      <c r="H2164" s="2">
        <v>76326</v>
      </c>
      <c r="I2164" s="2">
        <v>89.820468189976594</v>
      </c>
      <c r="J2164" s="2">
        <v>1.4322180122326169</v>
      </c>
      <c r="K2164" s="2">
        <v>1.9543422016184711</v>
      </c>
      <c r="L2164" s="2">
        <v>1.8880712728108271</v>
      </c>
      <c r="M2164" s="2">
        <v>4.9049003233614892</v>
      </c>
      <c r="N2164" s="2">
        <v>2650851.6654400001</v>
      </c>
      <c r="O2164" s="2">
        <v>4.2110092926846008</v>
      </c>
    </row>
    <row r="2165" spans="1:15" ht="15.75" customHeight="1" x14ac:dyDescent="0.35">
      <c r="A2165" s="4">
        <v>44136</v>
      </c>
      <c r="B2165" s="2" t="s">
        <v>22</v>
      </c>
      <c r="C2165" s="2" t="s">
        <v>15</v>
      </c>
      <c r="D2165" s="2">
        <v>15727.49848</v>
      </c>
      <c r="E2165" s="2">
        <v>2234.4749000000002</v>
      </c>
      <c r="F2165" s="2">
        <v>870200.73736000003</v>
      </c>
      <c r="G2165" s="2">
        <f t="shared" si="33"/>
        <v>888162.71074000001</v>
      </c>
      <c r="H2165" s="2">
        <v>130054</v>
      </c>
      <c r="I2165" s="2">
        <v>96.114127374681274</v>
      </c>
      <c r="J2165" s="2">
        <v>0.49544504533720007</v>
      </c>
      <c r="K2165" s="2">
        <v>0.76209466436863282</v>
      </c>
      <c r="L2165" s="2">
        <v>0.87959673646570546</v>
      </c>
      <c r="M2165" s="2">
        <v>1.74873617914719</v>
      </c>
      <c r="N2165" s="2">
        <v>887978.01722000004</v>
      </c>
      <c r="O2165" s="2">
        <v>1.7707902268151019</v>
      </c>
    </row>
    <row r="2166" spans="1:15" ht="15.75" customHeight="1" x14ac:dyDescent="0.35">
      <c r="A2166" s="4">
        <v>44136</v>
      </c>
      <c r="B2166" s="2" t="s">
        <v>22</v>
      </c>
      <c r="C2166" s="2" t="s">
        <v>16</v>
      </c>
      <c r="D2166" s="2">
        <v>0</v>
      </c>
      <c r="E2166" s="2">
        <v>0</v>
      </c>
      <c r="F2166" s="2">
        <v>0</v>
      </c>
      <c r="G2166" s="2">
        <f t="shared" si="33"/>
        <v>0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2">
        <v>0</v>
      </c>
      <c r="N2166" s="2">
        <v>0</v>
      </c>
    </row>
    <row r="2167" spans="1:15" ht="15.75" customHeight="1" x14ac:dyDescent="0.35">
      <c r="A2167" s="4">
        <v>44136</v>
      </c>
      <c r="B2167" s="2" t="s">
        <v>22</v>
      </c>
      <c r="C2167" s="2" t="s">
        <v>17</v>
      </c>
      <c r="D2167" s="2">
        <v>0</v>
      </c>
      <c r="E2167" s="2">
        <v>0</v>
      </c>
      <c r="F2167" s="2">
        <v>7624.1678599999996</v>
      </c>
      <c r="G2167" s="2">
        <f t="shared" si="33"/>
        <v>7624.1678599999996</v>
      </c>
      <c r="H2167" s="2">
        <v>2</v>
      </c>
      <c r="I2167" s="2">
        <v>100</v>
      </c>
      <c r="J2167" s="2">
        <v>0</v>
      </c>
      <c r="K2167" s="2">
        <v>0</v>
      </c>
      <c r="L2167" s="2">
        <v>0</v>
      </c>
      <c r="M2167" s="2">
        <v>0</v>
      </c>
      <c r="N2167" s="2">
        <v>7624.1678599999996</v>
      </c>
      <c r="O2167" s="2">
        <v>0</v>
      </c>
    </row>
    <row r="2168" spans="1:15" ht="15.75" customHeight="1" x14ac:dyDescent="0.35">
      <c r="A2168" s="4">
        <v>44136</v>
      </c>
      <c r="B2168" s="2" t="s">
        <v>22</v>
      </c>
      <c r="C2168" s="2" t="s">
        <v>18</v>
      </c>
      <c r="D2168" s="2">
        <v>2047.99776</v>
      </c>
      <c r="E2168" s="2">
        <v>2610.9964500000001</v>
      </c>
      <c r="F2168" s="2">
        <v>141191.53294999999</v>
      </c>
      <c r="G2168" s="2">
        <f t="shared" si="33"/>
        <v>145850.52716</v>
      </c>
      <c r="H2168" s="2">
        <v>1365</v>
      </c>
      <c r="I2168" s="2">
        <v>95.783406284611331</v>
      </c>
      <c r="J2168" s="2">
        <v>0.37554544713093369</v>
      </c>
      <c r="K2168" s="2">
        <v>0.46614955678716591</v>
      </c>
      <c r="L2168" s="2">
        <v>1.1228291407326221</v>
      </c>
      <c r="M2168" s="2">
        <v>2.2520695707379499</v>
      </c>
      <c r="N2168" s="2">
        <v>145746.19242000001</v>
      </c>
      <c r="O2168" s="2">
        <v>1.4041757680816049</v>
      </c>
    </row>
    <row r="2169" spans="1:15" ht="15.75" customHeight="1" x14ac:dyDescent="0.35">
      <c r="A2169" s="4">
        <v>44136</v>
      </c>
      <c r="B2169" s="2" t="s">
        <v>22</v>
      </c>
      <c r="C2169" s="2" t="s">
        <v>19</v>
      </c>
      <c r="D2169" s="2">
        <v>25848.16157</v>
      </c>
      <c r="E2169" s="2">
        <v>15779.41142</v>
      </c>
      <c r="F2169" s="2">
        <v>386645.74144000001</v>
      </c>
      <c r="G2169" s="2">
        <f t="shared" si="33"/>
        <v>428273.31443000003</v>
      </c>
      <c r="H2169" s="2">
        <v>1063</v>
      </c>
      <c r="I2169" s="2">
        <v>79.748013417693628</v>
      </c>
      <c r="J2169" s="2">
        <v>9.6582520744288889</v>
      </c>
      <c r="K2169" s="2">
        <v>2.9682929010982182</v>
      </c>
      <c r="L2169" s="2">
        <v>2.1686219684387829</v>
      </c>
      <c r="M2169" s="2">
        <v>5.4568196383404706</v>
      </c>
      <c r="N2169" s="2">
        <v>428132.52678999997</v>
      </c>
      <c r="O2169" s="2">
        <v>6.0354359468793861</v>
      </c>
    </row>
    <row r="2170" spans="1:15" ht="15.75" customHeight="1" x14ac:dyDescent="0.35">
      <c r="A2170" s="4">
        <v>44136</v>
      </c>
      <c r="B2170" s="2" t="s">
        <v>22</v>
      </c>
      <c r="C2170" s="2" t="s">
        <v>20</v>
      </c>
      <c r="D2170" s="2">
        <v>25259.485199999999</v>
      </c>
      <c r="E2170" s="2">
        <v>4266.1102699999992</v>
      </c>
      <c r="F2170" s="2">
        <v>802834.79889999994</v>
      </c>
      <c r="G2170" s="2">
        <f t="shared" si="33"/>
        <v>832360.39436999988</v>
      </c>
      <c r="H2170" s="2">
        <v>128762</v>
      </c>
      <c r="I2170" s="2">
        <v>95.461467953768846</v>
      </c>
      <c r="J2170" s="2">
        <v>0.39178851849752028</v>
      </c>
      <c r="K2170" s="2">
        <v>0.63286070552689</v>
      </c>
      <c r="L2170" s="2">
        <v>0.69244761535627919</v>
      </c>
      <c r="M2170" s="2">
        <v>2.821435206850476</v>
      </c>
      <c r="N2170" s="2">
        <v>832188.76665999996</v>
      </c>
      <c r="O2170" s="2">
        <v>3.0346812956085549</v>
      </c>
    </row>
    <row r="2171" spans="1:15" ht="15.75" customHeight="1" x14ac:dyDescent="0.35">
      <c r="A2171" s="4">
        <v>44136</v>
      </c>
      <c r="B2171" s="2" t="s">
        <v>22</v>
      </c>
      <c r="C2171" s="2" t="s">
        <v>21</v>
      </c>
      <c r="D2171" s="2">
        <v>43934.56669</v>
      </c>
      <c r="E2171" s="2">
        <v>22847.234469999999</v>
      </c>
      <c r="F2171" s="2">
        <v>1694844.3254</v>
      </c>
      <c r="G2171" s="2">
        <f t="shared" si="33"/>
        <v>1761626.12656</v>
      </c>
      <c r="H2171" s="2">
        <v>42708</v>
      </c>
      <c r="I2171" s="2">
        <v>94.350619338027727</v>
      </c>
      <c r="J2171" s="2">
        <v>0.55117418066649426</v>
      </c>
      <c r="K2171" s="2">
        <v>1.290954188113032</v>
      </c>
      <c r="L2171" s="2">
        <v>1.4117898635038899</v>
      </c>
      <c r="M2171" s="2">
        <v>2.3954624296888531</v>
      </c>
      <c r="N2171" s="2">
        <v>1761487.4772000001</v>
      </c>
      <c r="O2171" s="2">
        <v>2.4939779234424071</v>
      </c>
    </row>
    <row r="2172" spans="1:15" ht="15.75" customHeight="1" x14ac:dyDescent="0.35">
      <c r="A2172" s="4">
        <v>44136</v>
      </c>
      <c r="B2172" s="2" t="s">
        <v>23</v>
      </c>
      <c r="C2172" s="2" t="s">
        <v>15</v>
      </c>
      <c r="D2172" s="2">
        <v>2647.50864</v>
      </c>
      <c r="E2172" s="2">
        <v>199.19802000000001</v>
      </c>
      <c r="F2172" s="2">
        <v>21493.28557</v>
      </c>
      <c r="G2172" s="2">
        <f t="shared" si="33"/>
        <v>24339.99223</v>
      </c>
      <c r="H2172" s="2">
        <v>7795</v>
      </c>
      <c r="I2172" s="2">
        <v>82.727105850139893</v>
      </c>
      <c r="J2172" s="2">
        <v>2.208706426634957</v>
      </c>
      <c r="K2172" s="2">
        <v>2.012813354931247</v>
      </c>
      <c r="L2172" s="2">
        <v>2.71998821598017</v>
      </c>
      <c r="M2172" s="2">
        <v>10.33138615231373</v>
      </c>
      <c r="N2172" s="2">
        <v>24283.462189999998</v>
      </c>
      <c r="O2172" s="2">
        <v>10.877195912728521</v>
      </c>
    </row>
    <row r="2173" spans="1:15" ht="15.75" customHeight="1" x14ac:dyDescent="0.35">
      <c r="A2173" s="4">
        <v>44136</v>
      </c>
      <c r="B2173" s="2" t="s">
        <v>23</v>
      </c>
      <c r="C2173" s="2" t="s">
        <v>16</v>
      </c>
      <c r="D2173" s="2">
        <v>0</v>
      </c>
      <c r="E2173" s="2">
        <v>0</v>
      </c>
      <c r="F2173" s="2">
        <v>0</v>
      </c>
      <c r="G2173" s="2">
        <f t="shared" si="33"/>
        <v>0</v>
      </c>
      <c r="H2173" s="2">
        <v>0</v>
      </c>
      <c r="I2173" s="2">
        <v>0</v>
      </c>
      <c r="J2173" s="2">
        <v>0</v>
      </c>
      <c r="K2173" s="2">
        <v>0</v>
      </c>
      <c r="L2173" s="2">
        <v>0</v>
      </c>
      <c r="M2173" s="2">
        <v>0</v>
      </c>
      <c r="N2173" s="2">
        <v>0</v>
      </c>
    </row>
    <row r="2174" spans="1:15" ht="15.75" customHeight="1" x14ac:dyDescent="0.35">
      <c r="A2174" s="4">
        <v>44136</v>
      </c>
      <c r="B2174" s="2" t="s">
        <v>23</v>
      </c>
      <c r="C2174" s="2" t="s">
        <v>17</v>
      </c>
      <c r="D2174" s="2">
        <v>0</v>
      </c>
      <c r="E2174" s="2">
        <v>0</v>
      </c>
      <c r="F2174" s="2">
        <v>0</v>
      </c>
      <c r="G2174" s="2">
        <f t="shared" si="33"/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>
        <v>0</v>
      </c>
      <c r="N2174" s="2">
        <v>0</v>
      </c>
    </row>
    <row r="2175" spans="1:15" ht="15.75" customHeight="1" x14ac:dyDescent="0.35">
      <c r="A2175" s="4">
        <v>44136</v>
      </c>
      <c r="B2175" s="2" t="s">
        <v>23</v>
      </c>
      <c r="C2175" s="2" t="s">
        <v>18</v>
      </c>
      <c r="D2175" s="2">
        <v>0</v>
      </c>
      <c r="E2175" s="2">
        <v>0</v>
      </c>
      <c r="F2175" s="2">
        <v>0</v>
      </c>
      <c r="G2175" s="2">
        <f t="shared" si="33"/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2">
        <v>0</v>
      </c>
      <c r="N2175" s="2">
        <v>0</v>
      </c>
    </row>
    <row r="2176" spans="1:15" ht="15.75" customHeight="1" x14ac:dyDescent="0.35">
      <c r="A2176" s="4">
        <v>44136</v>
      </c>
      <c r="B2176" s="2" t="s">
        <v>23</v>
      </c>
      <c r="C2176" s="2" t="s">
        <v>19</v>
      </c>
      <c r="D2176" s="2">
        <v>4881.1677900000004</v>
      </c>
      <c r="E2176" s="2">
        <v>1646.8697299999999</v>
      </c>
      <c r="F2176" s="2">
        <v>5171.0557800000006</v>
      </c>
      <c r="G2176" s="2">
        <f t="shared" si="33"/>
        <v>11699.0933</v>
      </c>
      <c r="H2176" s="2">
        <v>45</v>
      </c>
      <c r="I2176" s="2">
        <v>49.866833781776471</v>
      </c>
      <c r="J2176" s="2">
        <v>1.730055958022874</v>
      </c>
      <c r="K2176" s="2">
        <v>0</v>
      </c>
      <c r="L2176" s="2">
        <v>2.8027969628134208</v>
      </c>
      <c r="M2176" s="2">
        <v>45.600313297387231</v>
      </c>
      <c r="N2176" s="2">
        <v>11417.08851</v>
      </c>
      <c r="O2176" s="2">
        <v>41.722616144962267</v>
      </c>
    </row>
    <row r="2177" spans="1:15" ht="15.75" customHeight="1" x14ac:dyDescent="0.35">
      <c r="A2177" s="4">
        <v>44136</v>
      </c>
      <c r="B2177" s="2" t="s">
        <v>23</v>
      </c>
      <c r="C2177" s="2" t="s">
        <v>20</v>
      </c>
      <c r="D2177" s="2">
        <v>7736.4856900000004</v>
      </c>
      <c r="E2177" s="2">
        <v>325.82378000000011</v>
      </c>
      <c r="F2177" s="2">
        <v>16413.866129999999</v>
      </c>
      <c r="G2177" s="2">
        <f t="shared" si="33"/>
        <v>24476.175599999999</v>
      </c>
      <c r="H2177" s="2">
        <v>7316</v>
      </c>
      <c r="I2177" s="2">
        <v>64.178211624998568</v>
      </c>
      <c r="J2177" s="2">
        <v>1.964340414206635</v>
      </c>
      <c r="K2177" s="2">
        <v>1.6253813574841789</v>
      </c>
      <c r="L2177" s="2">
        <v>2.0569972997940709</v>
      </c>
      <c r="M2177" s="2">
        <v>30.17506930351654</v>
      </c>
      <c r="N2177" s="2">
        <v>24390.998960000001</v>
      </c>
      <c r="O2177" s="2">
        <v>31.608229228425699</v>
      </c>
    </row>
    <row r="2178" spans="1:15" ht="15.75" customHeight="1" x14ac:dyDescent="0.35">
      <c r="A2178" s="4">
        <v>44136</v>
      </c>
      <c r="B2178" s="2" t="s">
        <v>23</v>
      </c>
      <c r="C2178" s="2" t="s">
        <v>21</v>
      </c>
      <c r="D2178" s="2">
        <v>7118.4824699999999</v>
      </c>
      <c r="E2178" s="2">
        <v>2247.2359299999998</v>
      </c>
      <c r="F2178" s="2">
        <v>34712.750099999997</v>
      </c>
      <c r="G2178" s="2">
        <f t="shared" si="33"/>
        <v>44078.468499999995</v>
      </c>
      <c r="H2178" s="2">
        <v>1807</v>
      </c>
      <c r="I2178" s="2">
        <v>74.267036725847134</v>
      </c>
      <c r="J2178" s="2">
        <v>2.6634352054043049</v>
      </c>
      <c r="K2178" s="2">
        <v>2.9909672307056581</v>
      </c>
      <c r="L2178" s="2">
        <v>4.35625975726661</v>
      </c>
      <c r="M2178" s="2">
        <v>15.72230108077629</v>
      </c>
      <c r="N2178" s="2">
        <v>43757.656940000001</v>
      </c>
      <c r="O2178" s="2">
        <v>16.149568513252682</v>
      </c>
    </row>
    <row r="2179" spans="1:15" ht="15.75" customHeight="1" x14ac:dyDescent="0.35">
      <c r="A2179" s="4">
        <v>44136</v>
      </c>
      <c r="B2179" s="2" t="s">
        <v>24</v>
      </c>
      <c r="C2179" s="2" t="s">
        <v>15</v>
      </c>
      <c r="D2179" s="2">
        <v>16784.46788</v>
      </c>
      <c r="E2179" s="2">
        <v>9040.6295300000002</v>
      </c>
      <c r="F2179" s="2">
        <v>999064.27204999991</v>
      </c>
      <c r="G2179" s="2">
        <f t="shared" ref="G2179:G2242" si="34">D2179+E2179+F2179</f>
        <v>1024889.36946</v>
      </c>
      <c r="H2179" s="2">
        <v>146819</v>
      </c>
      <c r="I2179" s="2">
        <v>95.515725463673235</v>
      </c>
      <c r="J2179" s="2">
        <v>0.32744553857690561</v>
      </c>
      <c r="K2179" s="2">
        <v>0.1865744396964607</v>
      </c>
      <c r="L2179" s="2">
        <v>1.421141387501105</v>
      </c>
      <c r="M2179" s="2">
        <v>2.5491131705522778</v>
      </c>
      <c r="N2179" s="2">
        <v>1021963.27809</v>
      </c>
      <c r="O2179" s="2">
        <v>1.6376858205528559</v>
      </c>
    </row>
    <row r="2180" spans="1:15" ht="15.75" customHeight="1" x14ac:dyDescent="0.35">
      <c r="A2180" s="4">
        <v>44136</v>
      </c>
      <c r="B2180" s="2" t="s">
        <v>24</v>
      </c>
      <c r="C2180" s="2" t="s">
        <v>16</v>
      </c>
      <c r="D2180" s="2">
        <v>0</v>
      </c>
      <c r="E2180" s="2">
        <v>0</v>
      </c>
      <c r="F2180" s="2">
        <v>25095.045969999999</v>
      </c>
      <c r="G2180" s="2">
        <f t="shared" si="34"/>
        <v>25095.045969999999</v>
      </c>
      <c r="H2180" s="2">
        <v>2</v>
      </c>
      <c r="I2180" s="2">
        <v>100</v>
      </c>
      <c r="J2180" s="2">
        <v>0</v>
      </c>
      <c r="K2180" s="2">
        <v>0</v>
      </c>
      <c r="L2180" s="2">
        <v>0</v>
      </c>
      <c r="M2180" s="2">
        <v>0</v>
      </c>
      <c r="N2180" s="2">
        <v>25055.412359999998</v>
      </c>
      <c r="O2180" s="2">
        <v>0</v>
      </c>
    </row>
    <row r="2181" spans="1:15" ht="15.75" customHeight="1" x14ac:dyDescent="0.35">
      <c r="A2181" s="4">
        <v>44136</v>
      </c>
      <c r="B2181" s="2" t="s">
        <v>24</v>
      </c>
      <c r="C2181" s="2" t="s">
        <v>17</v>
      </c>
      <c r="D2181" s="2">
        <v>0</v>
      </c>
      <c r="E2181" s="2">
        <v>0</v>
      </c>
      <c r="F2181" s="2">
        <v>5003.3324000000002</v>
      </c>
      <c r="G2181" s="2">
        <f t="shared" si="34"/>
        <v>5003.3324000000002</v>
      </c>
      <c r="H2181" s="2">
        <v>1</v>
      </c>
      <c r="I2181" s="2">
        <v>0</v>
      </c>
      <c r="J2181" s="2">
        <v>100</v>
      </c>
      <c r="K2181" s="2">
        <v>0</v>
      </c>
      <c r="L2181" s="2">
        <v>0</v>
      </c>
      <c r="M2181" s="2">
        <v>0</v>
      </c>
      <c r="N2181" s="2">
        <v>5003.3324000000002</v>
      </c>
      <c r="O2181" s="2">
        <v>0</v>
      </c>
    </row>
    <row r="2182" spans="1:15" ht="15.75" customHeight="1" x14ac:dyDescent="0.35">
      <c r="A2182" s="4">
        <v>44136</v>
      </c>
      <c r="B2182" s="2" t="s">
        <v>24</v>
      </c>
      <c r="C2182" s="2" t="s">
        <v>18</v>
      </c>
      <c r="D2182" s="2">
        <v>8238.0989300000001</v>
      </c>
      <c r="E2182" s="2">
        <v>2553.8716399999998</v>
      </c>
      <c r="F2182" s="2">
        <v>388632.84626000002</v>
      </c>
      <c r="G2182" s="2">
        <f t="shared" si="34"/>
        <v>399424.81683000003</v>
      </c>
      <c r="H2182" s="2">
        <v>5686</v>
      </c>
      <c r="I2182" s="2">
        <v>93.434411790221034</v>
      </c>
      <c r="J2182" s="2">
        <v>0.82329222393843948</v>
      </c>
      <c r="K2182" s="2">
        <v>1.0147126570307241</v>
      </c>
      <c r="L2182" s="2">
        <v>1.3108672595211379</v>
      </c>
      <c r="M2182" s="2">
        <v>3.4167160692886678</v>
      </c>
      <c r="N2182" s="2">
        <v>399177.39588000003</v>
      </c>
      <c r="O2182" s="2">
        <v>2.062490507069878</v>
      </c>
    </row>
    <row r="2183" spans="1:15" ht="15.75" customHeight="1" x14ac:dyDescent="0.35">
      <c r="A2183" s="4">
        <v>44136</v>
      </c>
      <c r="B2183" s="2" t="s">
        <v>24</v>
      </c>
      <c r="C2183" s="2" t="s">
        <v>19</v>
      </c>
      <c r="D2183" s="2">
        <v>23737.057669999998</v>
      </c>
      <c r="E2183" s="2">
        <v>11519.411249999999</v>
      </c>
      <c r="F2183" s="2">
        <v>156621.85169000001</v>
      </c>
      <c r="G2183" s="2">
        <f t="shared" si="34"/>
        <v>191878.32061</v>
      </c>
      <c r="H2183" s="2">
        <v>390</v>
      </c>
      <c r="I2183" s="2">
        <v>82.432258188482876</v>
      </c>
      <c r="J2183" s="2">
        <v>2.479305190705952</v>
      </c>
      <c r="K2183" s="2">
        <v>1.8845999937341</v>
      </c>
      <c r="L2183" s="2">
        <v>0.9628079392697102</v>
      </c>
      <c r="M2183" s="2">
        <v>12.24102868780736</v>
      </c>
      <c r="N2183" s="2">
        <v>197034.10126</v>
      </c>
      <c r="O2183" s="2">
        <v>12.370890882585149</v>
      </c>
    </row>
    <row r="2184" spans="1:15" ht="15.75" customHeight="1" x14ac:dyDescent="0.35">
      <c r="A2184" s="4">
        <v>44136</v>
      </c>
      <c r="B2184" s="2" t="s">
        <v>24</v>
      </c>
      <c r="C2184" s="2" t="s">
        <v>20</v>
      </c>
      <c r="D2184" s="2">
        <v>22840.918089999999</v>
      </c>
      <c r="E2184" s="2">
        <v>9314.4402300000002</v>
      </c>
      <c r="F2184" s="2">
        <v>1126599.9029000001</v>
      </c>
      <c r="G2184" s="2">
        <f t="shared" si="34"/>
        <v>1158755.2612200002</v>
      </c>
      <c r="H2184" s="2">
        <v>171020</v>
      </c>
      <c r="I2184" s="2">
        <v>96.309700149856738</v>
      </c>
      <c r="J2184" s="2">
        <v>0.36899093665374932</v>
      </c>
      <c r="K2184" s="2">
        <v>0.1552528772463623</v>
      </c>
      <c r="L2184" s="2">
        <v>0.93856441293271375</v>
      </c>
      <c r="M2184" s="2">
        <v>2.2274916233104278</v>
      </c>
      <c r="N2184" s="2">
        <v>1158499.3411399999</v>
      </c>
      <c r="O2184" s="2">
        <v>1.971159817298421</v>
      </c>
    </row>
    <row r="2185" spans="1:15" ht="15.75" customHeight="1" x14ac:dyDescent="0.35">
      <c r="A2185" s="4">
        <v>44136</v>
      </c>
      <c r="B2185" s="2" t="s">
        <v>24</v>
      </c>
      <c r="C2185" s="2" t="s">
        <v>21</v>
      </c>
      <c r="D2185" s="2">
        <v>46737.929400000001</v>
      </c>
      <c r="E2185" s="2">
        <v>19480.871419999999</v>
      </c>
      <c r="F2185" s="2">
        <v>1972784.6079599999</v>
      </c>
      <c r="G2185" s="2">
        <f t="shared" si="34"/>
        <v>2039003.4087799999</v>
      </c>
      <c r="H2185" s="2">
        <v>61650</v>
      </c>
      <c r="I2185" s="2">
        <v>94.973236334808249</v>
      </c>
      <c r="J2185" s="2">
        <v>0.48987183278899438</v>
      </c>
      <c r="K2185" s="2">
        <v>0.2292421362646358</v>
      </c>
      <c r="L2185" s="2">
        <v>1.6026153057052579</v>
      </c>
      <c r="M2185" s="2">
        <v>2.705034390432858</v>
      </c>
      <c r="N2185" s="2">
        <v>2038155.8321400001</v>
      </c>
      <c r="O2185" s="2">
        <v>2.292194765283142</v>
      </c>
    </row>
    <row r="2186" spans="1:15" ht="15.75" customHeight="1" x14ac:dyDescent="0.35">
      <c r="A2186" s="4">
        <v>44136</v>
      </c>
      <c r="B2186" s="2" t="s">
        <v>25</v>
      </c>
      <c r="C2186" s="2" t="s">
        <v>15</v>
      </c>
      <c r="D2186" s="2">
        <v>15378.1927</v>
      </c>
      <c r="E2186" s="2">
        <v>5942.4735000000001</v>
      </c>
      <c r="F2186" s="2">
        <v>294480.58100000001</v>
      </c>
      <c r="G2186" s="2">
        <f t="shared" si="34"/>
        <v>315801.24719999998</v>
      </c>
      <c r="H2186" s="2">
        <v>46786</v>
      </c>
      <c r="I2186" s="2">
        <v>89.420839602457505</v>
      </c>
      <c r="J2186" s="2">
        <v>1.7346934120553981</v>
      </c>
      <c r="K2186" s="2">
        <v>0.81921443415967998</v>
      </c>
      <c r="L2186" s="2">
        <v>2.1157344034796002</v>
      </c>
      <c r="M2186" s="2">
        <v>5.9095181478477938</v>
      </c>
      <c r="N2186" s="2">
        <v>314992.33075000002</v>
      </c>
      <c r="O2186" s="2">
        <v>4.8695794701091986</v>
      </c>
    </row>
    <row r="2187" spans="1:15" ht="15.75" customHeight="1" x14ac:dyDescent="0.35">
      <c r="A2187" s="4">
        <v>44136</v>
      </c>
      <c r="B2187" s="2" t="s">
        <v>25</v>
      </c>
      <c r="C2187" s="2" t="s">
        <v>16</v>
      </c>
      <c r="D2187" s="2">
        <v>0</v>
      </c>
      <c r="E2187" s="2">
        <v>0</v>
      </c>
      <c r="F2187" s="2">
        <v>7720.8205699999999</v>
      </c>
      <c r="G2187" s="2">
        <f t="shared" si="34"/>
        <v>7720.8205699999999</v>
      </c>
      <c r="H2187" s="2">
        <v>1</v>
      </c>
      <c r="I2187" s="2">
        <v>100</v>
      </c>
      <c r="J2187" s="2">
        <v>0</v>
      </c>
      <c r="K2187" s="2">
        <v>0</v>
      </c>
      <c r="L2187" s="2">
        <v>0</v>
      </c>
      <c r="M2187" s="2">
        <v>0</v>
      </c>
      <c r="N2187" s="2">
        <v>7720.8205699999999</v>
      </c>
      <c r="O2187" s="2">
        <v>0</v>
      </c>
    </row>
    <row r="2188" spans="1:15" ht="15.75" customHeight="1" x14ac:dyDescent="0.35">
      <c r="A2188" s="4">
        <v>44136</v>
      </c>
      <c r="B2188" s="2" t="s">
        <v>25</v>
      </c>
      <c r="C2188" s="2" t="s">
        <v>17</v>
      </c>
      <c r="D2188" s="2">
        <v>0</v>
      </c>
      <c r="E2188" s="2">
        <v>0</v>
      </c>
      <c r="F2188" s="2">
        <v>35.733280000000001</v>
      </c>
      <c r="G2188" s="2">
        <f t="shared" si="34"/>
        <v>35.733280000000001</v>
      </c>
      <c r="H2188" s="2">
        <v>1</v>
      </c>
      <c r="I2188" s="2">
        <v>100</v>
      </c>
      <c r="J2188" s="2">
        <v>0</v>
      </c>
      <c r="K2188" s="2">
        <v>0</v>
      </c>
      <c r="L2188" s="2">
        <v>0</v>
      </c>
      <c r="M2188" s="2">
        <v>0</v>
      </c>
      <c r="N2188" s="2">
        <v>35.733280000000001</v>
      </c>
      <c r="O2188" s="2">
        <v>0</v>
      </c>
    </row>
    <row r="2189" spans="1:15" ht="15.75" customHeight="1" x14ac:dyDescent="0.35">
      <c r="A2189" s="4">
        <v>44136</v>
      </c>
      <c r="B2189" s="2" t="s">
        <v>25</v>
      </c>
      <c r="C2189" s="2" t="s">
        <v>18</v>
      </c>
      <c r="D2189" s="2">
        <v>1638.1072099999999</v>
      </c>
      <c r="E2189" s="2">
        <v>932.04340000000002</v>
      </c>
      <c r="F2189" s="2">
        <v>51813.267870000003</v>
      </c>
      <c r="G2189" s="2">
        <f t="shared" si="34"/>
        <v>54383.41848</v>
      </c>
      <c r="H2189" s="2">
        <v>1512</v>
      </c>
      <c r="I2189" s="2">
        <v>88.275292792951078</v>
      </c>
      <c r="J2189" s="2">
        <v>1.869899863788786</v>
      </c>
      <c r="K2189" s="2">
        <v>1.413872406785317</v>
      </c>
      <c r="L2189" s="2">
        <v>3.4456312901755548</v>
      </c>
      <c r="M2189" s="2">
        <v>4.9953036462992646</v>
      </c>
      <c r="N2189" s="2">
        <v>54283.709499999997</v>
      </c>
      <c r="O2189" s="2">
        <v>3.0121446127966909</v>
      </c>
    </row>
    <row r="2190" spans="1:15" ht="15.75" customHeight="1" x14ac:dyDescent="0.35">
      <c r="A2190" s="4">
        <v>44136</v>
      </c>
      <c r="B2190" s="2" t="s">
        <v>25</v>
      </c>
      <c r="C2190" s="2" t="s">
        <v>19</v>
      </c>
      <c r="D2190" s="2">
        <v>2019.0208500000001</v>
      </c>
      <c r="E2190" s="2">
        <v>0</v>
      </c>
      <c r="F2190" s="2">
        <v>63863.848310000001</v>
      </c>
      <c r="G2190" s="2">
        <f t="shared" si="34"/>
        <v>65882.869160000002</v>
      </c>
      <c r="H2190" s="2">
        <v>194</v>
      </c>
      <c r="I2190" s="2">
        <v>95.499716352701071</v>
      </c>
      <c r="J2190" s="2">
        <v>1.17439028987004</v>
      </c>
      <c r="K2190" s="2">
        <v>0.22345361876282649</v>
      </c>
      <c r="L2190" s="2">
        <v>0.68975475465047242</v>
      </c>
      <c r="M2190" s="2">
        <v>2.4126849840155948</v>
      </c>
      <c r="N2190" s="2">
        <v>66599.400280000002</v>
      </c>
      <c r="O2190" s="2">
        <v>3.0645612064901151</v>
      </c>
    </row>
    <row r="2191" spans="1:15" ht="15.75" customHeight="1" x14ac:dyDescent="0.35">
      <c r="A2191" s="4">
        <v>44136</v>
      </c>
      <c r="B2191" s="2" t="s">
        <v>25</v>
      </c>
      <c r="C2191" s="2" t="s">
        <v>20</v>
      </c>
      <c r="D2191" s="2">
        <v>15015.23408</v>
      </c>
      <c r="E2191" s="2">
        <v>3215.8019399999998</v>
      </c>
      <c r="F2191" s="2">
        <v>226760.36691000001</v>
      </c>
      <c r="G2191" s="2">
        <f t="shared" si="34"/>
        <v>244991.40293000001</v>
      </c>
      <c r="H2191" s="2">
        <v>29252</v>
      </c>
      <c r="I2191" s="2">
        <v>90.763155934312195</v>
      </c>
      <c r="J2191" s="2">
        <v>1.504816851639913</v>
      </c>
      <c r="K2191" s="2">
        <v>0.46574277504710287</v>
      </c>
      <c r="L2191" s="2">
        <v>0.78784415401199648</v>
      </c>
      <c r="M2191" s="2">
        <v>6.4784402849887917</v>
      </c>
      <c r="N2191" s="2">
        <v>244575.23358999999</v>
      </c>
      <c r="O2191" s="2">
        <v>6.1288820343994752</v>
      </c>
    </row>
    <row r="2192" spans="1:15" ht="15.75" customHeight="1" x14ac:dyDescent="0.35">
      <c r="A2192" s="4">
        <v>44136</v>
      </c>
      <c r="B2192" s="2" t="s">
        <v>25</v>
      </c>
      <c r="C2192" s="2" t="s">
        <v>21</v>
      </c>
      <c r="D2192" s="2">
        <v>36681.540390000002</v>
      </c>
      <c r="E2192" s="2">
        <v>14537.341179999999</v>
      </c>
      <c r="F2192" s="2">
        <v>529396.74113999994</v>
      </c>
      <c r="G2192" s="2">
        <f t="shared" si="34"/>
        <v>580615.62270999991</v>
      </c>
      <c r="H2192" s="2">
        <v>15522</v>
      </c>
      <c r="I2192" s="2">
        <v>88.440013613506565</v>
      </c>
      <c r="J2192" s="2">
        <v>2.1387485179033652</v>
      </c>
      <c r="K2192" s="2">
        <v>0.47435430529054651</v>
      </c>
      <c r="L2192" s="2">
        <v>1.7330597988393801</v>
      </c>
      <c r="M2192" s="2">
        <v>7.2138237644601322</v>
      </c>
      <c r="N2192" s="2">
        <v>579067.05797000008</v>
      </c>
      <c r="O2192" s="2">
        <v>6.3176977944186881</v>
      </c>
    </row>
    <row r="2193" spans="1:15" ht="15.75" customHeight="1" x14ac:dyDescent="0.35">
      <c r="A2193" s="4">
        <v>44136</v>
      </c>
      <c r="B2193" s="2" t="s">
        <v>26</v>
      </c>
      <c r="C2193" s="2" t="s">
        <v>15</v>
      </c>
      <c r="D2193" s="2">
        <v>2733.93228</v>
      </c>
      <c r="E2193" s="2">
        <v>1035.6001200000001</v>
      </c>
      <c r="F2193" s="2">
        <v>93378.182799999995</v>
      </c>
      <c r="G2193" s="2">
        <f t="shared" si="34"/>
        <v>97147.715199999991</v>
      </c>
      <c r="H2193" s="2">
        <v>12689</v>
      </c>
      <c r="I2193" s="2">
        <v>88.721058893308424</v>
      </c>
      <c r="J2193" s="2">
        <v>3.5876967706267249</v>
      </c>
      <c r="K2193" s="2">
        <v>2.0963319239186489</v>
      </c>
      <c r="L2193" s="2">
        <v>3.2228992768454101</v>
      </c>
      <c r="M2193" s="2">
        <v>2.372013135300802</v>
      </c>
      <c r="N2193" s="2">
        <v>96780.215329999992</v>
      </c>
      <c r="O2193" s="2">
        <v>2.8142013163887558</v>
      </c>
    </row>
    <row r="2194" spans="1:15" ht="15.75" customHeight="1" x14ac:dyDescent="0.35">
      <c r="A2194" s="4">
        <v>44136</v>
      </c>
      <c r="B2194" s="2" t="s">
        <v>26</v>
      </c>
      <c r="C2194" s="2" t="s">
        <v>16</v>
      </c>
      <c r="D2194" s="2">
        <v>0</v>
      </c>
      <c r="E2194" s="2">
        <v>0</v>
      </c>
      <c r="F2194" s="2">
        <v>14102.61393</v>
      </c>
      <c r="G2194" s="2">
        <f t="shared" si="34"/>
        <v>14102.61393</v>
      </c>
      <c r="H2194" s="2">
        <v>3</v>
      </c>
      <c r="I2194" s="2">
        <v>100</v>
      </c>
      <c r="J2194" s="2">
        <v>0</v>
      </c>
      <c r="K2194" s="2">
        <v>0</v>
      </c>
      <c r="L2194" s="2">
        <v>0</v>
      </c>
      <c r="M2194" s="2">
        <v>0</v>
      </c>
      <c r="N2194" s="2">
        <v>14090.10592</v>
      </c>
      <c r="O2194" s="2">
        <v>0</v>
      </c>
    </row>
    <row r="2195" spans="1:15" ht="15.75" customHeight="1" x14ac:dyDescent="0.35">
      <c r="A2195" s="4">
        <v>44136</v>
      </c>
      <c r="B2195" s="2" t="s">
        <v>26</v>
      </c>
      <c r="C2195" s="2" t="s">
        <v>17</v>
      </c>
      <c r="D2195" s="2">
        <v>0</v>
      </c>
      <c r="E2195" s="2">
        <v>0</v>
      </c>
      <c r="F2195" s="2">
        <v>5432.8885599999994</v>
      </c>
      <c r="G2195" s="2">
        <f t="shared" si="34"/>
        <v>5432.8885599999994</v>
      </c>
      <c r="H2195" s="2">
        <v>4</v>
      </c>
      <c r="I2195" s="2">
        <v>100</v>
      </c>
      <c r="J2195" s="2">
        <v>0</v>
      </c>
      <c r="K2195" s="2">
        <v>0</v>
      </c>
      <c r="L2195" s="2">
        <v>0</v>
      </c>
      <c r="M2195" s="2">
        <v>0</v>
      </c>
      <c r="N2195" s="2">
        <v>5430.2588800000003</v>
      </c>
      <c r="O2195" s="2">
        <v>0</v>
      </c>
    </row>
    <row r="2196" spans="1:15" ht="15.75" customHeight="1" x14ac:dyDescent="0.35">
      <c r="A2196" s="4">
        <v>44136</v>
      </c>
      <c r="B2196" s="2" t="s">
        <v>26</v>
      </c>
      <c r="C2196" s="2" t="s">
        <v>18</v>
      </c>
      <c r="D2196" s="2">
        <v>1157.40004</v>
      </c>
      <c r="E2196" s="2">
        <v>942.09935999999993</v>
      </c>
      <c r="F2196" s="2">
        <v>14875.76613</v>
      </c>
      <c r="G2196" s="2">
        <f t="shared" si="34"/>
        <v>16975.265530000001</v>
      </c>
      <c r="H2196" s="2">
        <v>300</v>
      </c>
      <c r="I2196" s="2">
        <v>81.09106108595347</v>
      </c>
      <c r="J2196" s="2">
        <v>1.040740425861741</v>
      </c>
      <c r="K2196" s="2">
        <v>3.4662351969699801</v>
      </c>
      <c r="L2196" s="2">
        <v>7.6491111616858332</v>
      </c>
      <c r="M2196" s="2">
        <v>6.7528521295289927</v>
      </c>
      <c r="N2196" s="2">
        <v>16934.547330000001</v>
      </c>
      <c r="O2196" s="2">
        <v>6.8181557334378846</v>
      </c>
    </row>
    <row r="2197" spans="1:15" ht="15.75" customHeight="1" x14ac:dyDescent="0.35">
      <c r="A2197" s="4">
        <v>44136</v>
      </c>
      <c r="B2197" s="2" t="s">
        <v>26</v>
      </c>
      <c r="C2197" s="2" t="s">
        <v>19</v>
      </c>
      <c r="D2197" s="2">
        <v>1170.4252300000001</v>
      </c>
      <c r="E2197" s="2">
        <v>696.54666000000009</v>
      </c>
      <c r="F2197" s="2">
        <v>39411.053399999997</v>
      </c>
      <c r="G2197" s="2">
        <f t="shared" si="34"/>
        <v>41278.025289999998</v>
      </c>
      <c r="H2197" s="2">
        <v>124</v>
      </c>
      <c r="I2197" s="2">
        <v>93.564969401378718</v>
      </c>
      <c r="J2197" s="2">
        <v>0.24546413676889289</v>
      </c>
      <c r="K2197" s="2">
        <v>3.4335123548848618</v>
      </c>
      <c r="L2197" s="2">
        <v>1.395935134904585</v>
      </c>
      <c r="M2197" s="2">
        <v>1.3601189720629381</v>
      </c>
      <c r="N2197" s="2">
        <v>41588.849329999997</v>
      </c>
      <c r="O2197" s="2">
        <v>2.835468077208497</v>
      </c>
    </row>
    <row r="2198" spans="1:15" ht="15.75" customHeight="1" x14ac:dyDescent="0.35">
      <c r="A2198" s="4">
        <v>44136</v>
      </c>
      <c r="B2198" s="2" t="s">
        <v>26</v>
      </c>
      <c r="C2198" s="2" t="s">
        <v>20</v>
      </c>
      <c r="D2198" s="2">
        <v>6000.0329099999999</v>
      </c>
      <c r="E2198" s="2">
        <v>904.27764999999999</v>
      </c>
      <c r="F2198" s="2">
        <v>77012.29492</v>
      </c>
      <c r="G2198" s="2">
        <f t="shared" si="34"/>
        <v>83916.605479999998</v>
      </c>
      <c r="H2198" s="2">
        <v>15573</v>
      </c>
      <c r="I2198" s="2">
        <v>88.555565900347773</v>
      </c>
      <c r="J2198" s="2">
        <v>2.281907896032882</v>
      </c>
      <c r="K2198" s="2">
        <v>1.3792912311621499</v>
      </c>
      <c r="L2198" s="2">
        <v>2.11873652594995</v>
      </c>
      <c r="M2198" s="2">
        <v>5.664498446507225</v>
      </c>
      <c r="N2198" s="2">
        <v>83655.619200000001</v>
      </c>
      <c r="O2198" s="2">
        <v>7.1499947783636202</v>
      </c>
    </row>
    <row r="2199" spans="1:15" ht="15.75" customHeight="1" x14ac:dyDescent="0.35">
      <c r="A2199" s="4">
        <v>44136</v>
      </c>
      <c r="B2199" s="2" t="s">
        <v>26</v>
      </c>
      <c r="C2199" s="2" t="s">
        <v>21</v>
      </c>
      <c r="D2199" s="2">
        <v>12811.499889999999</v>
      </c>
      <c r="E2199" s="2">
        <v>8929.2050999999992</v>
      </c>
      <c r="F2199" s="2">
        <v>148808.51577999999</v>
      </c>
      <c r="G2199" s="2">
        <f t="shared" si="34"/>
        <v>170549.22076999999</v>
      </c>
      <c r="H2199" s="2">
        <v>5236</v>
      </c>
      <c r="I2199" s="2">
        <v>83.34825276054535</v>
      </c>
      <c r="J2199" s="2">
        <v>3.4674612485360452</v>
      </c>
      <c r="K2199" s="2">
        <v>2.5073735422146681</v>
      </c>
      <c r="L2199" s="2">
        <v>3.615518063492781</v>
      </c>
      <c r="M2199" s="2">
        <v>7.0613943852111589</v>
      </c>
      <c r="N2199" s="2">
        <v>169797.74965000001</v>
      </c>
      <c r="O2199" s="2">
        <v>7.5119076077617422</v>
      </c>
    </row>
    <row r="2200" spans="1:15" ht="15.75" customHeight="1" x14ac:dyDescent="0.35">
      <c r="A2200" s="4">
        <v>44136</v>
      </c>
      <c r="B2200" s="2" t="s">
        <v>27</v>
      </c>
      <c r="C2200" s="2" t="s">
        <v>15</v>
      </c>
      <c r="D2200" s="2">
        <v>943.28809000000001</v>
      </c>
      <c r="E2200" s="2">
        <v>174.99332999999999</v>
      </c>
      <c r="F2200" s="2">
        <v>27234.911349999998</v>
      </c>
      <c r="G2200" s="2">
        <f t="shared" si="34"/>
        <v>28353.192769999998</v>
      </c>
      <c r="H2200" s="2">
        <v>9834</v>
      </c>
      <c r="I2200" s="2">
        <v>90.377353680204635</v>
      </c>
      <c r="J2200" s="2">
        <v>2.4068533124951248</v>
      </c>
      <c r="K2200" s="2">
        <v>2.1653773748900882</v>
      </c>
      <c r="L2200" s="2">
        <v>2.8325593233883071</v>
      </c>
      <c r="M2200" s="2">
        <v>2.2178563090218479</v>
      </c>
      <c r="N2200" s="2">
        <v>28335.846079999999</v>
      </c>
      <c r="O2200" s="2">
        <v>3.3269201731597442</v>
      </c>
    </row>
    <row r="2201" spans="1:15" ht="15.75" customHeight="1" x14ac:dyDescent="0.35">
      <c r="A2201" s="4">
        <v>44136</v>
      </c>
      <c r="B2201" s="2" t="s">
        <v>27</v>
      </c>
      <c r="C2201" s="2" t="s">
        <v>16</v>
      </c>
      <c r="D2201" s="2">
        <v>0</v>
      </c>
      <c r="E2201" s="2">
        <v>0</v>
      </c>
      <c r="F2201" s="2">
        <v>0</v>
      </c>
      <c r="G2201" s="2">
        <f t="shared" si="34"/>
        <v>0</v>
      </c>
      <c r="H2201" s="2">
        <v>0</v>
      </c>
      <c r="I2201" s="2">
        <v>0</v>
      </c>
      <c r="J2201" s="2">
        <v>0</v>
      </c>
      <c r="K2201" s="2">
        <v>0</v>
      </c>
      <c r="L2201" s="2">
        <v>0</v>
      </c>
      <c r="M2201" s="2">
        <v>0</v>
      </c>
      <c r="N2201" s="2">
        <v>0</v>
      </c>
    </row>
    <row r="2202" spans="1:15" ht="15.75" customHeight="1" x14ac:dyDescent="0.35">
      <c r="A2202" s="4">
        <v>44136</v>
      </c>
      <c r="B2202" s="2" t="s">
        <v>27</v>
      </c>
      <c r="C2202" s="2" t="s">
        <v>17</v>
      </c>
      <c r="D2202" s="2">
        <v>0</v>
      </c>
      <c r="E2202" s="2">
        <v>0</v>
      </c>
      <c r="F2202" s="2">
        <v>0</v>
      </c>
      <c r="G2202" s="2">
        <f t="shared" si="34"/>
        <v>0</v>
      </c>
      <c r="H2202" s="2">
        <v>0</v>
      </c>
      <c r="I2202" s="2">
        <v>0</v>
      </c>
      <c r="J2202" s="2">
        <v>0</v>
      </c>
      <c r="K2202" s="2">
        <v>0</v>
      </c>
      <c r="L2202" s="2">
        <v>0</v>
      </c>
      <c r="M2202" s="2">
        <v>0</v>
      </c>
      <c r="N2202" s="2">
        <v>0</v>
      </c>
    </row>
    <row r="2203" spans="1:15" ht="15.75" customHeight="1" x14ac:dyDescent="0.35">
      <c r="A2203" s="4">
        <v>44136</v>
      </c>
      <c r="B2203" s="2" t="s">
        <v>27</v>
      </c>
      <c r="C2203" s="2" t="s">
        <v>18</v>
      </c>
      <c r="D2203" s="2">
        <v>0</v>
      </c>
      <c r="E2203" s="2">
        <v>0</v>
      </c>
      <c r="F2203" s="2">
        <v>0</v>
      </c>
      <c r="G2203" s="2">
        <f t="shared" si="34"/>
        <v>0</v>
      </c>
      <c r="H2203" s="2">
        <v>0</v>
      </c>
      <c r="I2203" s="2">
        <v>0</v>
      </c>
      <c r="J2203" s="2">
        <v>0</v>
      </c>
      <c r="K2203" s="2">
        <v>0</v>
      </c>
      <c r="L2203" s="2">
        <v>0</v>
      </c>
      <c r="M2203" s="2">
        <v>0</v>
      </c>
      <c r="N2203" s="2">
        <v>0</v>
      </c>
    </row>
    <row r="2204" spans="1:15" ht="15.75" customHeight="1" x14ac:dyDescent="0.35">
      <c r="A2204" s="4">
        <v>44136</v>
      </c>
      <c r="B2204" s="2" t="s">
        <v>27</v>
      </c>
      <c r="C2204" s="2" t="s">
        <v>19</v>
      </c>
      <c r="D2204" s="2">
        <v>3108.7497499999999</v>
      </c>
      <c r="E2204" s="2">
        <v>1018.56496</v>
      </c>
      <c r="F2204" s="2">
        <v>1751.1601900000001</v>
      </c>
      <c r="G2204" s="2">
        <f t="shared" si="34"/>
        <v>5878.4748999999993</v>
      </c>
      <c r="H2204" s="2">
        <v>15</v>
      </c>
      <c r="I2204" s="2">
        <v>29.900124925093561</v>
      </c>
      <c r="J2204" s="2">
        <v>0</v>
      </c>
      <c r="K2204" s="2">
        <v>2.7570210509236439</v>
      </c>
      <c r="L2204" s="2">
        <v>20.01262457624205</v>
      </c>
      <c r="M2204" s="2">
        <v>47.330229447740749</v>
      </c>
      <c r="N2204" s="2">
        <v>5853.8519299999998</v>
      </c>
      <c r="O2204" s="2">
        <v>52.883610169025303</v>
      </c>
    </row>
    <row r="2205" spans="1:15" ht="15.75" customHeight="1" x14ac:dyDescent="0.35">
      <c r="A2205" s="4">
        <v>44136</v>
      </c>
      <c r="B2205" s="2" t="s">
        <v>27</v>
      </c>
      <c r="C2205" s="2" t="s">
        <v>20</v>
      </c>
      <c r="D2205" s="2">
        <v>2543.7975499999998</v>
      </c>
      <c r="E2205" s="2">
        <v>889.01343000000008</v>
      </c>
      <c r="F2205" s="2">
        <v>38396.518090000012</v>
      </c>
      <c r="G2205" s="2">
        <f t="shared" si="34"/>
        <v>41829.329070000014</v>
      </c>
      <c r="H2205" s="2">
        <v>10351</v>
      </c>
      <c r="I2205" s="2">
        <v>89.191578203854078</v>
      </c>
      <c r="J2205" s="2">
        <v>1.6412289016436239</v>
      </c>
      <c r="K2205" s="2">
        <v>1.874903969975354</v>
      </c>
      <c r="L2205" s="2">
        <v>1.8832423247234289</v>
      </c>
      <c r="M2205" s="2">
        <v>5.4090465998035162</v>
      </c>
      <c r="N2205" s="2">
        <v>41762.914929999999</v>
      </c>
      <c r="O2205" s="2">
        <v>6.0813730618127737</v>
      </c>
    </row>
    <row r="2206" spans="1:15" ht="15.75" customHeight="1" x14ac:dyDescent="0.35">
      <c r="A2206" s="4">
        <v>44136</v>
      </c>
      <c r="B2206" s="2" t="s">
        <v>27</v>
      </c>
      <c r="C2206" s="2" t="s">
        <v>21</v>
      </c>
      <c r="D2206" s="2">
        <v>10346.535550000001</v>
      </c>
      <c r="E2206" s="2">
        <v>1642.0440699999999</v>
      </c>
      <c r="F2206" s="2">
        <v>31909.97336</v>
      </c>
      <c r="G2206" s="2">
        <f t="shared" si="34"/>
        <v>43898.55298</v>
      </c>
      <c r="H2206" s="2">
        <v>2053</v>
      </c>
      <c r="I2206" s="2">
        <v>70.434204063352354</v>
      </c>
      <c r="J2206" s="2">
        <v>1.7599435564609089</v>
      </c>
      <c r="K2206" s="2">
        <v>1.4942836645271349</v>
      </c>
      <c r="L2206" s="2">
        <v>3.0058127406224608</v>
      </c>
      <c r="M2206" s="2">
        <v>23.30575597503713</v>
      </c>
      <c r="N2206" s="2">
        <v>43814.205130000002</v>
      </c>
      <c r="O2206" s="2">
        <v>23.569194990809471</v>
      </c>
    </row>
    <row r="2207" spans="1:15" ht="15.75" customHeight="1" x14ac:dyDescent="0.35">
      <c r="A2207" s="4">
        <v>44136</v>
      </c>
      <c r="B2207" s="2" t="s">
        <v>28</v>
      </c>
      <c r="C2207" s="2" t="s">
        <v>15</v>
      </c>
      <c r="D2207" s="2">
        <v>22178.989440000001</v>
      </c>
      <c r="E2207" s="2">
        <v>3241.6353600000002</v>
      </c>
      <c r="F2207" s="2">
        <v>488873.08292999998</v>
      </c>
      <c r="G2207" s="2">
        <f t="shared" si="34"/>
        <v>514293.70772999997</v>
      </c>
      <c r="H2207" s="2">
        <v>110443</v>
      </c>
      <c r="I2207" s="2">
        <v>90.880057715318259</v>
      </c>
      <c r="J2207" s="2">
        <v>0.90869379342960366</v>
      </c>
      <c r="K2207" s="2">
        <v>1.8048818618401441</v>
      </c>
      <c r="L2207" s="2">
        <v>1.9375286078022631</v>
      </c>
      <c r="M2207" s="2">
        <v>4.468838021609729</v>
      </c>
      <c r="N2207" s="2">
        <v>513211.82819999999</v>
      </c>
      <c r="O2207" s="2">
        <v>4.3125142514175554</v>
      </c>
    </row>
    <row r="2208" spans="1:15" ht="15.75" customHeight="1" x14ac:dyDescent="0.35">
      <c r="A2208" s="4">
        <v>44136</v>
      </c>
      <c r="B2208" s="2" t="s">
        <v>28</v>
      </c>
      <c r="C2208" s="2" t="s">
        <v>16</v>
      </c>
      <c r="D2208" s="2">
        <v>0</v>
      </c>
      <c r="E2208" s="2">
        <v>0</v>
      </c>
      <c r="F2208" s="2">
        <v>0</v>
      </c>
      <c r="G2208" s="2">
        <f t="shared" si="34"/>
        <v>0</v>
      </c>
      <c r="H2208" s="2">
        <v>0</v>
      </c>
      <c r="I2208" s="2">
        <v>0</v>
      </c>
      <c r="J2208" s="2">
        <v>0</v>
      </c>
      <c r="K2208" s="2">
        <v>0</v>
      </c>
      <c r="L2208" s="2">
        <v>0</v>
      </c>
      <c r="M2208" s="2">
        <v>0</v>
      </c>
      <c r="N2208" s="2">
        <v>0</v>
      </c>
    </row>
    <row r="2209" spans="1:15" ht="15.75" customHeight="1" x14ac:dyDescent="0.35">
      <c r="A2209" s="4">
        <v>44136</v>
      </c>
      <c r="B2209" s="2" t="s">
        <v>28</v>
      </c>
      <c r="C2209" s="2" t="s">
        <v>17</v>
      </c>
      <c r="D2209" s="2">
        <v>2136.1352099999999</v>
      </c>
      <c r="E2209" s="2">
        <v>0</v>
      </c>
      <c r="F2209" s="2">
        <v>32070.121620000002</v>
      </c>
      <c r="G2209" s="2">
        <f t="shared" si="34"/>
        <v>34206.256829999998</v>
      </c>
      <c r="H2209" s="2">
        <v>7</v>
      </c>
      <c r="I2209" s="2">
        <v>90.825149136904272</v>
      </c>
      <c r="J2209" s="2">
        <v>2.9299839645740038</v>
      </c>
      <c r="K2209" s="2">
        <v>0</v>
      </c>
      <c r="L2209" s="2">
        <v>0</v>
      </c>
      <c r="M2209" s="2">
        <v>6.2448668985217344</v>
      </c>
      <c r="N2209" s="2">
        <v>34206.256829999998</v>
      </c>
      <c r="O2209" s="2">
        <v>6.2448668985217353</v>
      </c>
    </row>
    <row r="2210" spans="1:15" ht="15.75" customHeight="1" x14ac:dyDescent="0.35">
      <c r="A2210" s="4">
        <v>44136</v>
      </c>
      <c r="B2210" s="2" t="s">
        <v>28</v>
      </c>
      <c r="C2210" s="2" t="s">
        <v>18</v>
      </c>
      <c r="D2210" s="2">
        <v>7612.5024599999997</v>
      </c>
      <c r="E2210" s="2">
        <v>3191.8825099999999</v>
      </c>
      <c r="F2210" s="2">
        <v>205065.39538</v>
      </c>
      <c r="G2210" s="2">
        <f t="shared" si="34"/>
        <v>215869.78035000002</v>
      </c>
      <c r="H2210" s="2">
        <v>2690</v>
      </c>
      <c r="I2210" s="2">
        <v>90.632493082005709</v>
      </c>
      <c r="J2210" s="2">
        <v>1.291394670509973</v>
      </c>
      <c r="K2210" s="2">
        <v>1.2828308104230111</v>
      </c>
      <c r="L2210" s="2">
        <v>2.830430735240018</v>
      </c>
      <c r="M2210" s="2">
        <v>3.96285070182129</v>
      </c>
      <c r="N2210" s="2">
        <v>215367.48397</v>
      </c>
      <c r="O2210" s="2">
        <v>3.5264326705004692</v>
      </c>
    </row>
    <row r="2211" spans="1:15" ht="15.75" customHeight="1" x14ac:dyDescent="0.35">
      <c r="A2211" s="4">
        <v>44136</v>
      </c>
      <c r="B2211" s="2" t="s">
        <v>28</v>
      </c>
      <c r="C2211" s="2" t="s">
        <v>19</v>
      </c>
      <c r="D2211" s="2">
        <v>88467.364300000001</v>
      </c>
      <c r="E2211" s="2">
        <v>39335.306279999997</v>
      </c>
      <c r="F2211" s="2">
        <v>653909.62278999994</v>
      </c>
      <c r="G2211" s="2">
        <f t="shared" si="34"/>
        <v>781712.29336999997</v>
      </c>
      <c r="H2211" s="2">
        <v>1956</v>
      </c>
      <c r="I2211" s="2">
        <v>80.36178201082528</v>
      </c>
      <c r="J2211" s="2">
        <v>5.8883299736571288</v>
      </c>
      <c r="K2211" s="2">
        <v>1.5939599667200439</v>
      </c>
      <c r="L2211" s="2">
        <v>5.4610634504338966</v>
      </c>
      <c r="M2211" s="2">
        <v>6.694864598363651</v>
      </c>
      <c r="N2211" s="2">
        <v>785045.37511999998</v>
      </c>
      <c r="O2211" s="2">
        <v>11.3171258851019</v>
      </c>
    </row>
    <row r="2212" spans="1:15" ht="15.75" customHeight="1" x14ac:dyDescent="0.35">
      <c r="A2212" s="4">
        <v>44136</v>
      </c>
      <c r="B2212" s="2" t="s">
        <v>28</v>
      </c>
      <c r="C2212" s="2" t="s">
        <v>20</v>
      </c>
      <c r="D2212" s="2">
        <v>48788.037929999999</v>
      </c>
      <c r="E2212" s="2">
        <v>4262.0674600000002</v>
      </c>
      <c r="F2212" s="2">
        <v>731308.33411000005</v>
      </c>
      <c r="G2212" s="2">
        <f t="shared" si="34"/>
        <v>784358.43950000009</v>
      </c>
      <c r="H2212" s="2">
        <v>145036</v>
      </c>
      <c r="I2212" s="2">
        <v>91.250285606936401</v>
      </c>
      <c r="J2212" s="2">
        <v>0.64064762955296373</v>
      </c>
      <c r="K2212" s="2">
        <v>1.016576589223587</v>
      </c>
      <c r="L2212" s="2">
        <v>1.107483255621976</v>
      </c>
      <c r="M2212" s="2">
        <v>5.9850069186650803</v>
      </c>
      <c r="N2212" s="2">
        <v>783789.26236000005</v>
      </c>
      <c r="O2212" s="2">
        <v>6.220120224766192</v>
      </c>
    </row>
    <row r="2213" spans="1:15" ht="15.75" customHeight="1" x14ac:dyDescent="0.35">
      <c r="A2213" s="4">
        <v>44136</v>
      </c>
      <c r="B2213" s="2" t="s">
        <v>28</v>
      </c>
      <c r="C2213" s="2" t="s">
        <v>21</v>
      </c>
      <c r="D2213" s="2">
        <v>127854.25528</v>
      </c>
      <c r="E2213" s="2">
        <v>33461.624620000002</v>
      </c>
      <c r="F2213" s="2">
        <v>1666828.4294400001</v>
      </c>
      <c r="G2213" s="2">
        <f t="shared" si="34"/>
        <v>1828144.3093400002</v>
      </c>
      <c r="H2213" s="2">
        <v>43516</v>
      </c>
      <c r="I2213" s="2">
        <v>88.785861913365466</v>
      </c>
      <c r="J2213" s="2">
        <v>0.74562387118395634</v>
      </c>
      <c r="K2213" s="2">
        <v>1.5616467278962931</v>
      </c>
      <c r="L2213" s="2">
        <v>1.7556601213469321</v>
      </c>
      <c r="M2213" s="2">
        <v>7.1512073662073643</v>
      </c>
      <c r="N2213" s="2">
        <v>1826699.54737</v>
      </c>
      <c r="O2213" s="2">
        <v>6.993663171271101</v>
      </c>
    </row>
    <row r="2214" spans="1:15" ht="15.75" customHeight="1" x14ac:dyDescent="0.35">
      <c r="A2214" s="4">
        <v>44136</v>
      </c>
      <c r="B2214" s="2" t="s">
        <v>29</v>
      </c>
      <c r="C2214" s="2" t="s">
        <v>15</v>
      </c>
      <c r="D2214" s="2">
        <v>23933.909479999998</v>
      </c>
      <c r="E2214" s="2">
        <v>20162.53241</v>
      </c>
      <c r="F2214" s="2">
        <v>270194.83889999997</v>
      </c>
      <c r="G2214" s="2">
        <f t="shared" si="34"/>
        <v>314291.28078999999</v>
      </c>
      <c r="H2214" s="2">
        <v>79306</v>
      </c>
      <c r="I2214" s="2">
        <v>79.356198509027422</v>
      </c>
      <c r="J2214" s="2">
        <v>4.9460491311479302</v>
      </c>
      <c r="K2214" s="2">
        <v>3.735801841026603</v>
      </c>
      <c r="L2214" s="2">
        <v>5.5004025539974677</v>
      </c>
      <c r="M2214" s="2">
        <v>6.4615479648005891</v>
      </c>
      <c r="N2214" s="2">
        <v>312892.39653000003</v>
      </c>
      <c r="O2214" s="2">
        <v>7.6151999571352782</v>
      </c>
    </row>
    <row r="2215" spans="1:15" ht="15.75" customHeight="1" x14ac:dyDescent="0.35">
      <c r="A2215" s="4">
        <v>44136</v>
      </c>
      <c r="B2215" s="2" t="s">
        <v>29</v>
      </c>
      <c r="C2215" s="2" t="s">
        <v>16</v>
      </c>
      <c r="D2215" s="2">
        <v>0</v>
      </c>
      <c r="E2215" s="2">
        <v>0</v>
      </c>
      <c r="F2215" s="2">
        <v>12816.24466</v>
      </c>
      <c r="G2215" s="2">
        <f t="shared" si="34"/>
        <v>12816.24466</v>
      </c>
      <c r="H2215" s="2">
        <v>1</v>
      </c>
      <c r="I2215" s="2">
        <v>100</v>
      </c>
      <c r="J2215" s="2">
        <v>0</v>
      </c>
      <c r="K2215" s="2">
        <v>0</v>
      </c>
      <c r="L2215" s="2">
        <v>0</v>
      </c>
      <c r="M2215" s="2">
        <v>0</v>
      </c>
      <c r="N2215" s="2">
        <v>369362.7046</v>
      </c>
      <c r="O2215" s="2">
        <v>0</v>
      </c>
    </row>
    <row r="2216" spans="1:15" ht="15.75" customHeight="1" x14ac:dyDescent="0.35">
      <c r="A2216" s="4">
        <v>44136</v>
      </c>
      <c r="B2216" s="2" t="s">
        <v>29</v>
      </c>
      <c r="C2216" s="2" t="s">
        <v>17</v>
      </c>
      <c r="D2216" s="2">
        <v>0</v>
      </c>
      <c r="E2216" s="2">
        <v>0</v>
      </c>
      <c r="F2216" s="2">
        <v>7731.6923499999994</v>
      </c>
      <c r="G2216" s="2">
        <f t="shared" si="34"/>
        <v>7731.6923499999994</v>
      </c>
      <c r="H2216" s="2">
        <v>1</v>
      </c>
      <c r="I2216" s="2">
        <v>100</v>
      </c>
      <c r="J2216" s="2">
        <v>0</v>
      </c>
      <c r="K2216" s="2">
        <v>0</v>
      </c>
      <c r="L2216" s="2">
        <v>0</v>
      </c>
      <c r="M2216" s="2">
        <v>0</v>
      </c>
      <c r="N2216" s="2">
        <v>7731.6923499999994</v>
      </c>
      <c r="O2216" s="2">
        <v>0</v>
      </c>
    </row>
    <row r="2217" spans="1:15" ht="15.75" customHeight="1" x14ac:dyDescent="0.35">
      <c r="A2217" s="4">
        <v>44136</v>
      </c>
      <c r="B2217" s="2" t="s">
        <v>29</v>
      </c>
      <c r="C2217" s="2" t="s">
        <v>18</v>
      </c>
      <c r="D2217" s="2">
        <v>23444.457590000002</v>
      </c>
      <c r="E2217" s="2">
        <v>3079.2119699999998</v>
      </c>
      <c r="F2217" s="2">
        <v>147640.08543000001</v>
      </c>
      <c r="G2217" s="2">
        <f t="shared" si="34"/>
        <v>174163.75499000002</v>
      </c>
      <c r="H2217" s="2">
        <v>3495</v>
      </c>
      <c r="I2217" s="2">
        <v>77.390904922060272</v>
      </c>
      <c r="J2217" s="2">
        <v>2.058247488114529</v>
      </c>
      <c r="K2217" s="2">
        <v>4.5287860960537651</v>
      </c>
      <c r="L2217" s="2">
        <v>7.0905692178705753</v>
      </c>
      <c r="M2217" s="2">
        <v>8.9314922759008653</v>
      </c>
      <c r="N2217" s="2">
        <v>174157.62685</v>
      </c>
      <c r="O2217" s="2">
        <v>13.461157627972661</v>
      </c>
    </row>
    <row r="2218" spans="1:15" ht="15.75" customHeight="1" x14ac:dyDescent="0.35">
      <c r="A2218" s="4">
        <v>44136</v>
      </c>
      <c r="B2218" s="2" t="s">
        <v>29</v>
      </c>
      <c r="C2218" s="2" t="s">
        <v>19</v>
      </c>
      <c r="D2218" s="2">
        <v>61668.18</v>
      </c>
      <c r="E2218" s="2">
        <v>10707.8194</v>
      </c>
      <c r="F2218" s="2">
        <v>132728.5778</v>
      </c>
      <c r="G2218" s="2">
        <f t="shared" si="34"/>
        <v>205104.5772</v>
      </c>
      <c r="H2218" s="2">
        <v>952</v>
      </c>
      <c r="I2218" s="2">
        <v>61.494800695293897</v>
      </c>
      <c r="J2218" s="2">
        <v>3.8374770836445928</v>
      </c>
      <c r="K2218" s="2">
        <v>2.6267332457280599</v>
      </c>
      <c r="L2218" s="2">
        <v>18.933889166140581</v>
      </c>
      <c r="M2218" s="2">
        <v>13.10709980919288</v>
      </c>
      <c r="N2218" s="2">
        <v>198868.46289</v>
      </c>
      <c r="O2218" s="2">
        <v>30.066701017533411</v>
      </c>
    </row>
    <row r="2219" spans="1:15" ht="15.75" customHeight="1" x14ac:dyDescent="0.35">
      <c r="A2219" s="4">
        <v>44136</v>
      </c>
      <c r="B2219" s="2" t="s">
        <v>29</v>
      </c>
      <c r="C2219" s="2" t="s">
        <v>20</v>
      </c>
      <c r="D2219" s="2">
        <v>38905.43952</v>
      </c>
      <c r="E2219" s="2">
        <v>16039.77448</v>
      </c>
      <c r="F2219" s="2">
        <v>484183.02515</v>
      </c>
      <c r="G2219" s="2">
        <f t="shared" si="34"/>
        <v>539128.23915000004</v>
      </c>
      <c r="H2219" s="2">
        <v>65488</v>
      </c>
      <c r="I2219" s="2">
        <v>85.023313645706182</v>
      </c>
      <c r="J2219" s="2">
        <v>3.1272128780161581</v>
      </c>
      <c r="K2219" s="2">
        <v>1.722508381821054</v>
      </c>
      <c r="L2219" s="2">
        <v>3.0530747803921199</v>
      </c>
      <c r="M2219" s="2">
        <v>7.0738903140644922</v>
      </c>
      <c r="N2219" s="2">
        <v>424221.44630000001</v>
      </c>
      <c r="O2219" s="2">
        <v>7.2163609128208668</v>
      </c>
    </row>
    <row r="2220" spans="1:15" ht="15.75" customHeight="1" x14ac:dyDescent="0.35">
      <c r="A2220" s="4">
        <v>44136</v>
      </c>
      <c r="B2220" s="2" t="s">
        <v>29</v>
      </c>
      <c r="C2220" s="2" t="s">
        <v>21</v>
      </c>
      <c r="D2220" s="2">
        <v>161806.08502</v>
      </c>
      <c r="E2220" s="2">
        <v>103697.51919000001</v>
      </c>
      <c r="F2220" s="2">
        <v>1127838.2236899999</v>
      </c>
      <c r="G2220" s="2">
        <f t="shared" si="34"/>
        <v>1393341.8278999999</v>
      </c>
      <c r="H2220" s="2">
        <v>34353</v>
      </c>
      <c r="I2220" s="2">
        <v>74.322796448292564</v>
      </c>
      <c r="J2220" s="2">
        <v>6.1873965659825547</v>
      </c>
      <c r="K2220" s="2">
        <v>3.1316919260571021</v>
      </c>
      <c r="L2220" s="2">
        <v>4.0716569569620411</v>
      </c>
      <c r="M2220" s="2">
        <v>12.28645810270574</v>
      </c>
      <c r="N2220" s="2">
        <v>1171093.1990100001</v>
      </c>
      <c r="O2220" s="2">
        <v>11.61280611692171</v>
      </c>
    </row>
    <row r="2221" spans="1:15" ht="15.75" customHeight="1" x14ac:dyDescent="0.35">
      <c r="A2221" s="4">
        <v>44136</v>
      </c>
      <c r="B2221" s="2" t="s">
        <v>30</v>
      </c>
      <c r="C2221" s="2" t="s">
        <v>15</v>
      </c>
      <c r="D2221" s="2">
        <v>12650.03961</v>
      </c>
      <c r="E2221" s="2">
        <v>577.84821999999997</v>
      </c>
      <c r="F2221" s="2">
        <v>190740.05184</v>
      </c>
      <c r="G2221" s="2">
        <f t="shared" si="34"/>
        <v>203967.93966999999</v>
      </c>
      <c r="H2221" s="2">
        <v>18148</v>
      </c>
      <c r="I2221" s="2">
        <v>88.997260186854092</v>
      </c>
      <c r="J2221" s="2">
        <v>1.233971764627265</v>
      </c>
      <c r="K2221" s="2">
        <v>1.416222784184699</v>
      </c>
      <c r="L2221" s="2">
        <v>2.6135419897517309</v>
      </c>
      <c r="M2221" s="2">
        <v>5.739003274582223</v>
      </c>
      <c r="N2221" s="2">
        <v>203842.60175999999</v>
      </c>
      <c r="O2221" s="2">
        <v>6.2019745017116499</v>
      </c>
    </row>
    <row r="2222" spans="1:15" ht="15.75" customHeight="1" x14ac:dyDescent="0.35">
      <c r="A2222" s="4">
        <v>44136</v>
      </c>
      <c r="B2222" s="2" t="s">
        <v>30</v>
      </c>
      <c r="C2222" s="2" t="s">
        <v>16</v>
      </c>
      <c r="D2222" s="2">
        <v>0</v>
      </c>
      <c r="E2222" s="2">
        <v>0</v>
      </c>
      <c r="F2222" s="2">
        <v>0</v>
      </c>
      <c r="G2222" s="2">
        <f t="shared" si="34"/>
        <v>0</v>
      </c>
      <c r="H2222" s="2">
        <v>0</v>
      </c>
      <c r="I2222" s="2">
        <v>100</v>
      </c>
      <c r="J2222" s="2">
        <v>0</v>
      </c>
      <c r="K2222" s="2">
        <v>0</v>
      </c>
      <c r="L2222" s="2">
        <v>0</v>
      </c>
      <c r="M2222" s="2">
        <v>0</v>
      </c>
      <c r="N2222" s="2">
        <v>48688.496950000001</v>
      </c>
    </row>
    <row r="2223" spans="1:15" ht="15.75" customHeight="1" x14ac:dyDescent="0.35">
      <c r="A2223" s="4">
        <v>44136</v>
      </c>
      <c r="B2223" s="2" t="s">
        <v>30</v>
      </c>
      <c r="C2223" s="2" t="s">
        <v>17</v>
      </c>
      <c r="D2223" s="2">
        <v>1016.98456</v>
      </c>
      <c r="E2223" s="2">
        <v>0</v>
      </c>
      <c r="F2223" s="2">
        <v>0.71210000000000007</v>
      </c>
      <c r="G2223" s="2">
        <f t="shared" si="34"/>
        <v>1017.69666</v>
      </c>
      <c r="H2223" s="2">
        <v>2</v>
      </c>
      <c r="I2223" s="2">
        <v>6.9971734013551737E-2</v>
      </c>
      <c r="J2223" s="2">
        <v>0</v>
      </c>
      <c r="K2223" s="2">
        <v>0</v>
      </c>
      <c r="L2223" s="2">
        <v>0</v>
      </c>
      <c r="M2223" s="2">
        <v>99.930028265986451</v>
      </c>
      <c r="N2223" s="2">
        <v>1017.69666</v>
      </c>
      <c r="O2223" s="2">
        <v>99.930028265986451</v>
      </c>
    </row>
    <row r="2224" spans="1:15" ht="15.75" customHeight="1" x14ac:dyDescent="0.35">
      <c r="A2224" s="4">
        <v>44136</v>
      </c>
      <c r="B2224" s="2" t="s">
        <v>30</v>
      </c>
      <c r="C2224" s="2" t="s">
        <v>18</v>
      </c>
      <c r="D2224" s="2">
        <v>1594.0398600000001</v>
      </c>
      <c r="E2224" s="2">
        <v>80.641469999999998</v>
      </c>
      <c r="F2224" s="2">
        <v>7797.8761900000009</v>
      </c>
      <c r="G2224" s="2">
        <f t="shared" si="34"/>
        <v>9472.5575200000003</v>
      </c>
      <c r="H2224" s="2">
        <v>124</v>
      </c>
      <c r="I2224" s="2">
        <v>80.026115846259344</v>
      </c>
      <c r="J2224" s="2">
        <v>1.246874589251715</v>
      </c>
      <c r="K2224" s="2">
        <v>3.4495834639812828</v>
      </c>
      <c r="L2224" s="2">
        <v>13.31093163427991</v>
      </c>
      <c r="M2224" s="2">
        <v>1.966494466227757</v>
      </c>
      <c r="N2224" s="2">
        <v>9466.1837699999996</v>
      </c>
      <c r="O2224" s="2">
        <v>16.827977625202109</v>
      </c>
    </row>
    <row r="2225" spans="1:15" ht="15.75" customHeight="1" x14ac:dyDescent="0.35">
      <c r="A2225" s="4">
        <v>44136</v>
      </c>
      <c r="B2225" s="2" t="s">
        <v>30</v>
      </c>
      <c r="C2225" s="2" t="s">
        <v>19</v>
      </c>
      <c r="D2225" s="2">
        <v>8123.6051399999997</v>
      </c>
      <c r="E2225" s="2">
        <v>1073.24269</v>
      </c>
      <c r="F2225" s="2">
        <v>25541.007320000001</v>
      </c>
      <c r="G2225" s="2">
        <f t="shared" si="34"/>
        <v>34737.855150000003</v>
      </c>
      <c r="H2225" s="2">
        <v>214</v>
      </c>
      <c r="I2225" s="2">
        <v>66.971136957037729</v>
      </c>
      <c r="J2225" s="2">
        <v>5.0282049838675444</v>
      </c>
      <c r="K2225" s="2">
        <v>2.743104934688509</v>
      </c>
      <c r="L2225" s="2">
        <v>4.649599038535718</v>
      </c>
      <c r="M2225" s="2">
        <v>20.607954085870521</v>
      </c>
      <c r="N2225" s="2">
        <v>34379.161659999998</v>
      </c>
      <c r="O2225" s="2">
        <v>23.38545400952885</v>
      </c>
    </row>
    <row r="2226" spans="1:15" ht="15.75" customHeight="1" x14ac:dyDescent="0.35">
      <c r="A2226" s="4">
        <v>44136</v>
      </c>
      <c r="B2226" s="2" t="s">
        <v>30</v>
      </c>
      <c r="C2226" s="2" t="s">
        <v>20</v>
      </c>
      <c r="D2226" s="2">
        <v>15623.840690000001</v>
      </c>
      <c r="E2226" s="2">
        <v>758.27445</v>
      </c>
      <c r="F2226" s="2">
        <v>111308.81836999999</v>
      </c>
      <c r="G2226" s="2">
        <f t="shared" si="34"/>
        <v>127690.93351</v>
      </c>
      <c r="H2226" s="2">
        <v>18314</v>
      </c>
      <c r="I2226" s="2">
        <v>82.004116707689917</v>
      </c>
      <c r="J2226" s="2">
        <v>0.61982218681838042</v>
      </c>
      <c r="K2226" s="2">
        <v>0.89418503071020516</v>
      </c>
      <c r="L2226" s="2">
        <v>1.9745611230685209</v>
      </c>
      <c r="M2226" s="2">
        <v>14.507314951712949</v>
      </c>
      <c r="N2226" s="2">
        <v>99701.069620000009</v>
      </c>
      <c r="O2226" s="2">
        <v>12.23566956598092</v>
      </c>
    </row>
    <row r="2227" spans="1:15" ht="15.75" customHeight="1" x14ac:dyDescent="0.35">
      <c r="A2227" s="4">
        <v>44136</v>
      </c>
      <c r="B2227" s="2" t="s">
        <v>30</v>
      </c>
      <c r="C2227" s="2" t="s">
        <v>21</v>
      </c>
      <c r="D2227" s="2">
        <v>51166.233330000003</v>
      </c>
      <c r="E2227" s="2">
        <v>3508.2740600000002</v>
      </c>
      <c r="F2227" s="2">
        <v>305201.50900999998</v>
      </c>
      <c r="G2227" s="2">
        <f t="shared" si="34"/>
        <v>359876.01639999996</v>
      </c>
      <c r="H2227" s="2">
        <v>11854</v>
      </c>
      <c r="I2227" s="2">
        <v>80.568771678136684</v>
      </c>
      <c r="J2227" s="2">
        <v>0.74514467964783848</v>
      </c>
      <c r="K2227" s="2">
        <v>1.917792691363007</v>
      </c>
      <c r="L2227" s="2">
        <v>3.630239118980473</v>
      </c>
      <c r="M2227" s="2">
        <v>13.138051831872</v>
      </c>
      <c r="N2227" s="2">
        <v>338194.16401000001</v>
      </c>
      <c r="O2227" s="2">
        <v>14.21773916523769</v>
      </c>
    </row>
    <row r="2228" spans="1:15" ht="15.75" customHeight="1" x14ac:dyDescent="0.35">
      <c r="A2228" s="4">
        <v>44136</v>
      </c>
      <c r="B2228" s="2" t="s">
        <v>31</v>
      </c>
      <c r="C2228" s="2" t="s">
        <v>15</v>
      </c>
      <c r="D2228" s="2">
        <v>11310.020420000001</v>
      </c>
      <c r="E2228" s="2">
        <v>2006.29285</v>
      </c>
      <c r="F2228" s="2">
        <v>312126.88117000001</v>
      </c>
      <c r="G2228" s="2">
        <f t="shared" si="34"/>
        <v>325443.19443999999</v>
      </c>
      <c r="H2228" s="2">
        <v>51166</v>
      </c>
      <c r="I2228" s="2">
        <v>89.472067509959857</v>
      </c>
      <c r="J2228" s="2">
        <v>2.5583498976797521</v>
      </c>
      <c r="K2228" s="2">
        <v>2.3199734466253821</v>
      </c>
      <c r="L2228" s="2">
        <v>2.7767955087226368</v>
      </c>
      <c r="M2228" s="2">
        <v>2.8728136370123618</v>
      </c>
      <c r="N2228" s="2">
        <v>325180.87527999998</v>
      </c>
      <c r="O2228" s="2">
        <v>3.4752671474545651</v>
      </c>
    </row>
    <row r="2229" spans="1:15" ht="15.75" customHeight="1" x14ac:dyDescent="0.35">
      <c r="A2229" s="4">
        <v>44136</v>
      </c>
      <c r="B2229" s="2" t="s">
        <v>31</v>
      </c>
      <c r="C2229" s="2" t="s">
        <v>16</v>
      </c>
      <c r="D2229" s="2">
        <v>0</v>
      </c>
      <c r="E2229" s="2">
        <v>0</v>
      </c>
      <c r="F2229" s="2">
        <v>30975.814610000001</v>
      </c>
      <c r="G2229" s="2">
        <f t="shared" si="34"/>
        <v>30975.814610000001</v>
      </c>
      <c r="H2229" s="2">
        <v>3</v>
      </c>
      <c r="I2229" s="2">
        <v>100</v>
      </c>
      <c r="J2229" s="2">
        <v>0</v>
      </c>
      <c r="K2229" s="2">
        <v>0</v>
      </c>
      <c r="L2229" s="2">
        <v>0</v>
      </c>
      <c r="M2229" s="2">
        <v>0</v>
      </c>
      <c r="N2229" s="2">
        <v>30975.814610000001</v>
      </c>
      <c r="O2229" s="2">
        <v>0</v>
      </c>
    </row>
    <row r="2230" spans="1:15" ht="15.75" customHeight="1" x14ac:dyDescent="0.35">
      <c r="A2230" s="4">
        <v>44136</v>
      </c>
      <c r="B2230" s="2" t="s">
        <v>31</v>
      </c>
      <c r="C2230" s="2" t="s">
        <v>17</v>
      </c>
      <c r="D2230" s="2">
        <v>0</v>
      </c>
      <c r="E2230" s="2">
        <v>0</v>
      </c>
      <c r="F2230" s="2">
        <v>0</v>
      </c>
      <c r="G2230" s="2">
        <f t="shared" si="34"/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0</v>
      </c>
    </row>
    <row r="2231" spans="1:15" ht="15.75" customHeight="1" x14ac:dyDescent="0.35">
      <c r="A2231" s="4">
        <v>44136</v>
      </c>
      <c r="B2231" s="2" t="s">
        <v>31</v>
      </c>
      <c r="C2231" s="2" t="s">
        <v>18</v>
      </c>
      <c r="D2231" s="2">
        <v>8535.3466399999998</v>
      </c>
      <c r="E2231" s="2">
        <v>12637.073780000001</v>
      </c>
      <c r="F2231" s="2">
        <v>152612.02056</v>
      </c>
      <c r="G2231" s="2">
        <f t="shared" si="34"/>
        <v>173784.44098000001</v>
      </c>
      <c r="H2231" s="2">
        <v>2119</v>
      </c>
      <c r="I2231" s="2">
        <v>82.221159649054584</v>
      </c>
      <c r="J2231" s="2">
        <v>5.6852210323275321</v>
      </c>
      <c r="K2231" s="2">
        <v>4.1612271256834488</v>
      </c>
      <c r="L2231" s="2">
        <v>2.4625508380828771</v>
      </c>
      <c r="M2231" s="2">
        <v>5.4698413548515399</v>
      </c>
      <c r="N2231" s="2">
        <v>173710.85071</v>
      </c>
      <c r="O2231" s="2">
        <v>4.9114561648141404</v>
      </c>
    </row>
    <row r="2232" spans="1:15" ht="15.75" customHeight="1" x14ac:dyDescent="0.35">
      <c r="A2232" s="4">
        <v>44136</v>
      </c>
      <c r="B2232" s="2" t="s">
        <v>31</v>
      </c>
      <c r="C2232" s="2" t="s">
        <v>19</v>
      </c>
      <c r="D2232" s="2">
        <v>7226.1124099999997</v>
      </c>
      <c r="E2232" s="2">
        <v>6811.7643899999994</v>
      </c>
      <c r="F2232" s="2">
        <v>84235.792430000001</v>
      </c>
      <c r="G2232" s="2">
        <f t="shared" si="34"/>
        <v>98273.66923</v>
      </c>
      <c r="H2232" s="2">
        <v>319</v>
      </c>
      <c r="I2232" s="2">
        <v>83.600445848878863</v>
      </c>
      <c r="J2232" s="2">
        <v>7.7613570492477564</v>
      </c>
      <c r="K2232" s="2">
        <v>0.92902290223170025</v>
      </c>
      <c r="L2232" s="2">
        <v>1.0251668137284859</v>
      </c>
      <c r="M2232" s="2">
        <v>6.6840073859132172</v>
      </c>
      <c r="N2232" s="2">
        <v>100435.69946</v>
      </c>
      <c r="O2232" s="2">
        <v>7.3530503812653869</v>
      </c>
    </row>
    <row r="2233" spans="1:15" ht="15.75" customHeight="1" x14ac:dyDescent="0.35">
      <c r="A2233" s="4">
        <v>44136</v>
      </c>
      <c r="B2233" s="2" t="s">
        <v>31</v>
      </c>
      <c r="C2233" s="2" t="s">
        <v>20</v>
      </c>
      <c r="D2233" s="2">
        <v>20730.874199999998</v>
      </c>
      <c r="E2233" s="2">
        <v>3089.0564899999999</v>
      </c>
      <c r="F2233" s="2">
        <v>253599.52763</v>
      </c>
      <c r="G2233" s="2">
        <f t="shared" si="34"/>
        <v>277419.45831999998</v>
      </c>
      <c r="H2233" s="2">
        <v>56555</v>
      </c>
      <c r="I2233" s="2">
        <v>87.609368966696493</v>
      </c>
      <c r="J2233" s="2">
        <v>3.3733585283375009</v>
      </c>
      <c r="K2233" s="2">
        <v>1.9529420031412701</v>
      </c>
      <c r="L2233" s="2">
        <v>2.0540290547310192</v>
      </c>
      <c r="M2233" s="2">
        <v>5.0103014470937302</v>
      </c>
      <c r="N2233" s="2">
        <v>277350.64539999998</v>
      </c>
      <c r="O2233" s="2">
        <v>7.4727541916281819</v>
      </c>
    </row>
    <row r="2234" spans="1:15" ht="15.75" customHeight="1" x14ac:dyDescent="0.35">
      <c r="A2234" s="4">
        <v>44136</v>
      </c>
      <c r="B2234" s="2" t="s">
        <v>31</v>
      </c>
      <c r="C2234" s="2" t="s">
        <v>21</v>
      </c>
      <c r="D2234" s="2">
        <v>66389.663419999997</v>
      </c>
      <c r="E2234" s="2">
        <v>23439.065289999999</v>
      </c>
      <c r="F2234" s="2">
        <v>732791.57884000009</v>
      </c>
      <c r="G2234" s="2">
        <f t="shared" si="34"/>
        <v>822620.30755000003</v>
      </c>
      <c r="H2234" s="2">
        <v>22474</v>
      </c>
      <c r="I2234" s="2">
        <v>85.003810099978963</v>
      </c>
      <c r="J2234" s="2">
        <v>4.5899334166708394</v>
      </c>
      <c r="K2234" s="2">
        <v>2.0490621822362032</v>
      </c>
      <c r="L2234" s="2">
        <v>2.1469491835391672</v>
      </c>
      <c r="M2234" s="2">
        <v>6.2102451175748259</v>
      </c>
      <c r="N2234" s="2">
        <v>822726.79648999998</v>
      </c>
      <c r="O2234" s="2">
        <v>8.0705111228930786</v>
      </c>
    </row>
    <row r="2235" spans="1:15" ht="15.75" customHeight="1" x14ac:dyDescent="0.35">
      <c r="A2235" s="4">
        <v>44136</v>
      </c>
      <c r="B2235" s="2" t="s">
        <v>32</v>
      </c>
      <c r="C2235" s="2" t="s">
        <v>15</v>
      </c>
      <c r="D2235" s="2">
        <v>4111.1824700000006</v>
      </c>
      <c r="E2235" s="2">
        <v>203.82302000000001</v>
      </c>
      <c r="F2235" s="2">
        <v>109905.46103000001</v>
      </c>
      <c r="G2235" s="2">
        <f t="shared" si="34"/>
        <v>114220.46652</v>
      </c>
      <c r="H2235" s="2">
        <v>15725</v>
      </c>
      <c r="I2235" s="2">
        <v>83.32179945873871</v>
      </c>
      <c r="J2235" s="2">
        <v>5.4023954638294001</v>
      </c>
      <c r="K2235" s="2">
        <v>4.0014354769957574</v>
      </c>
      <c r="L2235" s="2">
        <v>5.3230062677081884</v>
      </c>
      <c r="M2235" s="2">
        <v>1.95136333272794</v>
      </c>
      <c r="N2235" s="2">
        <v>113756.61225000001</v>
      </c>
      <c r="O2235" s="2">
        <v>3.5993395888294089</v>
      </c>
    </row>
    <row r="2236" spans="1:15" ht="15.75" customHeight="1" x14ac:dyDescent="0.35">
      <c r="A2236" s="4">
        <v>44136</v>
      </c>
      <c r="B2236" s="2" t="s">
        <v>32</v>
      </c>
      <c r="C2236" s="2" t="s">
        <v>16</v>
      </c>
      <c r="D2236" s="2">
        <v>0</v>
      </c>
      <c r="E2236" s="2">
        <v>0</v>
      </c>
      <c r="F2236" s="2">
        <v>0</v>
      </c>
      <c r="G2236" s="2">
        <f t="shared" si="34"/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2">
        <v>0</v>
      </c>
      <c r="N2236" s="2">
        <v>0</v>
      </c>
    </row>
    <row r="2237" spans="1:15" ht="15.75" customHeight="1" x14ac:dyDescent="0.35">
      <c r="A2237" s="4">
        <v>44136</v>
      </c>
      <c r="B2237" s="2" t="s">
        <v>32</v>
      </c>
      <c r="C2237" s="2" t="s">
        <v>17</v>
      </c>
      <c r="D2237" s="2">
        <v>0</v>
      </c>
      <c r="E2237" s="2">
        <v>0</v>
      </c>
      <c r="F2237" s="2">
        <v>0</v>
      </c>
      <c r="G2237" s="2">
        <f t="shared" si="34"/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0</v>
      </c>
      <c r="M2237" s="2">
        <v>0</v>
      </c>
      <c r="N2237" s="2">
        <v>0</v>
      </c>
    </row>
    <row r="2238" spans="1:15" ht="15.75" customHeight="1" x14ac:dyDescent="0.35">
      <c r="A2238" s="4">
        <v>44136</v>
      </c>
      <c r="B2238" s="2" t="s">
        <v>32</v>
      </c>
      <c r="C2238" s="2" t="s">
        <v>18</v>
      </c>
      <c r="D2238" s="2">
        <v>3805.0839799999999</v>
      </c>
      <c r="E2238" s="2">
        <v>78.378749999999997</v>
      </c>
      <c r="F2238" s="2">
        <v>24184.368460000002</v>
      </c>
      <c r="G2238" s="2">
        <f t="shared" si="34"/>
        <v>28067.831190000001</v>
      </c>
      <c r="H2238" s="2">
        <v>495</v>
      </c>
      <c r="I2238" s="2">
        <v>76.287410887709854</v>
      </c>
      <c r="J2238" s="2">
        <v>6.5056433234957787</v>
      </c>
      <c r="K2238" s="2">
        <v>2.3423475782444751</v>
      </c>
      <c r="L2238" s="2">
        <v>5.6822958130706072</v>
      </c>
      <c r="M2238" s="2">
        <v>9.1823023974792921</v>
      </c>
      <c r="N2238" s="2">
        <v>28067.820339999998</v>
      </c>
      <c r="O2238" s="2">
        <v>13.5567438547075</v>
      </c>
    </row>
    <row r="2239" spans="1:15" ht="15.75" customHeight="1" x14ac:dyDescent="0.35">
      <c r="A2239" s="4">
        <v>44136</v>
      </c>
      <c r="B2239" s="2" t="s">
        <v>32</v>
      </c>
      <c r="C2239" s="2" t="s">
        <v>19</v>
      </c>
      <c r="D2239" s="2">
        <v>44510.083709999999</v>
      </c>
      <c r="E2239" s="2">
        <v>2147.0521699999999</v>
      </c>
      <c r="F2239" s="2">
        <v>20763.07128</v>
      </c>
      <c r="G2239" s="2">
        <f t="shared" si="34"/>
        <v>67420.207160000005</v>
      </c>
      <c r="H2239" s="2">
        <v>225</v>
      </c>
      <c r="I2239" s="2">
        <v>36.236769227419359</v>
      </c>
      <c r="J2239" s="2">
        <v>0.94751699628474995</v>
      </c>
      <c r="K2239" s="2">
        <v>1.476323410617199</v>
      </c>
      <c r="L2239" s="2">
        <v>7.6041678591404231</v>
      </c>
      <c r="M2239" s="2">
        <v>53.735222506538257</v>
      </c>
      <c r="N2239" s="2">
        <v>54043.816840000007</v>
      </c>
      <c r="O2239" s="2">
        <v>66.018906771333036</v>
      </c>
    </row>
    <row r="2240" spans="1:15" ht="15.75" customHeight="1" x14ac:dyDescent="0.35">
      <c r="A2240" s="4">
        <v>44136</v>
      </c>
      <c r="B2240" s="2" t="s">
        <v>32</v>
      </c>
      <c r="C2240" s="2" t="s">
        <v>20</v>
      </c>
      <c r="D2240" s="2">
        <v>1167.6028699999999</v>
      </c>
      <c r="E2240" s="2">
        <v>175.84764999999999</v>
      </c>
      <c r="F2240" s="2">
        <v>44899.743270000014</v>
      </c>
      <c r="G2240" s="2">
        <f t="shared" si="34"/>
        <v>46243.193790000012</v>
      </c>
      <c r="H2240" s="2">
        <v>6574</v>
      </c>
      <c r="I2240" s="2">
        <v>94.309951746854537</v>
      </c>
      <c r="J2240" s="2">
        <v>1.5751033762640381</v>
      </c>
      <c r="K2240" s="2">
        <v>1.2935374560289961</v>
      </c>
      <c r="L2240" s="2">
        <v>1.223836950111636</v>
      </c>
      <c r="M2240" s="2">
        <v>1.5975704707407989</v>
      </c>
      <c r="N2240" s="2">
        <v>46215.188219999996</v>
      </c>
      <c r="O2240" s="2">
        <v>2.5249183162009281</v>
      </c>
    </row>
    <row r="2241" spans="1:15" ht="15.75" customHeight="1" x14ac:dyDescent="0.35">
      <c r="A2241" s="4">
        <v>44136</v>
      </c>
      <c r="B2241" s="2" t="s">
        <v>32</v>
      </c>
      <c r="C2241" s="2" t="s">
        <v>21</v>
      </c>
      <c r="D2241" s="2">
        <v>8007.9200700000001</v>
      </c>
      <c r="E2241" s="2">
        <v>1711.8605</v>
      </c>
      <c r="F2241" s="2">
        <v>109351.82640000001</v>
      </c>
      <c r="G2241" s="2">
        <f t="shared" si="34"/>
        <v>119071.60697000001</v>
      </c>
      <c r="H2241" s="2">
        <v>3921</v>
      </c>
      <c r="I2241" s="2">
        <v>87.501460343797945</v>
      </c>
      <c r="J2241" s="2">
        <v>2.300579229335153</v>
      </c>
      <c r="K2241" s="2">
        <v>1.7875108601824821</v>
      </c>
      <c r="L2241" s="2">
        <v>2.770469924909766</v>
      </c>
      <c r="M2241" s="2">
        <v>5.6399796417746506</v>
      </c>
      <c r="N2241" s="2">
        <v>118877.57201</v>
      </c>
      <c r="O2241" s="2">
        <v>6.7252977210743357</v>
      </c>
    </row>
    <row r="2242" spans="1:15" ht="15.75" customHeight="1" x14ac:dyDescent="0.35">
      <c r="A2242" s="4">
        <v>44136</v>
      </c>
      <c r="B2242" s="2" t="s">
        <v>33</v>
      </c>
      <c r="C2242" s="2" t="s">
        <v>15</v>
      </c>
      <c r="D2242" s="2">
        <v>155103.54263000001</v>
      </c>
      <c r="E2242" s="2">
        <v>64358.02145</v>
      </c>
      <c r="F2242" s="2">
        <v>4843415.9617400002</v>
      </c>
      <c r="G2242" s="2">
        <f t="shared" si="34"/>
        <v>5062877.5258200001</v>
      </c>
      <c r="H2242" s="2">
        <v>698268</v>
      </c>
      <c r="I2242" s="2">
        <v>92.146984135159414</v>
      </c>
      <c r="J2242" s="2">
        <v>1.2240957975421349</v>
      </c>
      <c r="K2242" s="2">
        <v>1.3320895429358011</v>
      </c>
      <c r="L2242" s="2">
        <v>2.0341837252932589</v>
      </c>
      <c r="M2242" s="2">
        <v>3.262646799069381</v>
      </c>
      <c r="N2242" s="2">
        <v>5051914.4697799999</v>
      </c>
      <c r="O2242" s="2">
        <v>3.0635452238177332</v>
      </c>
    </row>
    <row r="2243" spans="1:15" ht="15.75" customHeight="1" x14ac:dyDescent="0.35">
      <c r="A2243" s="4">
        <v>44136</v>
      </c>
      <c r="B2243" s="2" t="s">
        <v>33</v>
      </c>
      <c r="C2243" s="2" t="s">
        <v>16</v>
      </c>
      <c r="D2243" s="2">
        <v>0</v>
      </c>
      <c r="E2243" s="2">
        <v>0</v>
      </c>
      <c r="F2243" s="2">
        <v>115710.53973999999</v>
      </c>
      <c r="G2243" s="2">
        <f t="shared" ref="G2243:G2306" si="35">D2243+E2243+F2243</f>
        <v>115710.53973999999</v>
      </c>
      <c r="H2243" s="2">
        <v>4</v>
      </c>
      <c r="I2243" s="2">
        <v>100</v>
      </c>
      <c r="J2243" s="2">
        <v>0</v>
      </c>
      <c r="K2243" s="2">
        <v>0</v>
      </c>
      <c r="L2243" s="2">
        <v>0</v>
      </c>
      <c r="M2243" s="2">
        <v>0</v>
      </c>
      <c r="N2243" s="2">
        <v>520893.35501</v>
      </c>
      <c r="O2243" s="2">
        <v>0</v>
      </c>
    </row>
    <row r="2244" spans="1:15" ht="15.75" customHeight="1" x14ac:dyDescent="0.35">
      <c r="A2244" s="4">
        <v>44136</v>
      </c>
      <c r="B2244" s="2" t="s">
        <v>33</v>
      </c>
      <c r="C2244" s="2" t="s">
        <v>17</v>
      </c>
      <c r="D2244" s="2">
        <v>3153.1197699999998</v>
      </c>
      <c r="E2244" s="2">
        <v>0</v>
      </c>
      <c r="F2244" s="2">
        <v>59956.14817</v>
      </c>
      <c r="G2244" s="2">
        <f t="shared" si="35"/>
        <v>63109.267939999998</v>
      </c>
      <c r="H2244" s="2">
        <v>19</v>
      </c>
      <c r="I2244" s="2">
        <v>85.486962604051101</v>
      </c>
      <c r="J2244" s="2">
        <v>9.5165428005481587</v>
      </c>
      <c r="K2244" s="2">
        <v>0</v>
      </c>
      <c r="L2244" s="2">
        <v>0</v>
      </c>
      <c r="M2244" s="2">
        <v>4.9964945954007476</v>
      </c>
      <c r="N2244" s="2">
        <v>63106.63826</v>
      </c>
      <c r="O2244" s="2">
        <v>4.9962863980576859</v>
      </c>
    </row>
    <row r="2245" spans="1:15" ht="15.75" customHeight="1" x14ac:dyDescent="0.35">
      <c r="A2245" s="4">
        <v>44136</v>
      </c>
      <c r="B2245" s="2" t="s">
        <v>33</v>
      </c>
      <c r="C2245" s="2" t="s">
        <v>18</v>
      </c>
      <c r="D2245" s="2">
        <v>65390.079489999996</v>
      </c>
      <c r="E2245" s="2">
        <v>41427.613770000004</v>
      </c>
      <c r="F2245" s="2">
        <v>1330449.4423499999</v>
      </c>
      <c r="G2245" s="2">
        <f t="shared" si="35"/>
        <v>1437267.13561</v>
      </c>
      <c r="H2245" s="2">
        <v>20887</v>
      </c>
      <c r="I2245" s="2">
        <v>88.230020255969706</v>
      </c>
      <c r="J2245" s="2">
        <v>1.8026452099590231</v>
      </c>
      <c r="K2245" s="2">
        <v>1.970539792884288</v>
      </c>
      <c r="L2245" s="2">
        <v>2.9791905563292378</v>
      </c>
      <c r="M2245" s="2">
        <v>5.0176041848577304</v>
      </c>
      <c r="N2245" s="2">
        <v>1435593.36341</v>
      </c>
      <c r="O2245" s="2">
        <v>4.5496120985363913</v>
      </c>
    </row>
    <row r="2246" spans="1:15" ht="15.75" customHeight="1" x14ac:dyDescent="0.35">
      <c r="A2246" s="4">
        <v>44136</v>
      </c>
      <c r="B2246" s="2" t="s">
        <v>33</v>
      </c>
      <c r="C2246" s="2" t="s">
        <v>19</v>
      </c>
      <c r="D2246" s="2">
        <v>276667.17800000001</v>
      </c>
      <c r="E2246" s="2">
        <v>99780.112030000004</v>
      </c>
      <c r="F2246" s="2">
        <v>1792303.84968</v>
      </c>
      <c r="G2246" s="2">
        <f t="shared" si="35"/>
        <v>2168751.1397099998</v>
      </c>
      <c r="H2246" s="2">
        <v>5778</v>
      </c>
      <c r="I2246" s="2">
        <v>79.373613378040588</v>
      </c>
      <c r="J2246" s="2">
        <v>5.441680067087419</v>
      </c>
      <c r="K2246" s="2">
        <v>1.9054097908284371</v>
      </c>
      <c r="L2246" s="2">
        <v>4.6919850222437898</v>
      </c>
      <c r="M2246" s="2">
        <v>8.5873117417997769</v>
      </c>
      <c r="N2246" s="2">
        <v>2160193.2160800002</v>
      </c>
      <c r="O2246" s="2">
        <v>12.756981330600951</v>
      </c>
    </row>
    <row r="2247" spans="1:15" ht="15.75" customHeight="1" x14ac:dyDescent="0.35">
      <c r="A2247" s="4">
        <v>44136</v>
      </c>
      <c r="B2247" s="2" t="s">
        <v>33</v>
      </c>
      <c r="C2247" s="2" t="s">
        <v>20</v>
      </c>
      <c r="D2247" s="2">
        <v>254722.70293</v>
      </c>
      <c r="E2247" s="2">
        <v>68972.461249999993</v>
      </c>
      <c r="F2247" s="2">
        <v>5058535.9757399997</v>
      </c>
      <c r="G2247" s="2">
        <f t="shared" si="35"/>
        <v>5382231.13992</v>
      </c>
      <c r="H2247" s="2">
        <v>808899</v>
      </c>
      <c r="I2247" s="2">
        <v>92.220803470840565</v>
      </c>
      <c r="J2247" s="2">
        <v>1.0192183475090679</v>
      </c>
      <c r="K2247" s="2">
        <v>0.89621545378862733</v>
      </c>
      <c r="L2247" s="2">
        <v>1.2622059976163871</v>
      </c>
      <c r="M2247" s="2">
        <v>4.6015567302453464</v>
      </c>
      <c r="N2247" s="2">
        <v>5234708.4489200003</v>
      </c>
      <c r="O2247" s="2">
        <v>4.7326600494862081</v>
      </c>
    </row>
    <row r="2248" spans="1:15" ht="15.75" customHeight="1" x14ac:dyDescent="0.35">
      <c r="A2248" s="4">
        <v>44136</v>
      </c>
      <c r="B2248" s="2" t="s">
        <v>33</v>
      </c>
      <c r="C2248" s="2" t="s">
        <v>21</v>
      </c>
      <c r="D2248" s="2">
        <v>684840.68862999999</v>
      </c>
      <c r="E2248" s="2">
        <v>321043.62968000001</v>
      </c>
      <c r="F2248" s="2">
        <v>10816303.059289999</v>
      </c>
      <c r="G2248" s="2">
        <f t="shared" si="35"/>
        <v>11822187.377599999</v>
      </c>
      <c r="H2248" s="2">
        <v>278085</v>
      </c>
      <c r="I2248" s="2">
        <v>88.752300982407689</v>
      </c>
      <c r="J2248" s="2">
        <v>1.7896650149911</v>
      </c>
      <c r="K2248" s="2">
        <v>1.5466044069895279</v>
      </c>
      <c r="L2248" s="2">
        <v>2.0750347408216201</v>
      </c>
      <c r="M2248" s="2">
        <v>5.8363948547900586</v>
      </c>
      <c r="N2248" s="2">
        <v>11564522.923359999</v>
      </c>
      <c r="O2248" s="2">
        <v>5.7928424474780087</v>
      </c>
    </row>
    <row r="2249" spans="1:15" ht="15.75" customHeight="1" x14ac:dyDescent="0.35">
      <c r="A2249" s="4">
        <v>44136</v>
      </c>
      <c r="B2249" s="2" t="s">
        <v>34</v>
      </c>
      <c r="C2249" s="2" t="s">
        <v>15</v>
      </c>
      <c r="D2249" s="2">
        <v>150992.36016000001</v>
      </c>
      <c r="E2249" s="2">
        <v>64154.198429999997</v>
      </c>
      <c r="F2249" s="2">
        <v>4733510.5007100003</v>
      </c>
      <c r="G2249" s="2">
        <f t="shared" si="35"/>
        <v>4948657.0592999998</v>
      </c>
      <c r="H2249" s="2">
        <v>683431</v>
      </c>
      <c r="I2249" s="2">
        <v>92.350283247952945</v>
      </c>
      <c r="J2249" s="2">
        <v>1.1278434644423809</v>
      </c>
      <c r="K2249" s="2">
        <v>1.270597837092712</v>
      </c>
      <c r="L2249" s="2">
        <v>1.958421604779824</v>
      </c>
      <c r="M2249" s="2">
        <v>3.292853845732131</v>
      </c>
      <c r="N2249" s="2">
        <v>4938157.8575299997</v>
      </c>
      <c r="O2249" s="2">
        <v>3.0511784985431629</v>
      </c>
    </row>
    <row r="2250" spans="1:15" ht="15.75" customHeight="1" x14ac:dyDescent="0.35">
      <c r="A2250" s="4">
        <v>44136</v>
      </c>
      <c r="B2250" s="2" t="s">
        <v>34</v>
      </c>
      <c r="C2250" s="2" t="s">
        <v>16</v>
      </c>
      <c r="D2250" s="2">
        <v>0</v>
      </c>
      <c r="E2250" s="2">
        <v>0</v>
      </c>
      <c r="F2250" s="2">
        <v>115710.53973999999</v>
      </c>
      <c r="G2250" s="2">
        <f t="shared" si="35"/>
        <v>115710.53973999999</v>
      </c>
      <c r="H2250" s="2">
        <v>4</v>
      </c>
      <c r="I2250" s="2">
        <v>100</v>
      </c>
      <c r="J2250" s="2">
        <v>0</v>
      </c>
      <c r="K2250" s="2">
        <v>0</v>
      </c>
      <c r="L2250" s="2">
        <v>0</v>
      </c>
      <c r="M2250" s="2">
        <v>0</v>
      </c>
      <c r="N2250" s="2">
        <v>520893.35501</v>
      </c>
      <c r="O2250" s="2">
        <v>0</v>
      </c>
    </row>
    <row r="2251" spans="1:15" ht="15.75" customHeight="1" x14ac:dyDescent="0.35">
      <c r="A2251" s="4">
        <v>44136</v>
      </c>
      <c r="B2251" s="2" t="s">
        <v>34</v>
      </c>
      <c r="C2251" s="2" t="s">
        <v>17</v>
      </c>
      <c r="D2251" s="2">
        <v>3153.1197699999998</v>
      </c>
      <c r="E2251" s="2">
        <v>0</v>
      </c>
      <c r="F2251" s="2">
        <v>59956.14817</v>
      </c>
      <c r="G2251" s="2">
        <f t="shared" si="35"/>
        <v>63109.267939999998</v>
      </c>
      <c r="H2251" s="2">
        <v>19</v>
      </c>
      <c r="I2251" s="2">
        <v>85.486962604051101</v>
      </c>
      <c r="J2251" s="2">
        <v>9.5165428005481587</v>
      </c>
      <c r="K2251" s="2">
        <v>0</v>
      </c>
      <c r="L2251" s="2">
        <v>0</v>
      </c>
      <c r="M2251" s="2">
        <v>4.9964945954007476</v>
      </c>
      <c r="N2251" s="2">
        <v>63106.63826</v>
      </c>
      <c r="O2251" s="2">
        <v>4.9962863980576859</v>
      </c>
    </row>
    <row r="2252" spans="1:15" ht="15.75" customHeight="1" x14ac:dyDescent="0.35">
      <c r="A2252" s="4">
        <v>44136</v>
      </c>
      <c r="B2252" s="2" t="s">
        <v>34</v>
      </c>
      <c r="C2252" s="2" t="s">
        <v>18</v>
      </c>
      <c r="D2252" s="2">
        <v>61584.995510000001</v>
      </c>
      <c r="E2252" s="2">
        <v>41349.23502</v>
      </c>
      <c r="F2252" s="2">
        <v>1306265.0738900001</v>
      </c>
      <c r="G2252" s="2">
        <f t="shared" si="35"/>
        <v>1409199.3044200002</v>
      </c>
      <c r="H2252" s="2">
        <v>20392</v>
      </c>
      <c r="I2252" s="2">
        <v>88.468170828646379</v>
      </c>
      <c r="J2252" s="2">
        <v>1.708861543467123</v>
      </c>
      <c r="K2252" s="2">
        <v>1.963125480460699</v>
      </c>
      <c r="L2252" s="2">
        <v>2.9252872555473259</v>
      </c>
      <c r="M2252" s="2">
        <v>4.9345548918784923</v>
      </c>
      <c r="N2252" s="2">
        <v>1407525.5430699999</v>
      </c>
      <c r="O2252" s="2">
        <v>4.3702118867669482</v>
      </c>
    </row>
    <row r="2253" spans="1:15" ht="15.75" customHeight="1" x14ac:dyDescent="0.35">
      <c r="A2253" s="4">
        <v>44136</v>
      </c>
      <c r="B2253" s="2" t="s">
        <v>34</v>
      </c>
      <c r="C2253" s="2" t="s">
        <v>19</v>
      </c>
      <c r="D2253" s="2">
        <v>232157.09429000001</v>
      </c>
      <c r="E2253" s="2">
        <v>97633.059859999994</v>
      </c>
      <c r="F2253" s="2">
        <v>1771540.7784</v>
      </c>
      <c r="G2253" s="2">
        <f t="shared" si="35"/>
        <v>2101330.93255</v>
      </c>
      <c r="H2253" s="2">
        <v>5614</v>
      </c>
      <c r="I2253" s="2">
        <v>80.480505275250252</v>
      </c>
      <c r="J2253" s="2">
        <v>5.5570003411074822</v>
      </c>
      <c r="K2253" s="2">
        <v>1.9164201520825059</v>
      </c>
      <c r="L2253" s="2">
        <v>4.6172583784935277</v>
      </c>
      <c r="M2253" s="2">
        <v>7.4288158530662161</v>
      </c>
      <c r="N2253" s="2">
        <v>2106149.3992400002</v>
      </c>
      <c r="O2253" s="2">
        <v>11.048097693411551</v>
      </c>
    </row>
    <row r="2254" spans="1:15" ht="15.75" customHeight="1" x14ac:dyDescent="0.35">
      <c r="A2254" s="4">
        <v>44136</v>
      </c>
      <c r="B2254" s="2" t="s">
        <v>34</v>
      </c>
      <c r="C2254" s="2" t="s">
        <v>20</v>
      </c>
      <c r="D2254" s="2">
        <v>253555.10006</v>
      </c>
      <c r="E2254" s="2">
        <v>68796.613599999997</v>
      </c>
      <c r="F2254" s="2">
        <v>5013636.2324700002</v>
      </c>
      <c r="G2254" s="2">
        <f t="shared" si="35"/>
        <v>5335987.9461300001</v>
      </c>
      <c r="H2254" s="2">
        <v>803608</v>
      </c>
      <c r="I2254" s="2">
        <v>92.202194912258292</v>
      </c>
      <c r="J2254" s="2">
        <v>1.0142669425554991</v>
      </c>
      <c r="K2254" s="2">
        <v>0.89267640879138921</v>
      </c>
      <c r="L2254" s="2">
        <v>1.2625477601788799</v>
      </c>
      <c r="M2254" s="2">
        <v>4.628313976215936</v>
      </c>
      <c r="N2254" s="2">
        <v>5188493.2607000005</v>
      </c>
      <c r="O2254" s="2">
        <v>4.7517929691706744</v>
      </c>
    </row>
    <row r="2255" spans="1:15" ht="15.75" customHeight="1" x14ac:dyDescent="0.35">
      <c r="A2255" s="4">
        <v>44136</v>
      </c>
      <c r="B2255" s="2" t="s">
        <v>34</v>
      </c>
      <c r="C2255" s="2" t="s">
        <v>21</v>
      </c>
      <c r="D2255" s="2">
        <v>676832.76856</v>
      </c>
      <c r="E2255" s="2">
        <v>319331.76918</v>
      </c>
      <c r="F2255" s="2">
        <v>10706951.232890001</v>
      </c>
      <c r="G2255" s="2">
        <f t="shared" si="35"/>
        <v>11703115.77063</v>
      </c>
      <c r="H2255" s="2">
        <v>275470</v>
      </c>
      <c r="I2255" s="2">
        <v>88.765292551998115</v>
      </c>
      <c r="J2255" s="2">
        <v>1.784358521609366</v>
      </c>
      <c r="K2255" s="2">
        <v>1.544102287331091</v>
      </c>
      <c r="L2255" s="2">
        <v>2.067811762681294</v>
      </c>
      <c r="M2255" s="2">
        <v>5.8384348763801341</v>
      </c>
      <c r="N2255" s="2">
        <v>11445645.35135</v>
      </c>
      <c r="O2255" s="2">
        <v>5.7833553202863417</v>
      </c>
    </row>
    <row r="2256" spans="1:15" ht="15.75" customHeight="1" x14ac:dyDescent="0.35">
      <c r="A2256" s="4">
        <v>44166</v>
      </c>
      <c r="B2256" s="2" t="s">
        <v>14</v>
      </c>
      <c r="C2256" s="2" t="s">
        <v>15</v>
      </c>
      <c r="D2256" s="2">
        <v>22651.94398</v>
      </c>
      <c r="E2256" s="2">
        <v>20077.139469999998</v>
      </c>
      <c r="F2256" s="2">
        <v>1210671.8358100001</v>
      </c>
      <c r="G2256" s="2">
        <f t="shared" si="35"/>
        <v>1253400.9192600001</v>
      </c>
      <c r="H2256" s="2">
        <v>104855</v>
      </c>
      <c r="I2256" s="2">
        <v>67.867087972655355</v>
      </c>
      <c r="J2256" s="2">
        <v>26.070188570911309</v>
      </c>
      <c r="K2256" s="2">
        <v>1.355321637076613</v>
      </c>
      <c r="L2256" s="2">
        <v>1.7455844948820951</v>
      </c>
      <c r="M2256" s="2">
        <v>2.961817324474616</v>
      </c>
      <c r="N2256" s="2">
        <v>1251851.3182300001</v>
      </c>
      <c r="O2256" s="2">
        <v>1.8072385006206599</v>
      </c>
    </row>
    <row r="2257" spans="1:15" ht="15.75" customHeight="1" x14ac:dyDescent="0.35">
      <c r="A2257" s="4">
        <v>44166</v>
      </c>
      <c r="B2257" s="2" t="s">
        <v>14</v>
      </c>
      <c r="C2257" s="2" t="s">
        <v>16</v>
      </c>
      <c r="D2257" s="2">
        <v>0</v>
      </c>
      <c r="E2257" s="2">
        <v>0</v>
      </c>
      <c r="F2257" s="2">
        <v>25000</v>
      </c>
      <c r="G2257" s="2">
        <f t="shared" si="35"/>
        <v>25000</v>
      </c>
      <c r="H2257" s="2">
        <v>1</v>
      </c>
      <c r="I2257" s="2">
        <v>100</v>
      </c>
      <c r="J2257" s="2">
        <v>0</v>
      </c>
      <c r="K2257" s="2">
        <v>0</v>
      </c>
      <c r="L2257" s="2">
        <v>0</v>
      </c>
      <c r="M2257" s="2">
        <v>0</v>
      </c>
      <c r="N2257" s="2">
        <v>25000</v>
      </c>
      <c r="O2257" s="2">
        <v>0</v>
      </c>
    </row>
    <row r="2258" spans="1:15" ht="15.75" customHeight="1" x14ac:dyDescent="0.35">
      <c r="A2258" s="4">
        <v>44166</v>
      </c>
      <c r="B2258" s="2" t="s">
        <v>14</v>
      </c>
      <c r="C2258" s="2" t="s">
        <v>17</v>
      </c>
      <c r="D2258" s="2">
        <v>0</v>
      </c>
      <c r="E2258" s="2">
        <v>0</v>
      </c>
      <c r="F2258" s="2">
        <v>3557.41455</v>
      </c>
      <c r="G2258" s="2">
        <f t="shared" si="35"/>
        <v>3557.41455</v>
      </c>
      <c r="H2258" s="2">
        <v>1</v>
      </c>
      <c r="I2258" s="2">
        <v>100</v>
      </c>
      <c r="J2258" s="2">
        <v>0</v>
      </c>
      <c r="K2258" s="2">
        <v>0</v>
      </c>
      <c r="L2258" s="2">
        <v>0</v>
      </c>
      <c r="M2258" s="2">
        <v>0</v>
      </c>
      <c r="N2258" s="2">
        <v>3557.04</v>
      </c>
      <c r="O2258" s="2">
        <v>0</v>
      </c>
    </row>
    <row r="2259" spans="1:15" ht="15.75" customHeight="1" x14ac:dyDescent="0.35">
      <c r="A2259" s="4">
        <v>44166</v>
      </c>
      <c r="B2259" s="2" t="s">
        <v>14</v>
      </c>
      <c r="C2259" s="2" t="s">
        <v>18</v>
      </c>
      <c r="D2259" s="2">
        <v>7010.3517000000002</v>
      </c>
      <c r="E2259" s="2">
        <v>15248.99505</v>
      </c>
      <c r="F2259" s="2">
        <v>195308.57769999999</v>
      </c>
      <c r="G2259" s="2">
        <f t="shared" si="35"/>
        <v>217567.92444999999</v>
      </c>
      <c r="H2259" s="2">
        <v>3090</v>
      </c>
      <c r="I2259" s="2">
        <v>86.246110708875989</v>
      </c>
      <c r="J2259" s="2">
        <v>1.3554762269437319</v>
      </c>
      <c r="K2259" s="2">
        <v>1.715238457414177</v>
      </c>
      <c r="L2259" s="2">
        <v>3.151445768664312</v>
      </c>
      <c r="M2259" s="2">
        <v>7.5317288381017784</v>
      </c>
      <c r="N2259" s="2">
        <v>216915.0105</v>
      </c>
      <c r="O2259" s="2">
        <v>3.2221439431946561</v>
      </c>
    </row>
    <row r="2260" spans="1:15" ht="15.75" customHeight="1" x14ac:dyDescent="0.35">
      <c r="A2260" s="4">
        <v>44166</v>
      </c>
      <c r="B2260" s="2" t="s">
        <v>14</v>
      </c>
      <c r="C2260" s="2" t="s">
        <v>19</v>
      </c>
      <c r="D2260" s="2">
        <v>6267.9758400000001</v>
      </c>
      <c r="E2260" s="2">
        <v>8990.3697200000006</v>
      </c>
      <c r="F2260" s="2">
        <v>223165.24395999999</v>
      </c>
      <c r="G2260" s="2">
        <f t="shared" si="35"/>
        <v>238423.58951999998</v>
      </c>
      <c r="H2260" s="2">
        <v>921</v>
      </c>
      <c r="I2260" s="2">
        <v>93.400824637053631</v>
      </c>
      <c r="J2260" s="2">
        <v>1.020356595815592</v>
      </c>
      <c r="K2260" s="2">
        <v>2.0893094042957809</v>
      </c>
      <c r="L2260" s="2">
        <v>0.65140515504330354</v>
      </c>
      <c r="M2260" s="2">
        <v>2.838104207791686</v>
      </c>
      <c r="N2260" s="2">
        <v>237669.89991000001</v>
      </c>
      <c r="O2260" s="2">
        <v>2.6289243663426238</v>
      </c>
    </row>
    <row r="2261" spans="1:15" ht="15.75" customHeight="1" x14ac:dyDescent="0.35">
      <c r="A2261" s="4">
        <v>44166</v>
      </c>
      <c r="B2261" s="2" t="s">
        <v>14</v>
      </c>
      <c r="C2261" s="2" t="s">
        <v>20</v>
      </c>
      <c r="D2261" s="2">
        <v>43017.319179999999</v>
      </c>
      <c r="E2261" s="2">
        <v>24663.058560000001</v>
      </c>
      <c r="F2261" s="2">
        <v>1195128.11084</v>
      </c>
      <c r="G2261" s="2">
        <f t="shared" si="35"/>
        <v>1262808.4885799999</v>
      </c>
      <c r="H2261" s="2">
        <v>218129</v>
      </c>
      <c r="I2261" s="2">
        <v>71.706402916003185</v>
      </c>
      <c r="J2261" s="2">
        <v>21.50502298993889</v>
      </c>
      <c r="K2261" s="2">
        <v>1.3242959474502261</v>
      </c>
      <c r="L2261" s="2">
        <v>1.078251703523508</v>
      </c>
      <c r="M2261" s="2">
        <v>4.3860264430841953</v>
      </c>
      <c r="N2261" s="2">
        <v>1263054.29479</v>
      </c>
      <c r="O2261" s="2">
        <v>3.4064800457884168</v>
      </c>
    </row>
    <row r="2262" spans="1:15" ht="15.75" customHeight="1" x14ac:dyDescent="0.35">
      <c r="A2262" s="4">
        <v>44166</v>
      </c>
      <c r="B2262" s="2" t="s">
        <v>14</v>
      </c>
      <c r="C2262" s="2" t="s">
        <v>21</v>
      </c>
      <c r="D2262" s="2">
        <v>102071.28913</v>
      </c>
      <c r="E2262" s="2">
        <v>84364.456550000003</v>
      </c>
      <c r="F2262" s="2">
        <v>2468624.3913599998</v>
      </c>
      <c r="G2262" s="2">
        <f t="shared" si="35"/>
        <v>2655060.1370399999</v>
      </c>
      <c r="H2262" s="2">
        <v>76091</v>
      </c>
      <c r="I2262" s="2">
        <v>40.023415030908332</v>
      </c>
      <c r="J2262" s="2">
        <v>49.692338733371692</v>
      </c>
      <c r="K2262" s="2">
        <v>2.7530406443207718</v>
      </c>
      <c r="L2262" s="2">
        <v>1.9884815400729781</v>
      </c>
      <c r="M2262" s="2">
        <v>5.542724051326207</v>
      </c>
      <c r="N2262" s="2">
        <v>2657298.1365499999</v>
      </c>
      <c r="O2262" s="2">
        <v>3.8444059215846771</v>
      </c>
    </row>
    <row r="2263" spans="1:15" ht="15.75" customHeight="1" x14ac:dyDescent="0.35">
      <c r="A2263" s="4">
        <v>44166</v>
      </c>
      <c r="B2263" s="2" t="s">
        <v>22</v>
      </c>
      <c r="C2263" s="2" t="s">
        <v>15</v>
      </c>
      <c r="D2263" s="2">
        <v>12383.740239999999</v>
      </c>
      <c r="E2263" s="2">
        <v>2179.57789</v>
      </c>
      <c r="F2263" s="2">
        <v>894234.44805000001</v>
      </c>
      <c r="G2263" s="2">
        <f t="shared" si="35"/>
        <v>908797.76618000004</v>
      </c>
      <c r="H2263" s="2">
        <v>132496</v>
      </c>
      <c r="I2263" s="2">
        <v>86.355560510103913</v>
      </c>
      <c r="J2263" s="2">
        <v>9.4833448179881579</v>
      </c>
      <c r="K2263" s="2">
        <v>1.8147310461693751</v>
      </c>
      <c r="L2263" s="2">
        <v>1.0179132193304881</v>
      </c>
      <c r="M2263" s="2">
        <v>1.328450406408062</v>
      </c>
      <c r="N2263" s="2">
        <v>918441.28776999994</v>
      </c>
      <c r="O2263" s="2">
        <v>1.3626508229716789</v>
      </c>
    </row>
    <row r="2264" spans="1:15" ht="15.75" customHeight="1" x14ac:dyDescent="0.35">
      <c r="A2264" s="4">
        <v>44166</v>
      </c>
      <c r="B2264" s="2" t="s">
        <v>22</v>
      </c>
      <c r="C2264" s="2" t="s">
        <v>16</v>
      </c>
      <c r="D2264" s="2">
        <v>0</v>
      </c>
      <c r="E2264" s="2">
        <v>0</v>
      </c>
      <c r="F2264" s="2">
        <v>0</v>
      </c>
      <c r="G2264" s="2">
        <f t="shared" si="35"/>
        <v>0</v>
      </c>
      <c r="H2264" s="2">
        <v>0</v>
      </c>
      <c r="I2264" s="2">
        <v>0</v>
      </c>
      <c r="J2264" s="2">
        <v>0</v>
      </c>
      <c r="K2264" s="2">
        <v>0</v>
      </c>
      <c r="L2264" s="2">
        <v>0</v>
      </c>
      <c r="M2264" s="2">
        <v>0</v>
      </c>
      <c r="N2264" s="2">
        <v>0</v>
      </c>
    </row>
    <row r="2265" spans="1:15" ht="15.75" customHeight="1" x14ac:dyDescent="0.35">
      <c r="A2265" s="4">
        <v>44166</v>
      </c>
      <c r="B2265" s="2" t="s">
        <v>22</v>
      </c>
      <c r="C2265" s="2" t="s">
        <v>17</v>
      </c>
      <c r="D2265" s="2">
        <v>0</v>
      </c>
      <c r="E2265" s="2">
        <v>0</v>
      </c>
      <c r="F2265" s="2">
        <v>7591.2060999999994</v>
      </c>
      <c r="G2265" s="2">
        <f t="shared" si="35"/>
        <v>7591.2060999999994</v>
      </c>
      <c r="H2265" s="2">
        <v>2</v>
      </c>
      <c r="I2265" s="2">
        <v>100</v>
      </c>
      <c r="J2265" s="2">
        <v>0</v>
      </c>
      <c r="K2265" s="2">
        <v>0</v>
      </c>
      <c r="L2265" s="2">
        <v>0</v>
      </c>
      <c r="M2265" s="2">
        <v>0</v>
      </c>
      <c r="N2265" s="2">
        <v>7591.2060999999994</v>
      </c>
      <c r="O2265" s="2">
        <v>0</v>
      </c>
    </row>
    <row r="2266" spans="1:15" ht="15.75" customHeight="1" x14ac:dyDescent="0.35">
      <c r="A2266" s="4">
        <v>44166</v>
      </c>
      <c r="B2266" s="2" t="s">
        <v>22</v>
      </c>
      <c r="C2266" s="2" t="s">
        <v>18</v>
      </c>
      <c r="D2266" s="2">
        <v>2002.3918699999999</v>
      </c>
      <c r="E2266" s="2">
        <v>2603.0157100000001</v>
      </c>
      <c r="F2266" s="2">
        <v>142550.07389999999</v>
      </c>
      <c r="G2266" s="2">
        <f t="shared" si="35"/>
        <v>147155.48147999999</v>
      </c>
      <c r="H2266" s="2">
        <v>1372</v>
      </c>
      <c r="I2266" s="2">
        <v>95.674653318334109</v>
      </c>
      <c r="J2266" s="2">
        <v>0.14772174207379721</v>
      </c>
      <c r="K2266" s="2">
        <v>0.45101835385199213</v>
      </c>
      <c r="L2266" s="2">
        <v>1.535558228954593</v>
      </c>
      <c r="M2266" s="2">
        <v>2.191048356785493</v>
      </c>
      <c r="N2266" s="2">
        <v>147041.41513000001</v>
      </c>
      <c r="O2266" s="2">
        <v>1.3607320976841399</v>
      </c>
    </row>
    <row r="2267" spans="1:15" ht="15.75" customHeight="1" x14ac:dyDescent="0.35">
      <c r="A2267" s="4">
        <v>44166</v>
      </c>
      <c r="B2267" s="2" t="s">
        <v>22</v>
      </c>
      <c r="C2267" s="2" t="s">
        <v>19</v>
      </c>
      <c r="D2267" s="2">
        <v>24954.353080000001</v>
      </c>
      <c r="E2267" s="2">
        <v>15609.906370000001</v>
      </c>
      <c r="F2267" s="2">
        <v>400710.15736999997</v>
      </c>
      <c r="G2267" s="2">
        <f t="shared" si="35"/>
        <v>441274.41681999998</v>
      </c>
      <c r="H2267" s="2">
        <v>1093</v>
      </c>
      <c r="I2267" s="2">
        <v>81.354209647035105</v>
      </c>
      <c r="J2267" s="2">
        <v>8.46109616842236</v>
      </c>
      <c r="K2267" s="2">
        <v>2.7816662423814349</v>
      </c>
      <c r="L2267" s="2">
        <v>2.2717911025066631</v>
      </c>
      <c r="M2267" s="2">
        <v>5.1312368396544423</v>
      </c>
      <c r="N2267" s="2">
        <v>441060.01335000002</v>
      </c>
      <c r="O2267" s="2">
        <v>5.655064542338768</v>
      </c>
    </row>
    <row r="2268" spans="1:15" ht="15.75" customHeight="1" x14ac:dyDescent="0.35">
      <c r="A2268" s="4">
        <v>44166</v>
      </c>
      <c r="B2268" s="2" t="s">
        <v>22</v>
      </c>
      <c r="C2268" s="2" t="s">
        <v>20</v>
      </c>
      <c r="D2268" s="2">
        <v>20000.944599999999</v>
      </c>
      <c r="E2268" s="2">
        <v>4103.4042099999997</v>
      </c>
      <c r="F2268" s="2">
        <v>825258.14828999992</v>
      </c>
      <c r="G2268" s="2">
        <f t="shared" si="35"/>
        <v>849362.49709999992</v>
      </c>
      <c r="H2268" s="2">
        <v>130721</v>
      </c>
      <c r="I2268" s="2">
        <v>87.992766627915159</v>
      </c>
      <c r="J2268" s="2">
        <v>7.3967076267953766</v>
      </c>
      <c r="K2268" s="2">
        <v>1.7768084862343461</v>
      </c>
      <c r="L2268" s="2">
        <v>0.73664616575778474</v>
      </c>
      <c r="M2268" s="2">
        <v>2.097071093297302</v>
      </c>
      <c r="N2268" s="2">
        <v>858760.2140700001</v>
      </c>
      <c r="O2268" s="2">
        <v>2.3548184277372419</v>
      </c>
    </row>
    <row r="2269" spans="1:15" ht="15.75" customHeight="1" x14ac:dyDescent="0.35">
      <c r="A2269" s="4">
        <v>44166</v>
      </c>
      <c r="B2269" s="2" t="s">
        <v>22</v>
      </c>
      <c r="C2269" s="2" t="s">
        <v>21</v>
      </c>
      <c r="D2269" s="2">
        <v>35113.533329999998</v>
      </c>
      <c r="E2269" s="2">
        <v>22092.969880000001</v>
      </c>
      <c r="F2269" s="2">
        <v>1708720.9330800001</v>
      </c>
      <c r="G2269" s="2">
        <f t="shared" si="35"/>
        <v>1765927.4362900001</v>
      </c>
      <c r="H2269" s="2">
        <v>42955</v>
      </c>
      <c r="I2269" s="2">
        <v>65.218228364807587</v>
      </c>
      <c r="J2269" s="2">
        <v>27.416046112573319</v>
      </c>
      <c r="K2269" s="2">
        <v>3.9571675626352589</v>
      </c>
      <c r="L2269" s="2">
        <v>1.599101827972202</v>
      </c>
      <c r="M2269" s="2">
        <v>1.809456132011636</v>
      </c>
      <c r="N2269" s="2">
        <v>1809808.7022200001</v>
      </c>
      <c r="O2269" s="2">
        <v>1.9883904971638751</v>
      </c>
    </row>
    <row r="2270" spans="1:15" ht="15.75" customHeight="1" x14ac:dyDescent="0.35">
      <c r="A2270" s="4">
        <v>44166</v>
      </c>
      <c r="B2270" s="2" t="s">
        <v>23</v>
      </c>
      <c r="C2270" s="2" t="s">
        <v>15</v>
      </c>
      <c r="D2270" s="2">
        <v>2685.9559899999999</v>
      </c>
      <c r="E2270" s="2">
        <v>214.83179000000001</v>
      </c>
      <c r="F2270" s="2">
        <v>22248.119119999999</v>
      </c>
      <c r="G2270" s="2">
        <f t="shared" si="35"/>
        <v>25148.906899999998</v>
      </c>
      <c r="H2270" s="2">
        <v>8041</v>
      </c>
      <c r="I2270" s="2">
        <v>82.904113073182302</v>
      </c>
      <c r="J2270" s="2">
        <v>3.0416487385976581</v>
      </c>
      <c r="K2270" s="2">
        <v>1.48751120000766</v>
      </c>
      <c r="L2270" s="2">
        <v>2.2736676399929778</v>
      </c>
      <c r="M2270" s="2">
        <v>10.29305934821941</v>
      </c>
      <c r="N2270" s="2">
        <v>25090.752929999999</v>
      </c>
      <c r="O2270" s="2">
        <v>10.68020968338787</v>
      </c>
    </row>
    <row r="2271" spans="1:15" ht="15.75" customHeight="1" x14ac:dyDescent="0.35">
      <c r="A2271" s="4">
        <v>44166</v>
      </c>
      <c r="B2271" s="2" t="s">
        <v>23</v>
      </c>
      <c r="C2271" s="2" t="s">
        <v>16</v>
      </c>
      <c r="D2271" s="2">
        <v>0</v>
      </c>
      <c r="E2271" s="2">
        <v>0</v>
      </c>
      <c r="F2271" s="2">
        <v>0</v>
      </c>
      <c r="G2271" s="2">
        <f t="shared" si="35"/>
        <v>0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2">
        <v>0</v>
      </c>
      <c r="N2271" s="2">
        <v>0</v>
      </c>
    </row>
    <row r="2272" spans="1:15" ht="15.75" customHeight="1" x14ac:dyDescent="0.35">
      <c r="A2272" s="4">
        <v>44166</v>
      </c>
      <c r="B2272" s="2" t="s">
        <v>23</v>
      </c>
      <c r="C2272" s="2" t="s">
        <v>17</v>
      </c>
      <c r="D2272" s="2">
        <v>0</v>
      </c>
      <c r="E2272" s="2">
        <v>0</v>
      </c>
      <c r="F2272" s="2">
        <v>0</v>
      </c>
      <c r="G2272" s="2">
        <f t="shared" si="35"/>
        <v>0</v>
      </c>
      <c r="H2272" s="2">
        <v>0</v>
      </c>
      <c r="I2272" s="2">
        <v>0</v>
      </c>
      <c r="J2272" s="2">
        <v>0</v>
      </c>
      <c r="K2272" s="2">
        <v>0</v>
      </c>
      <c r="L2272" s="2">
        <v>0</v>
      </c>
      <c r="M2272" s="2">
        <v>0</v>
      </c>
      <c r="N2272" s="2">
        <v>0</v>
      </c>
    </row>
    <row r="2273" spans="1:15" ht="15.75" customHeight="1" x14ac:dyDescent="0.35">
      <c r="A2273" s="4">
        <v>44166</v>
      </c>
      <c r="B2273" s="2" t="s">
        <v>23</v>
      </c>
      <c r="C2273" s="2" t="s">
        <v>18</v>
      </c>
      <c r="D2273" s="2">
        <v>0</v>
      </c>
      <c r="E2273" s="2">
        <v>0</v>
      </c>
      <c r="F2273" s="2">
        <v>0</v>
      </c>
      <c r="G2273" s="2">
        <f t="shared" si="35"/>
        <v>0</v>
      </c>
      <c r="H2273" s="2">
        <v>0</v>
      </c>
      <c r="I2273" s="2">
        <v>0</v>
      </c>
      <c r="J2273" s="2">
        <v>0</v>
      </c>
      <c r="K2273" s="2">
        <v>0</v>
      </c>
      <c r="L2273" s="2">
        <v>0</v>
      </c>
      <c r="M2273" s="2">
        <v>0</v>
      </c>
      <c r="N2273" s="2">
        <v>0</v>
      </c>
    </row>
    <row r="2274" spans="1:15" ht="15.75" customHeight="1" x14ac:dyDescent="0.35">
      <c r="A2274" s="4">
        <v>44166</v>
      </c>
      <c r="B2274" s="2" t="s">
        <v>23</v>
      </c>
      <c r="C2274" s="2" t="s">
        <v>19</v>
      </c>
      <c r="D2274" s="2">
        <v>5168.7530500000003</v>
      </c>
      <c r="E2274" s="2">
        <v>1359.5479700000001</v>
      </c>
      <c r="F2274" s="2">
        <v>4469.2272199999998</v>
      </c>
      <c r="G2274" s="2">
        <f t="shared" si="35"/>
        <v>10997.52824</v>
      </c>
      <c r="H2274" s="2">
        <v>50</v>
      </c>
      <c r="I2274" s="2">
        <v>46.483341706962513</v>
      </c>
      <c r="J2274" s="2">
        <v>1.963788108710957</v>
      </c>
      <c r="K2274" s="2">
        <v>0</v>
      </c>
      <c r="L2274" s="2">
        <v>2.9862175913642002</v>
      </c>
      <c r="M2274" s="2">
        <v>48.566652592962328</v>
      </c>
      <c r="N2274" s="2">
        <v>10715.823619999999</v>
      </c>
      <c r="O2274" s="2">
        <v>46.999225073142433</v>
      </c>
    </row>
    <row r="2275" spans="1:15" ht="15.75" customHeight="1" x14ac:dyDescent="0.35">
      <c r="A2275" s="4">
        <v>44166</v>
      </c>
      <c r="B2275" s="2" t="s">
        <v>23</v>
      </c>
      <c r="C2275" s="2" t="s">
        <v>20</v>
      </c>
      <c r="D2275" s="2">
        <v>7737.7721099999999</v>
      </c>
      <c r="E2275" s="2">
        <v>312.59823</v>
      </c>
      <c r="F2275" s="2">
        <v>16279.670340000001</v>
      </c>
      <c r="G2275" s="2">
        <f t="shared" si="35"/>
        <v>24330.040679999998</v>
      </c>
      <c r="H2275" s="2">
        <v>7272</v>
      </c>
      <c r="I2275" s="2">
        <v>63.049314897422477</v>
      </c>
      <c r="J2275" s="2">
        <v>3.2986926797151068</v>
      </c>
      <c r="K2275" s="2">
        <v>1.2486076334923311</v>
      </c>
      <c r="L2275" s="2">
        <v>1.712505539100952</v>
      </c>
      <c r="M2275" s="2">
        <v>30.690879250269141</v>
      </c>
      <c r="N2275" s="2">
        <v>24248.249159999999</v>
      </c>
      <c r="O2275" s="2">
        <v>31.80336692310043</v>
      </c>
    </row>
    <row r="2276" spans="1:15" ht="15.75" customHeight="1" x14ac:dyDescent="0.35">
      <c r="A2276" s="4">
        <v>44166</v>
      </c>
      <c r="B2276" s="2" t="s">
        <v>23</v>
      </c>
      <c r="C2276" s="2" t="s">
        <v>21</v>
      </c>
      <c r="D2276" s="2">
        <v>7256.2594100000006</v>
      </c>
      <c r="E2276" s="2">
        <v>2077.2851000000001</v>
      </c>
      <c r="F2276" s="2">
        <v>33245.283130000003</v>
      </c>
      <c r="G2276" s="2">
        <f t="shared" si="35"/>
        <v>42578.827640000003</v>
      </c>
      <c r="H2276" s="2">
        <v>1769</v>
      </c>
      <c r="I2276" s="2">
        <v>73.503216635457562</v>
      </c>
      <c r="J2276" s="2">
        <v>3.2362020602089951</v>
      </c>
      <c r="K2276" s="2">
        <v>2.2138034227155341</v>
      </c>
      <c r="L2276" s="2">
        <v>4.3586813037353966</v>
      </c>
      <c r="M2276" s="2">
        <v>16.688096577882501</v>
      </c>
      <c r="N2276" s="2">
        <v>42279.899850000002</v>
      </c>
      <c r="O2276" s="2">
        <v>17.0419427029579</v>
      </c>
    </row>
    <row r="2277" spans="1:15" ht="15.75" customHeight="1" x14ac:dyDescent="0.35">
      <c r="A2277" s="4">
        <v>44166</v>
      </c>
      <c r="B2277" s="2" t="s">
        <v>24</v>
      </c>
      <c r="C2277" s="2" t="s">
        <v>15</v>
      </c>
      <c r="D2277" s="2">
        <v>16196.54752</v>
      </c>
      <c r="E2277" s="2">
        <v>8913.27297</v>
      </c>
      <c r="F2277" s="2">
        <v>1040914.51656</v>
      </c>
      <c r="G2277" s="2">
        <f t="shared" si="35"/>
        <v>1066024.33705</v>
      </c>
      <c r="H2277" s="2">
        <v>148664</v>
      </c>
      <c r="I2277" s="2">
        <v>71.021469742597276</v>
      </c>
      <c r="J2277" s="2">
        <v>23.604402064755892</v>
      </c>
      <c r="K2277" s="2">
        <v>1.3104989639929141</v>
      </c>
      <c r="L2277" s="2">
        <v>1.268360459088208</v>
      </c>
      <c r="M2277" s="2">
        <v>2.795268769565717</v>
      </c>
      <c r="N2277" s="2">
        <v>1074925.7265399999</v>
      </c>
      <c r="O2277" s="2">
        <v>1.519341253016846</v>
      </c>
    </row>
    <row r="2278" spans="1:15" ht="15.75" customHeight="1" x14ac:dyDescent="0.35">
      <c r="A2278" s="4">
        <v>44166</v>
      </c>
      <c r="B2278" s="2" t="s">
        <v>24</v>
      </c>
      <c r="C2278" s="2" t="s">
        <v>16</v>
      </c>
      <c r="D2278" s="2">
        <v>0</v>
      </c>
      <c r="E2278" s="2">
        <v>0</v>
      </c>
      <c r="F2278" s="2">
        <v>22433.87356</v>
      </c>
      <c r="G2278" s="2">
        <f t="shared" si="35"/>
        <v>22433.87356</v>
      </c>
      <c r="H2278" s="2">
        <v>2</v>
      </c>
      <c r="I2278" s="2">
        <v>100</v>
      </c>
      <c r="J2278" s="2">
        <v>0</v>
      </c>
      <c r="K2278" s="2">
        <v>0</v>
      </c>
      <c r="L2278" s="2">
        <v>0</v>
      </c>
      <c r="M2278" s="2">
        <v>0</v>
      </c>
      <c r="N2278" s="2">
        <v>22399.901890000001</v>
      </c>
      <c r="O2278" s="2">
        <v>0</v>
      </c>
    </row>
    <row r="2279" spans="1:15" ht="15.75" customHeight="1" x14ac:dyDescent="0.35">
      <c r="A2279" s="4">
        <v>44166</v>
      </c>
      <c r="B2279" s="2" t="s">
        <v>24</v>
      </c>
      <c r="C2279" s="2" t="s">
        <v>17</v>
      </c>
      <c r="D2279" s="2">
        <v>0</v>
      </c>
      <c r="E2279" s="2">
        <v>0</v>
      </c>
      <c r="F2279" s="2">
        <v>4770.7021799999993</v>
      </c>
      <c r="G2279" s="2">
        <f t="shared" si="35"/>
        <v>4770.7021799999993</v>
      </c>
      <c r="H2279" s="2">
        <v>1</v>
      </c>
      <c r="I2279" s="2">
        <v>100</v>
      </c>
      <c r="J2279" s="2">
        <v>0</v>
      </c>
      <c r="K2279" s="2">
        <v>0</v>
      </c>
      <c r="L2279" s="2">
        <v>0</v>
      </c>
      <c r="M2279" s="2">
        <v>0</v>
      </c>
      <c r="N2279" s="2">
        <v>4770.7021799999993</v>
      </c>
      <c r="O2279" s="2">
        <v>0</v>
      </c>
    </row>
    <row r="2280" spans="1:15" ht="15.75" customHeight="1" x14ac:dyDescent="0.35">
      <c r="A2280" s="4">
        <v>44166</v>
      </c>
      <c r="B2280" s="2" t="s">
        <v>24</v>
      </c>
      <c r="C2280" s="2" t="s">
        <v>18</v>
      </c>
      <c r="D2280" s="2">
        <v>7507.5110300000006</v>
      </c>
      <c r="E2280" s="2">
        <v>2737.33851</v>
      </c>
      <c r="F2280" s="2">
        <v>395246.19290999998</v>
      </c>
      <c r="G2280" s="2">
        <f t="shared" si="35"/>
        <v>405491.04245000001</v>
      </c>
      <c r="H2280" s="2">
        <v>5806</v>
      </c>
      <c r="I2280" s="2">
        <v>93.529259822148575</v>
      </c>
      <c r="J2280" s="2">
        <v>0.78912451191022726</v>
      </c>
      <c r="K2280" s="2">
        <v>0.73034650643484578</v>
      </c>
      <c r="L2280" s="2">
        <v>1.0556537287268071</v>
      </c>
      <c r="M2280" s="2">
        <v>3.8956154307795479</v>
      </c>
      <c r="N2280" s="2">
        <v>405229.84418000001</v>
      </c>
      <c r="O2280" s="2">
        <v>1.851461621603079</v>
      </c>
    </row>
    <row r="2281" spans="1:15" ht="15.75" customHeight="1" x14ac:dyDescent="0.35">
      <c r="A2281" s="4">
        <v>44166</v>
      </c>
      <c r="B2281" s="2" t="s">
        <v>24</v>
      </c>
      <c r="C2281" s="2" t="s">
        <v>19</v>
      </c>
      <c r="D2281" s="2">
        <v>23592.082409999999</v>
      </c>
      <c r="E2281" s="2">
        <v>11750.985860000001</v>
      </c>
      <c r="F2281" s="2">
        <v>157522.16936</v>
      </c>
      <c r="G2281" s="2">
        <f t="shared" si="35"/>
        <v>192865.23762999999</v>
      </c>
      <c r="H2281" s="2">
        <v>405</v>
      </c>
      <c r="I2281" s="2">
        <v>80.005219739975473</v>
      </c>
      <c r="J2281" s="2">
        <v>3.7595664054066469</v>
      </c>
      <c r="K2281" s="2">
        <v>1.106364905807836</v>
      </c>
      <c r="L2281" s="2">
        <v>2.342364282237726</v>
      </c>
      <c r="M2281" s="2">
        <v>12.78648466657233</v>
      </c>
      <c r="N2281" s="2">
        <v>197964.26735000001</v>
      </c>
      <c r="O2281" s="2">
        <v>12.23241818997986</v>
      </c>
    </row>
    <row r="2282" spans="1:15" ht="15.75" customHeight="1" x14ac:dyDescent="0.35">
      <c r="A2282" s="4">
        <v>44166</v>
      </c>
      <c r="B2282" s="2" t="s">
        <v>24</v>
      </c>
      <c r="C2282" s="2" t="s">
        <v>20</v>
      </c>
      <c r="D2282" s="2">
        <v>22225.12084</v>
      </c>
      <c r="E2282" s="2">
        <v>9147.3192600000002</v>
      </c>
      <c r="F2282" s="2">
        <v>1186321.5116999999</v>
      </c>
      <c r="G2282" s="2">
        <f t="shared" si="35"/>
        <v>1217693.9517999999</v>
      </c>
      <c r="H2282" s="2">
        <v>177074</v>
      </c>
      <c r="I2282" s="2">
        <v>81.82554251986258</v>
      </c>
      <c r="J2282" s="2">
        <v>13.89929020566287</v>
      </c>
      <c r="K2282" s="2">
        <v>1.1224357879645539</v>
      </c>
      <c r="L2282" s="2">
        <v>0.69167097305753389</v>
      </c>
      <c r="M2282" s="2">
        <v>2.4610605134524568</v>
      </c>
      <c r="N2282" s="2">
        <v>1229538.78235</v>
      </c>
      <c r="O2282" s="2">
        <v>1.82518118014356</v>
      </c>
    </row>
    <row r="2283" spans="1:15" ht="15.75" customHeight="1" x14ac:dyDescent="0.35">
      <c r="A2283" s="4">
        <v>44166</v>
      </c>
      <c r="B2283" s="2" t="s">
        <v>24</v>
      </c>
      <c r="C2283" s="2" t="s">
        <v>21</v>
      </c>
      <c r="D2283" s="2">
        <v>44438.020539999998</v>
      </c>
      <c r="E2283" s="2">
        <v>20135.249080000001</v>
      </c>
      <c r="F2283" s="2">
        <v>2066094.08452</v>
      </c>
      <c r="G2283" s="2">
        <f t="shared" si="35"/>
        <v>2130667.35414</v>
      </c>
      <c r="H2283" s="2">
        <v>63401</v>
      </c>
      <c r="I2283" s="2">
        <v>57.461730532959187</v>
      </c>
      <c r="J2283" s="2">
        <v>35.892330975779117</v>
      </c>
      <c r="K2283" s="2">
        <v>2.045618596227015</v>
      </c>
      <c r="L2283" s="2">
        <v>1.354641731804255</v>
      </c>
      <c r="M2283" s="2">
        <v>3.2456781632304179</v>
      </c>
      <c r="N2283" s="2">
        <v>2169287.8375200001</v>
      </c>
      <c r="O2283" s="2">
        <v>2.085638588945129</v>
      </c>
    </row>
    <row r="2284" spans="1:15" ht="15.75" customHeight="1" x14ac:dyDescent="0.35">
      <c r="A2284" s="4">
        <v>44166</v>
      </c>
      <c r="B2284" s="2" t="s">
        <v>25</v>
      </c>
      <c r="C2284" s="2" t="s">
        <v>15</v>
      </c>
      <c r="D2284" s="2">
        <v>12100.623540000001</v>
      </c>
      <c r="E2284" s="2">
        <v>6207.2202200000002</v>
      </c>
      <c r="F2284" s="2">
        <v>299369.81253</v>
      </c>
      <c r="G2284" s="2">
        <f t="shared" si="35"/>
        <v>317677.65629000001</v>
      </c>
      <c r="H2284" s="2">
        <v>46057</v>
      </c>
      <c r="I2284" s="2">
        <v>59.669079478817842</v>
      </c>
      <c r="J2284" s="2">
        <v>30.63697602010653</v>
      </c>
      <c r="K2284" s="2">
        <v>2.5720518815144282</v>
      </c>
      <c r="L2284" s="2">
        <v>1.8388348577324869</v>
      </c>
      <c r="M2284" s="2">
        <v>5.2830577618287196</v>
      </c>
      <c r="N2284" s="2">
        <v>322940.55145999999</v>
      </c>
      <c r="O2284" s="2">
        <v>3.8090886470635632</v>
      </c>
    </row>
    <row r="2285" spans="1:15" ht="15.75" customHeight="1" x14ac:dyDescent="0.35">
      <c r="A2285" s="4">
        <v>44166</v>
      </c>
      <c r="B2285" s="2" t="s">
        <v>25</v>
      </c>
      <c r="C2285" s="2" t="s">
        <v>16</v>
      </c>
      <c r="D2285" s="2">
        <v>0</v>
      </c>
      <c r="E2285" s="2">
        <v>0</v>
      </c>
      <c r="F2285" s="2">
        <v>7720.8205699999999</v>
      </c>
      <c r="G2285" s="2">
        <f t="shared" si="35"/>
        <v>7720.8205699999999</v>
      </c>
      <c r="H2285" s="2">
        <v>1</v>
      </c>
      <c r="I2285" s="2">
        <v>100</v>
      </c>
      <c r="J2285" s="2">
        <v>0</v>
      </c>
      <c r="K2285" s="2">
        <v>0</v>
      </c>
      <c r="L2285" s="2">
        <v>0</v>
      </c>
      <c r="M2285" s="2">
        <v>0</v>
      </c>
      <c r="N2285" s="2">
        <v>158438.68044</v>
      </c>
      <c r="O2285" s="2">
        <v>0</v>
      </c>
    </row>
    <row r="2286" spans="1:15" ht="15.75" customHeight="1" x14ac:dyDescent="0.35">
      <c r="A2286" s="4">
        <v>44166</v>
      </c>
      <c r="B2286" s="2" t="s">
        <v>25</v>
      </c>
      <c r="C2286" s="2" t="s">
        <v>17</v>
      </c>
      <c r="D2286" s="2">
        <v>0</v>
      </c>
      <c r="E2286" s="2">
        <v>0</v>
      </c>
      <c r="F2286" s="2">
        <v>35.733280000000001</v>
      </c>
      <c r="G2286" s="2">
        <f t="shared" si="35"/>
        <v>35.733280000000001</v>
      </c>
      <c r="H2286" s="2">
        <v>1</v>
      </c>
      <c r="I2286" s="2">
        <v>100</v>
      </c>
      <c r="J2286" s="2">
        <v>0</v>
      </c>
      <c r="K2286" s="2">
        <v>0</v>
      </c>
      <c r="L2286" s="2">
        <v>0</v>
      </c>
      <c r="M2286" s="2">
        <v>0</v>
      </c>
      <c r="N2286" s="2">
        <v>35.733280000000001</v>
      </c>
      <c r="O2286" s="2">
        <v>0</v>
      </c>
    </row>
    <row r="2287" spans="1:15" ht="15.75" customHeight="1" x14ac:dyDescent="0.35">
      <c r="A2287" s="4">
        <v>44166</v>
      </c>
      <c r="B2287" s="2" t="s">
        <v>25</v>
      </c>
      <c r="C2287" s="2" t="s">
        <v>18</v>
      </c>
      <c r="D2287" s="2">
        <v>1382.1627900000001</v>
      </c>
      <c r="E2287" s="2">
        <v>1269.6472200000001</v>
      </c>
      <c r="F2287" s="2">
        <v>52090.486840000012</v>
      </c>
      <c r="G2287" s="2">
        <f t="shared" si="35"/>
        <v>54742.296850000013</v>
      </c>
      <c r="H2287" s="2">
        <v>1513</v>
      </c>
      <c r="I2287" s="2">
        <v>87.413196908741895</v>
      </c>
      <c r="J2287" s="2">
        <v>2.6650441981297921</v>
      </c>
      <c r="K2287" s="2">
        <v>1.292294927942838</v>
      </c>
      <c r="L2287" s="2">
        <v>2.3412677372019299</v>
      </c>
      <c r="M2287" s="2">
        <v>6.2881962279835237</v>
      </c>
      <c r="N2287" s="2">
        <v>41817.332740000013</v>
      </c>
      <c r="O2287" s="2">
        <v>2.524853485390429</v>
      </c>
    </row>
    <row r="2288" spans="1:15" ht="15.75" customHeight="1" x14ac:dyDescent="0.35">
      <c r="A2288" s="4">
        <v>44166</v>
      </c>
      <c r="B2288" s="2" t="s">
        <v>25</v>
      </c>
      <c r="C2288" s="2" t="s">
        <v>19</v>
      </c>
      <c r="D2288" s="2">
        <v>1865.1557299999999</v>
      </c>
      <c r="E2288" s="2">
        <v>0</v>
      </c>
      <c r="F2288" s="2">
        <v>64058.218699999998</v>
      </c>
      <c r="G2288" s="2">
        <f t="shared" si="35"/>
        <v>65923.374429999996</v>
      </c>
      <c r="H2288" s="2">
        <v>202</v>
      </c>
      <c r="I2288" s="2">
        <v>91.987571114363817</v>
      </c>
      <c r="J2288" s="2">
        <v>3.003861125063612</v>
      </c>
      <c r="K2288" s="2">
        <v>0.45509077787579427</v>
      </c>
      <c r="L2288" s="2">
        <v>0.29720298542625562</v>
      </c>
      <c r="M2288" s="2">
        <v>4.2562739972705286</v>
      </c>
      <c r="N2288" s="2">
        <v>42735.805569999997</v>
      </c>
      <c r="O2288" s="2">
        <v>2.8292783039807752</v>
      </c>
    </row>
    <row r="2289" spans="1:15" ht="15.75" customHeight="1" x14ac:dyDescent="0.35">
      <c r="A2289" s="4">
        <v>44166</v>
      </c>
      <c r="B2289" s="2" t="s">
        <v>25</v>
      </c>
      <c r="C2289" s="2" t="s">
        <v>20</v>
      </c>
      <c r="D2289" s="2">
        <v>11300.206690000001</v>
      </c>
      <c r="E2289" s="2">
        <v>3149.4975800000002</v>
      </c>
      <c r="F2289" s="2">
        <v>221266.35125000001</v>
      </c>
      <c r="G2289" s="2">
        <f t="shared" si="35"/>
        <v>235716.05551999999</v>
      </c>
      <c r="H2289" s="2">
        <v>28688</v>
      </c>
      <c r="I2289" s="2">
        <v>71.285788769656705</v>
      </c>
      <c r="J2289" s="2">
        <v>19.48697300850435</v>
      </c>
      <c r="K2289" s="2">
        <v>2.059751083635462</v>
      </c>
      <c r="L2289" s="2">
        <v>0.75800283861063567</v>
      </c>
      <c r="M2289" s="2">
        <v>6.4094842995928589</v>
      </c>
      <c r="N2289" s="2">
        <v>198760.75039</v>
      </c>
      <c r="O2289" s="2">
        <v>4.7939910860425883</v>
      </c>
    </row>
    <row r="2290" spans="1:15" ht="15.75" customHeight="1" x14ac:dyDescent="0.35">
      <c r="A2290" s="4">
        <v>44166</v>
      </c>
      <c r="B2290" s="2" t="s">
        <v>25</v>
      </c>
      <c r="C2290" s="2" t="s">
        <v>21</v>
      </c>
      <c r="D2290" s="2">
        <v>28586.969990000001</v>
      </c>
      <c r="E2290" s="2">
        <v>14666.85907</v>
      </c>
      <c r="F2290" s="2">
        <v>546265.48532000009</v>
      </c>
      <c r="G2290" s="2">
        <f t="shared" si="35"/>
        <v>589519.31438000011</v>
      </c>
      <c r="H2290" s="2">
        <v>15759</v>
      </c>
      <c r="I2290" s="2">
        <v>40.33870521015448</v>
      </c>
      <c r="J2290" s="2">
        <v>46.431641791200569</v>
      </c>
      <c r="K2290" s="2">
        <v>4.4721236216156282</v>
      </c>
      <c r="L2290" s="2">
        <v>1.9694826279980111</v>
      </c>
      <c r="M2290" s="2">
        <v>6.7880467490313192</v>
      </c>
      <c r="N2290" s="2">
        <v>535172.48794999998</v>
      </c>
      <c r="O2290" s="2">
        <v>4.8491998977277007</v>
      </c>
    </row>
    <row r="2291" spans="1:15" ht="15.75" customHeight="1" x14ac:dyDescent="0.35">
      <c r="A2291" s="4">
        <v>44166</v>
      </c>
      <c r="B2291" s="2" t="s">
        <v>26</v>
      </c>
      <c r="C2291" s="2" t="s">
        <v>15</v>
      </c>
      <c r="D2291" s="2">
        <v>2443.4823799999999</v>
      </c>
      <c r="E2291" s="2">
        <v>1113.86735</v>
      </c>
      <c r="F2291" s="2">
        <v>95150.091780000002</v>
      </c>
      <c r="G2291" s="2">
        <f t="shared" si="35"/>
        <v>98707.441510000004</v>
      </c>
      <c r="H2291" s="2">
        <v>12616</v>
      </c>
      <c r="I2291" s="2">
        <v>81.754396469333173</v>
      </c>
      <c r="J2291" s="2">
        <v>10.59244697039532</v>
      </c>
      <c r="K2291" s="2">
        <v>1.855839320457201</v>
      </c>
      <c r="L2291" s="2">
        <v>3.6525481582675341</v>
      </c>
      <c r="M2291" s="2">
        <v>2.144769081546769</v>
      </c>
      <c r="N2291" s="2">
        <v>98495.204830000002</v>
      </c>
      <c r="O2291" s="2">
        <v>2.475479399141808</v>
      </c>
    </row>
    <row r="2292" spans="1:15" ht="15.75" customHeight="1" x14ac:dyDescent="0.35">
      <c r="A2292" s="4">
        <v>44166</v>
      </c>
      <c r="B2292" s="2" t="s">
        <v>26</v>
      </c>
      <c r="C2292" s="2" t="s">
        <v>16</v>
      </c>
      <c r="D2292" s="2">
        <v>0</v>
      </c>
      <c r="E2292" s="2">
        <v>0</v>
      </c>
      <c r="F2292" s="2">
        <v>13473.60519</v>
      </c>
      <c r="G2292" s="2">
        <f t="shared" si="35"/>
        <v>13473.60519</v>
      </c>
      <c r="H2292" s="2">
        <v>3</v>
      </c>
      <c r="I2292" s="2">
        <v>100</v>
      </c>
      <c r="J2292" s="2">
        <v>0</v>
      </c>
      <c r="K2292" s="2">
        <v>0</v>
      </c>
      <c r="L2292" s="2">
        <v>0</v>
      </c>
      <c r="M2292" s="2">
        <v>0</v>
      </c>
      <c r="N2292" s="2">
        <v>13463.89185</v>
      </c>
      <c r="O2292" s="2">
        <v>0</v>
      </c>
    </row>
    <row r="2293" spans="1:15" ht="15.75" customHeight="1" x14ac:dyDescent="0.35">
      <c r="A2293" s="4">
        <v>44166</v>
      </c>
      <c r="B2293" s="2" t="s">
        <v>26</v>
      </c>
      <c r="C2293" s="2" t="s">
        <v>17</v>
      </c>
      <c r="D2293" s="2">
        <v>0</v>
      </c>
      <c r="E2293" s="2">
        <v>0</v>
      </c>
      <c r="F2293" s="2">
        <v>5072.6101799999997</v>
      </c>
      <c r="G2293" s="2">
        <f t="shared" si="35"/>
        <v>5072.6101799999997</v>
      </c>
      <c r="H2293" s="2">
        <v>4</v>
      </c>
      <c r="I2293" s="2">
        <v>100</v>
      </c>
      <c r="J2293" s="2">
        <v>0</v>
      </c>
      <c r="K2293" s="2">
        <v>0</v>
      </c>
      <c r="L2293" s="2">
        <v>0</v>
      </c>
      <c r="M2293" s="2">
        <v>0</v>
      </c>
      <c r="N2293" s="2">
        <v>5070.3635800000002</v>
      </c>
      <c r="O2293" s="2">
        <v>0</v>
      </c>
    </row>
    <row r="2294" spans="1:15" ht="15.75" customHeight="1" x14ac:dyDescent="0.35">
      <c r="A2294" s="4">
        <v>44166</v>
      </c>
      <c r="B2294" s="2" t="s">
        <v>26</v>
      </c>
      <c r="C2294" s="2" t="s">
        <v>18</v>
      </c>
      <c r="D2294" s="2">
        <v>1156.50323</v>
      </c>
      <c r="E2294" s="2">
        <v>934.78763000000004</v>
      </c>
      <c r="F2294" s="2">
        <v>15015.7109</v>
      </c>
      <c r="G2294" s="2">
        <f t="shared" si="35"/>
        <v>17107.001759999999</v>
      </c>
      <c r="H2294" s="2">
        <v>301</v>
      </c>
      <c r="I2294" s="2">
        <v>80.556371325137761</v>
      </c>
      <c r="J2294" s="2">
        <v>1.821196321406086</v>
      </c>
      <c r="K2294" s="2">
        <v>3.5214408211084862</v>
      </c>
      <c r="L2294" s="2">
        <v>7.5565610098273606</v>
      </c>
      <c r="M2294" s="2">
        <v>6.5444305225203117</v>
      </c>
      <c r="N2294" s="2">
        <v>17066.638360000001</v>
      </c>
      <c r="O2294" s="2">
        <v>6.7604086690641694</v>
      </c>
    </row>
    <row r="2295" spans="1:15" ht="15.75" customHeight="1" x14ac:dyDescent="0.35">
      <c r="A2295" s="4">
        <v>44166</v>
      </c>
      <c r="B2295" s="2" t="s">
        <v>26</v>
      </c>
      <c r="C2295" s="2" t="s">
        <v>19</v>
      </c>
      <c r="D2295" s="2">
        <v>1170.4252300000001</v>
      </c>
      <c r="E2295" s="2">
        <v>698.05302000000006</v>
      </c>
      <c r="F2295" s="2">
        <v>41271.958250000003</v>
      </c>
      <c r="G2295" s="2">
        <f t="shared" si="35"/>
        <v>43140.436500000003</v>
      </c>
      <c r="H2295" s="2">
        <v>132</v>
      </c>
      <c r="I2295" s="2">
        <v>92.204687795750786</v>
      </c>
      <c r="J2295" s="2">
        <v>1.885166849017611</v>
      </c>
      <c r="K2295" s="2">
        <v>2.5871082537096628</v>
      </c>
      <c r="L2295" s="2">
        <v>1.018286814655575</v>
      </c>
      <c r="M2295" s="2">
        <v>2.304750286866351</v>
      </c>
      <c r="N2295" s="2">
        <v>43451.488680000002</v>
      </c>
      <c r="O2295" s="2">
        <v>2.7130583854894472</v>
      </c>
    </row>
    <row r="2296" spans="1:15" ht="15.75" customHeight="1" x14ac:dyDescent="0.35">
      <c r="A2296" s="4">
        <v>44166</v>
      </c>
      <c r="B2296" s="2" t="s">
        <v>26</v>
      </c>
      <c r="C2296" s="2" t="s">
        <v>20</v>
      </c>
      <c r="D2296" s="2">
        <v>5537.1881399999993</v>
      </c>
      <c r="E2296" s="2">
        <v>868.29468999999995</v>
      </c>
      <c r="F2296" s="2">
        <v>73946.520959999994</v>
      </c>
      <c r="G2296" s="2">
        <f t="shared" si="35"/>
        <v>80352.003789999988</v>
      </c>
      <c r="H2296" s="2">
        <v>15536</v>
      </c>
      <c r="I2296" s="2">
        <v>82.063531395030608</v>
      </c>
      <c r="J2296" s="2">
        <v>8.2365496700796594</v>
      </c>
      <c r="K2296" s="2">
        <v>2.0512193365349329</v>
      </c>
      <c r="L2296" s="2">
        <v>1.678633006951805</v>
      </c>
      <c r="M2296" s="2">
        <v>5.9700665914029916</v>
      </c>
      <c r="N2296" s="2">
        <v>80314.157080000004</v>
      </c>
      <c r="O2296" s="2">
        <v>6.8911637281273572</v>
      </c>
    </row>
    <row r="2297" spans="1:15" ht="15.75" customHeight="1" x14ac:dyDescent="0.35">
      <c r="A2297" s="4">
        <v>44166</v>
      </c>
      <c r="B2297" s="2" t="s">
        <v>26</v>
      </c>
      <c r="C2297" s="2" t="s">
        <v>21</v>
      </c>
      <c r="D2297" s="2">
        <v>11691.4647</v>
      </c>
      <c r="E2297" s="2">
        <v>8805.0852899999991</v>
      </c>
      <c r="F2297" s="2">
        <v>155444.40986000001</v>
      </c>
      <c r="G2297" s="2">
        <f t="shared" si="35"/>
        <v>175940.95985000001</v>
      </c>
      <c r="H2297" s="2">
        <v>5457</v>
      </c>
      <c r="I2297" s="2">
        <v>66.179170400819586</v>
      </c>
      <c r="J2297" s="2">
        <v>20.557685977989351</v>
      </c>
      <c r="K2297" s="2">
        <v>3.2050213617544991</v>
      </c>
      <c r="L2297" s="2">
        <v>3.392006568697143</v>
      </c>
      <c r="M2297" s="2">
        <v>6.6661156907394172</v>
      </c>
      <c r="N2297" s="2">
        <v>175849.788</v>
      </c>
      <c r="O2297" s="2">
        <v>6.6451068074015627</v>
      </c>
    </row>
    <row r="2298" spans="1:15" ht="15.75" customHeight="1" x14ac:dyDescent="0.35">
      <c r="A2298" s="4">
        <v>44166</v>
      </c>
      <c r="B2298" s="2" t="s">
        <v>27</v>
      </c>
      <c r="C2298" s="2" t="s">
        <v>15</v>
      </c>
      <c r="D2298" s="2">
        <v>1019.6121000000001</v>
      </c>
      <c r="E2298" s="2">
        <v>166.81192999999999</v>
      </c>
      <c r="F2298" s="2">
        <v>29131.340530000001</v>
      </c>
      <c r="G2298" s="2">
        <f t="shared" si="35"/>
        <v>30317.764560000003</v>
      </c>
      <c r="H2298" s="2">
        <v>10320</v>
      </c>
      <c r="I2298" s="2">
        <v>82.415737290174661</v>
      </c>
      <c r="J2298" s="2">
        <v>10.236567945739219</v>
      </c>
      <c r="K2298" s="2">
        <v>1.9340786398528189</v>
      </c>
      <c r="L2298" s="2">
        <v>2.8349359466320072</v>
      </c>
      <c r="M2298" s="2">
        <v>2.578680177601294</v>
      </c>
      <c r="N2298" s="2">
        <v>30299.977360000001</v>
      </c>
      <c r="O2298" s="2">
        <v>3.3630846957141221</v>
      </c>
    </row>
    <row r="2299" spans="1:15" ht="15.75" customHeight="1" x14ac:dyDescent="0.35">
      <c r="A2299" s="4">
        <v>44166</v>
      </c>
      <c r="B2299" s="2" t="s">
        <v>27</v>
      </c>
      <c r="C2299" s="2" t="s">
        <v>16</v>
      </c>
      <c r="D2299" s="2">
        <v>0</v>
      </c>
      <c r="E2299" s="2">
        <v>0</v>
      </c>
      <c r="F2299" s="2">
        <v>0</v>
      </c>
      <c r="G2299" s="2">
        <f t="shared" si="35"/>
        <v>0</v>
      </c>
      <c r="H2299" s="2">
        <v>0</v>
      </c>
      <c r="I2299" s="2">
        <v>0</v>
      </c>
      <c r="J2299" s="2">
        <v>0</v>
      </c>
      <c r="K2299" s="2">
        <v>0</v>
      </c>
      <c r="L2299" s="2">
        <v>0</v>
      </c>
      <c r="M2299" s="2">
        <v>0</v>
      </c>
      <c r="N2299" s="2">
        <v>0</v>
      </c>
    </row>
    <row r="2300" spans="1:15" ht="15.75" customHeight="1" x14ac:dyDescent="0.35">
      <c r="A2300" s="4">
        <v>44166</v>
      </c>
      <c r="B2300" s="2" t="s">
        <v>27</v>
      </c>
      <c r="C2300" s="2" t="s">
        <v>17</v>
      </c>
      <c r="D2300" s="2">
        <v>0</v>
      </c>
      <c r="E2300" s="2">
        <v>0</v>
      </c>
      <c r="F2300" s="2">
        <v>0</v>
      </c>
      <c r="G2300" s="2">
        <f t="shared" si="35"/>
        <v>0</v>
      </c>
      <c r="H2300" s="2">
        <v>0</v>
      </c>
      <c r="I2300" s="2">
        <v>0</v>
      </c>
      <c r="J2300" s="2">
        <v>0</v>
      </c>
      <c r="K2300" s="2">
        <v>0</v>
      </c>
      <c r="L2300" s="2">
        <v>0</v>
      </c>
      <c r="M2300" s="2">
        <v>0</v>
      </c>
      <c r="N2300" s="2">
        <v>0</v>
      </c>
    </row>
    <row r="2301" spans="1:15" ht="15.75" customHeight="1" x14ac:dyDescent="0.35">
      <c r="A2301" s="4">
        <v>44166</v>
      </c>
      <c r="B2301" s="2" t="s">
        <v>27</v>
      </c>
      <c r="C2301" s="2" t="s">
        <v>18</v>
      </c>
      <c r="D2301" s="2">
        <v>0</v>
      </c>
      <c r="E2301" s="2">
        <v>0</v>
      </c>
      <c r="F2301" s="2">
        <v>0</v>
      </c>
      <c r="G2301" s="2">
        <f t="shared" si="35"/>
        <v>0</v>
      </c>
      <c r="H2301" s="2">
        <v>0</v>
      </c>
      <c r="I2301" s="2">
        <v>0</v>
      </c>
      <c r="J2301" s="2">
        <v>0</v>
      </c>
      <c r="K2301" s="2">
        <v>0</v>
      </c>
      <c r="L2301" s="2">
        <v>0</v>
      </c>
      <c r="M2301" s="2">
        <v>0</v>
      </c>
      <c r="N2301" s="2">
        <v>0</v>
      </c>
    </row>
    <row r="2302" spans="1:15" ht="15.75" customHeight="1" x14ac:dyDescent="0.35">
      <c r="A2302" s="4">
        <v>44166</v>
      </c>
      <c r="B2302" s="2" t="s">
        <v>27</v>
      </c>
      <c r="C2302" s="2" t="s">
        <v>19</v>
      </c>
      <c r="D2302" s="2">
        <v>3066.6466999999998</v>
      </c>
      <c r="E2302" s="2">
        <v>1012.60182</v>
      </c>
      <c r="F2302" s="2">
        <v>1725.3312599999999</v>
      </c>
      <c r="G2302" s="2">
        <f t="shared" si="35"/>
        <v>5804.57978</v>
      </c>
      <c r="H2302" s="2">
        <v>15</v>
      </c>
      <c r="I2302" s="2">
        <v>29.829269922470271</v>
      </c>
      <c r="J2302" s="2">
        <v>0</v>
      </c>
      <c r="K2302" s="2">
        <v>0</v>
      </c>
      <c r="L2302" s="2">
        <v>22.953091275439991</v>
      </c>
      <c r="M2302" s="2">
        <v>47.217638802089731</v>
      </c>
      <c r="N2302" s="2">
        <v>5781.2420300000003</v>
      </c>
      <c r="O2302" s="2">
        <v>52.831502300412872</v>
      </c>
    </row>
    <row r="2303" spans="1:15" ht="15.75" customHeight="1" x14ac:dyDescent="0.35">
      <c r="A2303" s="4">
        <v>44166</v>
      </c>
      <c r="B2303" s="2" t="s">
        <v>27</v>
      </c>
      <c r="C2303" s="2" t="s">
        <v>20</v>
      </c>
      <c r="D2303" s="2">
        <v>2674.8714</v>
      </c>
      <c r="E2303" s="2">
        <v>784.29277000000002</v>
      </c>
      <c r="F2303" s="2">
        <v>38240.456899999997</v>
      </c>
      <c r="G2303" s="2">
        <f t="shared" si="35"/>
        <v>41699.621069999994</v>
      </c>
      <c r="H2303" s="2">
        <v>10317</v>
      </c>
      <c r="I2303" s="2">
        <v>74.889103521544769</v>
      </c>
      <c r="J2303" s="2">
        <v>15.3077576822796</v>
      </c>
      <c r="K2303" s="2">
        <v>1.8771356063951441</v>
      </c>
      <c r="L2303" s="2">
        <v>2.1177115422262438</v>
      </c>
      <c r="M2303" s="2">
        <v>5.808291647554225</v>
      </c>
      <c r="N2303" s="2">
        <v>41631.761570000002</v>
      </c>
      <c r="O2303" s="2">
        <v>6.4146180021870389</v>
      </c>
    </row>
    <row r="2304" spans="1:15" ht="15.75" customHeight="1" x14ac:dyDescent="0.35">
      <c r="A2304" s="4">
        <v>44166</v>
      </c>
      <c r="B2304" s="2" t="s">
        <v>27</v>
      </c>
      <c r="C2304" s="2" t="s">
        <v>21</v>
      </c>
      <c r="D2304" s="2">
        <v>10270.354530000001</v>
      </c>
      <c r="E2304" s="2">
        <v>1588.47298</v>
      </c>
      <c r="F2304" s="2">
        <v>32293.598190000001</v>
      </c>
      <c r="G2304" s="2">
        <f t="shared" si="35"/>
        <v>44152.4257</v>
      </c>
      <c r="H2304" s="2">
        <v>2041</v>
      </c>
      <c r="I2304" s="2">
        <v>51.151467142764318</v>
      </c>
      <c r="J2304" s="2">
        <v>20.094875693806468</v>
      </c>
      <c r="K2304" s="2">
        <v>2.535475860983726</v>
      </c>
      <c r="L2304" s="2">
        <v>2.6596668535755201</v>
      </c>
      <c r="M2304" s="2">
        <v>23.558514448869971</v>
      </c>
      <c r="N2304" s="2">
        <v>44066.915689999987</v>
      </c>
      <c r="O2304" s="2">
        <v>23.261133147663049</v>
      </c>
    </row>
    <row r="2305" spans="1:15" ht="15.75" customHeight="1" x14ac:dyDescent="0.35">
      <c r="A2305" s="4">
        <v>44166</v>
      </c>
      <c r="B2305" s="2" t="s">
        <v>28</v>
      </c>
      <c r="C2305" s="2" t="s">
        <v>15</v>
      </c>
      <c r="D2305" s="2">
        <v>21976.62298</v>
      </c>
      <c r="E2305" s="2">
        <v>3088.6732400000001</v>
      </c>
      <c r="F2305" s="2">
        <v>498596.76477000001</v>
      </c>
      <c r="G2305" s="2">
        <f t="shared" si="35"/>
        <v>523662.06099000003</v>
      </c>
      <c r="H2305" s="2">
        <v>110761</v>
      </c>
      <c r="I2305" s="2">
        <v>64.396594326968426</v>
      </c>
      <c r="J2305" s="2">
        <v>25.512886228439712</v>
      </c>
      <c r="K2305" s="2">
        <v>3.6911858889817801</v>
      </c>
      <c r="L2305" s="2">
        <v>2.3357201574213802</v>
      </c>
      <c r="M2305" s="2">
        <v>4.0636133981886902</v>
      </c>
      <c r="N2305" s="2">
        <v>531965.96949000005</v>
      </c>
      <c r="O2305" s="2">
        <v>4.1967185742752653</v>
      </c>
    </row>
    <row r="2306" spans="1:15" ht="15.75" customHeight="1" x14ac:dyDescent="0.35">
      <c r="A2306" s="4">
        <v>44166</v>
      </c>
      <c r="B2306" s="2" t="s">
        <v>28</v>
      </c>
      <c r="C2306" s="2" t="s">
        <v>16</v>
      </c>
      <c r="D2306" s="2">
        <v>0</v>
      </c>
      <c r="E2306" s="2">
        <v>0</v>
      </c>
      <c r="F2306" s="2">
        <v>0</v>
      </c>
      <c r="G2306" s="2">
        <f t="shared" si="35"/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0</v>
      </c>
      <c r="M2306" s="2">
        <v>0</v>
      </c>
      <c r="N2306" s="2">
        <v>0</v>
      </c>
    </row>
    <row r="2307" spans="1:15" ht="15.75" customHeight="1" x14ac:dyDescent="0.35">
      <c r="A2307" s="4">
        <v>44166</v>
      </c>
      <c r="B2307" s="2" t="s">
        <v>28</v>
      </c>
      <c r="C2307" s="2" t="s">
        <v>17</v>
      </c>
      <c r="D2307" s="2">
        <v>2136.1352099999999</v>
      </c>
      <c r="E2307" s="2">
        <v>0</v>
      </c>
      <c r="F2307" s="2">
        <v>31287.80186</v>
      </c>
      <c r="G2307" s="2">
        <f t="shared" ref="G2307:G2370" si="36">D2307+E2307+F2307</f>
        <v>33423.93707</v>
      </c>
      <c r="H2307" s="2">
        <v>7</v>
      </c>
      <c r="I2307" s="2">
        <v>90.815762088197346</v>
      </c>
      <c r="J2307" s="2">
        <v>2.7932038288749679</v>
      </c>
      <c r="K2307" s="2">
        <v>0</v>
      </c>
      <c r="L2307" s="2">
        <v>0</v>
      </c>
      <c r="M2307" s="2">
        <v>6.391034082927681</v>
      </c>
      <c r="N2307" s="2">
        <v>33423.93707</v>
      </c>
      <c r="O2307" s="2">
        <v>6.3910340829276819</v>
      </c>
    </row>
    <row r="2308" spans="1:15" ht="15.75" customHeight="1" x14ac:dyDescent="0.35">
      <c r="A2308" s="4">
        <v>44166</v>
      </c>
      <c r="B2308" s="2" t="s">
        <v>28</v>
      </c>
      <c r="C2308" s="2" t="s">
        <v>18</v>
      </c>
      <c r="D2308" s="2">
        <v>8005.4658899999986</v>
      </c>
      <c r="E2308" s="2">
        <v>3487.2653399999999</v>
      </c>
      <c r="F2308" s="2">
        <v>208212.5705</v>
      </c>
      <c r="G2308" s="2">
        <f t="shared" si="36"/>
        <v>219705.30173000001</v>
      </c>
      <c r="H2308" s="2">
        <v>2714</v>
      </c>
      <c r="I2308" s="2">
        <v>90.622188467314075</v>
      </c>
      <c r="J2308" s="2">
        <v>1.0025948775312981</v>
      </c>
      <c r="K2308" s="2">
        <v>1.337863201817024</v>
      </c>
      <c r="L2308" s="2">
        <v>2.6742669583169971</v>
      </c>
      <c r="M2308" s="2">
        <v>4.3630864950206041</v>
      </c>
      <c r="N2308" s="2">
        <v>219179.16091999999</v>
      </c>
      <c r="O2308" s="2">
        <v>3.6437290438434968</v>
      </c>
    </row>
    <row r="2309" spans="1:15" ht="15.75" customHeight="1" x14ac:dyDescent="0.35">
      <c r="A2309" s="4">
        <v>44166</v>
      </c>
      <c r="B2309" s="2" t="s">
        <v>28</v>
      </c>
      <c r="C2309" s="2" t="s">
        <v>19</v>
      </c>
      <c r="D2309" s="2">
        <v>88128.792409999995</v>
      </c>
      <c r="E2309" s="2">
        <v>39239.82662</v>
      </c>
      <c r="F2309" s="2">
        <v>654339.68362000003</v>
      </c>
      <c r="G2309" s="2">
        <f t="shared" si="36"/>
        <v>781708.30264999997</v>
      </c>
      <c r="H2309" s="2">
        <v>2012</v>
      </c>
      <c r="I2309" s="2">
        <v>78.957195589893331</v>
      </c>
      <c r="J2309" s="2">
        <v>7.1591763900169969</v>
      </c>
      <c r="K2309" s="2">
        <v>1.4196289629394829</v>
      </c>
      <c r="L2309" s="2">
        <v>1.183115588204261</v>
      </c>
      <c r="M2309" s="2">
        <v>11.28088346894592</v>
      </c>
      <c r="N2309" s="2">
        <v>785328.21328999999</v>
      </c>
      <c r="O2309" s="2">
        <v>11.27387186642925</v>
      </c>
    </row>
    <row r="2310" spans="1:15" ht="15.75" customHeight="1" x14ac:dyDescent="0.35">
      <c r="A2310" s="4">
        <v>44166</v>
      </c>
      <c r="B2310" s="2" t="s">
        <v>28</v>
      </c>
      <c r="C2310" s="2" t="s">
        <v>20</v>
      </c>
      <c r="D2310" s="2">
        <v>47932.309520000003</v>
      </c>
      <c r="E2310" s="2">
        <v>4205.0608099999999</v>
      </c>
      <c r="F2310" s="2">
        <v>737031.33672000002</v>
      </c>
      <c r="G2310" s="2">
        <f t="shared" si="36"/>
        <v>789168.70705000008</v>
      </c>
      <c r="H2310" s="2">
        <v>145552</v>
      </c>
      <c r="I2310" s="2">
        <v>72.166431728200266</v>
      </c>
      <c r="J2310" s="2">
        <v>18.137113448439081</v>
      </c>
      <c r="K2310" s="2">
        <v>2.6812554944039788</v>
      </c>
      <c r="L2310" s="2">
        <v>1.297100337090082</v>
      </c>
      <c r="M2310" s="2">
        <v>5.7180989918665741</v>
      </c>
      <c r="N2310" s="2">
        <v>800764.61959000002</v>
      </c>
      <c r="O2310" s="2">
        <v>6.0737721974780632</v>
      </c>
    </row>
    <row r="2311" spans="1:15" ht="15.75" customHeight="1" x14ac:dyDescent="0.35">
      <c r="A2311" s="4">
        <v>44166</v>
      </c>
      <c r="B2311" s="2" t="s">
        <v>28</v>
      </c>
      <c r="C2311" s="2" t="s">
        <v>21</v>
      </c>
      <c r="D2311" s="2">
        <v>124760.70036</v>
      </c>
      <c r="E2311" s="2">
        <v>33420.960169999998</v>
      </c>
      <c r="F2311" s="2">
        <v>1667878.27269</v>
      </c>
      <c r="G2311" s="2">
        <f t="shared" si="36"/>
        <v>1826059.93322</v>
      </c>
      <c r="H2311" s="2">
        <v>43743</v>
      </c>
      <c r="I2311" s="2">
        <v>46.982215605490197</v>
      </c>
      <c r="J2311" s="2">
        <v>40.276055176071829</v>
      </c>
      <c r="K2311" s="2">
        <v>3.7857008245825039</v>
      </c>
      <c r="L2311" s="2">
        <v>2.0481155451164268</v>
      </c>
      <c r="M2311" s="2">
        <v>6.907912848739044</v>
      </c>
      <c r="N2311" s="2">
        <v>1862121.4965600001</v>
      </c>
      <c r="O2311" s="2">
        <v>6.8322346977955997</v>
      </c>
    </row>
    <row r="2312" spans="1:15" ht="15.75" customHeight="1" x14ac:dyDescent="0.35">
      <c r="A2312" s="4">
        <v>44166</v>
      </c>
      <c r="B2312" s="2" t="s">
        <v>29</v>
      </c>
      <c r="C2312" s="2" t="s">
        <v>15</v>
      </c>
      <c r="D2312" s="2">
        <v>22958.124390000001</v>
      </c>
      <c r="E2312" s="2">
        <v>20888.706859999998</v>
      </c>
      <c r="F2312" s="2">
        <v>267625.10320999997</v>
      </c>
      <c r="G2312" s="2">
        <f t="shared" si="36"/>
        <v>311471.93445999996</v>
      </c>
      <c r="H2312" s="2">
        <v>78102</v>
      </c>
      <c r="I2312" s="2">
        <v>79.966891886609005</v>
      </c>
      <c r="J2312" s="2">
        <v>4.8617666134625921</v>
      </c>
      <c r="K2312" s="2">
        <v>3.7799028351112591</v>
      </c>
      <c r="L2312" s="2">
        <v>5.0782729669353399</v>
      </c>
      <c r="M2312" s="2">
        <v>6.3131656978818231</v>
      </c>
      <c r="N2312" s="2">
        <v>310061.98628000001</v>
      </c>
      <c r="O2312" s="2">
        <v>7.3708484938787766</v>
      </c>
    </row>
    <row r="2313" spans="1:15" ht="15.75" customHeight="1" x14ac:dyDescent="0.35">
      <c r="A2313" s="4">
        <v>44166</v>
      </c>
      <c r="B2313" s="2" t="s">
        <v>29</v>
      </c>
      <c r="C2313" s="2" t="s">
        <v>16</v>
      </c>
      <c r="D2313" s="2">
        <v>0</v>
      </c>
      <c r="E2313" s="2">
        <v>0</v>
      </c>
      <c r="F2313" s="2">
        <v>12816.24466</v>
      </c>
      <c r="G2313" s="2">
        <f t="shared" si="36"/>
        <v>12816.24466</v>
      </c>
      <c r="H2313" s="2">
        <v>1</v>
      </c>
      <c r="I2313" s="2">
        <v>100</v>
      </c>
      <c r="J2313" s="2">
        <v>0</v>
      </c>
      <c r="K2313" s="2">
        <v>0</v>
      </c>
      <c r="L2313" s="2">
        <v>0</v>
      </c>
      <c r="M2313" s="2">
        <v>0</v>
      </c>
      <c r="N2313" s="2">
        <v>422603.35807999998</v>
      </c>
      <c r="O2313" s="2">
        <v>0</v>
      </c>
    </row>
    <row r="2314" spans="1:15" ht="15.75" customHeight="1" x14ac:dyDescent="0.35">
      <c r="A2314" s="4">
        <v>44166</v>
      </c>
      <c r="B2314" s="2" t="s">
        <v>29</v>
      </c>
      <c r="C2314" s="2" t="s">
        <v>17</v>
      </c>
      <c r="D2314" s="2">
        <v>0</v>
      </c>
      <c r="E2314" s="2">
        <v>0</v>
      </c>
      <c r="F2314" s="2">
        <v>7729.8875499999986</v>
      </c>
      <c r="G2314" s="2">
        <f t="shared" si="36"/>
        <v>7729.8875499999986</v>
      </c>
      <c r="H2314" s="2">
        <v>1</v>
      </c>
      <c r="I2314" s="2">
        <v>100</v>
      </c>
      <c r="J2314" s="2">
        <v>0</v>
      </c>
      <c r="K2314" s="2">
        <v>0</v>
      </c>
      <c r="L2314" s="2">
        <v>0</v>
      </c>
      <c r="M2314" s="2">
        <v>0</v>
      </c>
      <c r="N2314" s="2">
        <v>7729.8875499999986</v>
      </c>
      <c r="O2314" s="2">
        <v>0</v>
      </c>
    </row>
    <row r="2315" spans="1:15" ht="15.75" customHeight="1" x14ac:dyDescent="0.35">
      <c r="A2315" s="4">
        <v>44166</v>
      </c>
      <c r="B2315" s="2" t="s">
        <v>29</v>
      </c>
      <c r="C2315" s="2" t="s">
        <v>18</v>
      </c>
      <c r="D2315" s="2">
        <v>23105.80528</v>
      </c>
      <c r="E2315" s="2">
        <v>3086.3366999999998</v>
      </c>
      <c r="F2315" s="2">
        <v>145653.26328000001</v>
      </c>
      <c r="G2315" s="2">
        <f t="shared" si="36"/>
        <v>171845.40526000003</v>
      </c>
      <c r="H2315" s="2">
        <v>3457</v>
      </c>
      <c r="I2315" s="2">
        <v>76.796752964742382</v>
      </c>
      <c r="J2315" s="2">
        <v>2.324350056833866</v>
      </c>
      <c r="K2315" s="2">
        <v>3.7749725045789022</v>
      </c>
      <c r="L2315" s="2">
        <v>7.8013408070581827</v>
      </c>
      <c r="M2315" s="2">
        <v>9.3025836667866706</v>
      </c>
      <c r="N2315" s="2">
        <v>171839.37583999999</v>
      </c>
      <c r="O2315" s="2">
        <v>13.445692798734539</v>
      </c>
    </row>
    <row r="2316" spans="1:15" ht="15.75" customHeight="1" x14ac:dyDescent="0.35">
      <c r="A2316" s="4">
        <v>44166</v>
      </c>
      <c r="B2316" s="2" t="s">
        <v>29</v>
      </c>
      <c r="C2316" s="2" t="s">
        <v>19</v>
      </c>
      <c r="D2316" s="2">
        <v>61655.984360000002</v>
      </c>
      <c r="E2316" s="2">
        <v>10421.58179</v>
      </c>
      <c r="F2316" s="2">
        <v>141447.57474000001</v>
      </c>
      <c r="G2316" s="2">
        <f t="shared" si="36"/>
        <v>213525.14089000001</v>
      </c>
      <c r="H2316" s="2">
        <v>999</v>
      </c>
      <c r="I2316" s="2">
        <v>60.700104979745532</v>
      </c>
      <c r="J2316" s="2">
        <v>2.487339233947699</v>
      </c>
      <c r="K2316" s="2">
        <v>2.8449109533370769</v>
      </c>
      <c r="L2316" s="2">
        <v>19.116391905150319</v>
      </c>
      <c r="M2316" s="2">
        <v>14.85125292781937</v>
      </c>
      <c r="N2316" s="2">
        <v>188537.78792999999</v>
      </c>
      <c r="O2316" s="2">
        <v>28.875280963642041</v>
      </c>
    </row>
    <row r="2317" spans="1:15" ht="15.75" customHeight="1" x14ac:dyDescent="0.35">
      <c r="A2317" s="4">
        <v>44166</v>
      </c>
      <c r="B2317" s="2" t="s">
        <v>29</v>
      </c>
      <c r="C2317" s="2" t="s">
        <v>20</v>
      </c>
      <c r="D2317" s="2">
        <v>34222.67585</v>
      </c>
      <c r="E2317" s="2">
        <v>16566.976910000001</v>
      </c>
      <c r="F2317" s="2">
        <v>497650.08276000002</v>
      </c>
      <c r="G2317" s="2">
        <f t="shared" si="36"/>
        <v>548439.73551999999</v>
      </c>
      <c r="H2317" s="2">
        <v>66031</v>
      </c>
      <c r="I2317" s="2">
        <v>85.575065587519191</v>
      </c>
      <c r="J2317" s="2">
        <v>3.2157398197292122</v>
      </c>
      <c r="K2317" s="2">
        <v>1.876472699155616</v>
      </c>
      <c r="L2317" s="2">
        <v>2.621377516008693</v>
      </c>
      <c r="M2317" s="2">
        <v>6.7113443775872748</v>
      </c>
      <c r="N2317" s="2">
        <v>419026.54398000002</v>
      </c>
      <c r="O2317" s="2">
        <v>6.2400066285408684</v>
      </c>
    </row>
    <row r="2318" spans="1:15" ht="15.75" customHeight="1" x14ac:dyDescent="0.35">
      <c r="A2318" s="4">
        <v>44166</v>
      </c>
      <c r="B2318" s="2" t="s">
        <v>29</v>
      </c>
      <c r="C2318" s="2" t="s">
        <v>21</v>
      </c>
      <c r="D2318" s="2">
        <v>155820.06320999999</v>
      </c>
      <c r="E2318" s="2">
        <v>107801.85309999999</v>
      </c>
      <c r="F2318" s="2">
        <v>1157796.4149499999</v>
      </c>
      <c r="G2318" s="2">
        <f t="shared" si="36"/>
        <v>1421418.3312599999</v>
      </c>
      <c r="H2318" s="2">
        <v>35100</v>
      </c>
      <c r="I2318" s="2">
        <v>74.093263930667348</v>
      </c>
      <c r="J2318" s="2">
        <v>6.2272097829191946</v>
      </c>
      <c r="K2318" s="2">
        <v>3.2859682218422419</v>
      </c>
      <c r="L2318" s="2">
        <v>4.1394707760040808</v>
      </c>
      <c r="M2318" s="2">
        <v>12.254087288567129</v>
      </c>
      <c r="N2318" s="2">
        <v>1169869.5746500001</v>
      </c>
      <c r="O2318" s="2">
        <v>10.96229447610086</v>
      </c>
    </row>
    <row r="2319" spans="1:15" ht="15.75" customHeight="1" x14ac:dyDescent="0.35">
      <c r="A2319" s="4">
        <v>44166</v>
      </c>
      <c r="B2319" s="2" t="s">
        <v>30</v>
      </c>
      <c r="C2319" s="2" t="s">
        <v>15</v>
      </c>
      <c r="D2319" s="2">
        <v>11060.54263</v>
      </c>
      <c r="E2319" s="2">
        <v>623.00324000000001</v>
      </c>
      <c r="F2319" s="2">
        <v>193194.26016999999</v>
      </c>
      <c r="G2319" s="2">
        <f t="shared" si="36"/>
        <v>204877.80604</v>
      </c>
      <c r="H2319" s="2">
        <v>17516</v>
      </c>
      <c r="I2319" s="2">
        <v>75.627771312973067</v>
      </c>
      <c r="J2319" s="2">
        <v>12.82828318572821</v>
      </c>
      <c r="K2319" s="2">
        <v>4.1431778124155878</v>
      </c>
      <c r="L2319" s="2">
        <v>2.1110521923790371</v>
      </c>
      <c r="M2319" s="2">
        <v>5.2897154965040976</v>
      </c>
      <c r="N2319" s="2">
        <v>210096.37828999999</v>
      </c>
      <c r="O2319" s="2">
        <v>5.3986045847448008</v>
      </c>
    </row>
    <row r="2320" spans="1:15" ht="15.75" customHeight="1" x14ac:dyDescent="0.35">
      <c r="A2320" s="4">
        <v>44166</v>
      </c>
      <c r="B2320" s="2" t="s">
        <v>30</v>
      </c>
      <c r="C2320" s="2" t="s">
        <v>16</v>
      </c>
      <c r="D2320" s="2">
        <v>0</v>
      </c>
      <c r="E2320" s="2">
        <v>0</v>
      </c>
      <c r="F2320" s="2">
        <v>0</v>
      </c>
      <c r="G2320" s="2">
        <f t="shared" si="36"/>
        <v>0</v>
      </c>
      <c r="H2320" s="2">
        <v>0</v>
      </c>
      <c r="I2320" s="2">
        <v>100</v>
      </c>
      <c r="J2320" s="2">
        <v>0</v>
      </c>
      <c r="K2320" s="2">
        <v>0</v>
      </c>
      <c r="L2320" s="2">
        <v>0</v>
      </c>
      <c r="M2320" s="2">
        <v>0</v>
      </c>
      <c r="N2320" s="2">
        <v>48632.885399999999</v>
      </c>
    </row>
    <row r="2321" spans="1:15" ht="15.75" customHeight="1" x14ac:dyDescent="0.35">
      <c r="A2321" s="4">
        <v>44166</v>
      </c>
      <c r="B2321" s="2" t="s">
        <v>30</v>
      </c>
      <c r="C2321" s="2" t="s">
        <v>17</v>
      </c>
      <c r="D2321" s="2">
        <v>1020.93183</v>
      </c>
      <c r="E2321" s="2">
        <v>0</v>
      </c>
      <c r="F2321" s="2">
        <v>0</v>
      </c>
      <c r="G2321" s="2">
        <f t="shared" si="36"/>
        <v>1020.93183</v>
      </c>
      <c r="H2321" s="2">
        <v>1</v>
      </c>
      <c r="I2321" s="2">
        <v>0</v>
      </c>
      <c r="J2321" s="2">
        <v>0</v>
      </c>
      <c r="K2321" s="2">
        <v>0</v>
      </c>
      <c r="L2321" s="2">
        <v>0</v>
      </c>
      <c r="M2321" s="2">
        <v>100</v>
      </c>
      <c r="N2321" s="2">
        <v>1020.93183</v>
      </c>
      <c r="O2321" s="2">
        <v>100</v>
      </c>
    </row>
    <row r="2322" spans="1:15" ht="15.75" customHeight="1" x14ac:dyDescent="0.35">
      <c r="A2322" s="4">
        <v>44166</v>
      </c>
      <c r="B2322" s="2" t="s">
        <v>30</v>
      </c>
      <c r="C2322" s="2" t="s">
        <v>18</v>
      </c>
      <c r="D2322" s="2">
        <v>1588.73082</v>
      </c>
      <c r="E2322" s="2">
        <v>79.953299999999999</v>
      </c>
      <c r="F2322" s="2">
        <v>7739.3654200000001</v>
      </c>
      <c r="G2322" s="2">
        <f t="shared" si="36"/>
        <v>9408.04954</v>
      </c>
      <c r="H2322" s="2">
        <v>123</v>
      </c>
      <c r="I2322" s="2">
        <v>78.187185741629207</v>
      </c>
      <c r="J2322" s="2">
        <v>2.7747278813055649</v>
      </c>
      <c r="K2322" s="2">
        <v>0.38368179979363071</v>
      </c>
      <c r="L2322" s="2">
        <v>16.687654066412289</v>
      </c>
      <c r="M2322" s="2">
        <v>1.9667505108593211</v>
      </c>
      <c r="N2322" s="2">
        <v>9401.7125699999997</v>
      </c>
      <c r="O2322" s="2">
        <v>16.88693084836796</v>
      </c>
    </row>
    <row r="2323" spans="1:15" ht="15.75" customHeight="1" x14ac:dyDescent="0.35">
      <c r="A2323" s="4">
        <v>44166</v>
      </c>
      <c r="B2323" s="2" t="s">
        <v>30</v>
      </c>
      <c r="C2323" s="2" t="s">
        <v>19</v>
      </c>
      <c r="D2323" s="2">
        <v>7460.1509000000005</v>
      </c>
      <c r="E2323" s="2">
        <v>1066.32197</v>
      </c>
      <c r="F2323" s="2">
        <v>25252.70593</v>
      </c>
      <c r="G2323" s="2">
        <f t="shared" si="36"/>
        <v>33779.178800000002</v>
      </c>
      <c r="H2323" s="2">
        <v>222</v>
      </c>
      <c r="I2323" s="2">
        <v>66.881121755855474</v>
      </c>
      <c r="J2323" s="2">
        <v>6.0256276126908599</v>
      </c>
      <c r="K2323" s="2">
        <v>2.8685873361398611</v>
      </c>
      <c r="L2323" s="2">
        <v>4.3086431311495099</v>
      </c>
      <c r="M2323" s="2">
        <v>19.916020164164291</v>
      </c>
      <c r="N2323" s="2">
        <v>33344.544820000003</v>
      </c>
      <c r="O2323" s="2">
        <v>22.085057023351919</v>
      </c>
    </row>
    <row r="2324" spans="1:15" ht="15.75" customHeight="1" x14ac:dyDescent="0.35">
      <c r="A2324" s="4">
        <v>44166</v>
      </c>
      <c r="B2324" s="2" t="s">
        <v>30</v>
      </c>
      <c r="C2324" s="2" t="s">
        <v>20</v>
      </c>
      <c r="D2324" s="2">
        <v>13823.862999999999</v>
      </c>
      <c r="E2324" s="2">
        <v>738.77324999999996</v>
      </c>
      <c r="F2324" s="2">
        <v>116621.25814999999</v>
      </c>
      <c r="G2324" s="2">
        <f t="shared" si="36"/>
        <v>131183.89439999999</v>
      </c>
      <c r="H2324" s="2">
        <v>17883</v>
      </c>
      <c r="I2324" s="2">
        <v>56.705388424616928</v>
      </c>
      <c r="J2324" s="2">
        <v>22.936667364173971</v>
      </c>
      <c r="K2324" s="2">
        <v>7.3300782447660042</v>
      </c>
      <c r="L2324" s="2">
        <v>0.98881820173343082</v>
      </c>
      <c r="M2324" s="2">
        <v>12.03904776470967</v>
      </c>
      <c r="N2324" s="2">
        <v>113399.67327</v>
      </c>
      <c r="O2324" s="2">
        <v>10.53777452119915</v>
      </c>
    </row>
    <row r="2325" spans="1:15" ht="15.75" customHeight="1" x14ac:dyDescent="0.35">
      <c r="A2325" s="4">
        <v>44166</v>
      </c>
      <c r="B2325" s="2" t="s">
        <v>30</v>
      </c>
      <c r="C2325" s="2" t="s">
        <v>21</v>
      </c>
      <c r="D2325" s="2">
        <v>46344.442519999997</v>
      </c>
      <c r="E2325" s="2">
        <v>3689.36465</v>
      </c>
      <c r="F2325" s="2">
        <v>312574.23853999999</v>
      </c>
      <c r="G2325" s="2">
        <f t="shared" si="36"/>
        <v>362608.04570999998</v>
      </c>
      <c r="H2325" s="2">
        <v>11881</v>
      </c>
      <c r="I2325" s="2">
        <v>32.286057636554659</v>
      </c>
      <c r="J2325" s="2">
        <v>42.40594942281971</v>
      </c>
      <c r="K2325" s="2">
        <v>10.43284992493917</v>
      </c>
      <c r="L2325" s="2">
        <v>2.1730724924819</v>
      </c>
      <c r="M2325" s="2">
        <v>12.70207052320456</v>
      </c>
      <c r="N2325" s="2">
        <v>368026.70954000001</v>
      </c>
      <c r="O2325" s="2">
        <v>12.78086437085417</v>
      </c>
    </row>
    <row r="2326" spans="1:15" ht="15.75" customHeight="1" x14ac:dyDescent="0.35">
      <c r="A2326" s="4">
        <v>44166</v>
      </c>
      <c r="B2326" s="2" t="s">
        <v>31</v>
      </c>
      <c r="C2326" s="2" t="s">
        <v>15</v>
      </c>
      <c r="D2326" s="2">
        <v>11375.741969999999</v>
      </c>
      <c r="E2326" s="2">
        <v>2100.08</v>
      </c>
      <c r="F2326" s="2">
        <v>316155.85225</v>
      </c>
      <c r="G2326" s="2">
        <f t="shared" si="36"/>
        <v>329631.67421999999</v>
      </c>
      <c r="H2326" s="2">
        <v>50490</v>
      </c>
      <c r="I2326" s="2">
        <v>89.235318767469835</v>
      </c>
      <c r="J2326" s="2">
        <v>2.550451830061693</v>
      </c>
      <c r="K2326" s="2">
        <v>2.2424447488630799</v>
      </c>
      <c r="L2326" s="2">
        <v>3.166245520353089</v>
      </c>
      <c r="M2326" s="2">
        <v>2.8055391332522981</v>
      </c>
      <c r="N2326" s="2">
        <v>329697.03684999997</v>
      </c>
      <c r="O2326" s="2">
        <v>3.4510463828811839</v>
      </c>
    </row>
    <row r="2327" spans="1:15" ht="15.75" customHeight="1" x14ac:dyDescent="0.35">
      <c r="A2327" s="4">
        <v>44166</v>
      </c>
      <c r="B2327" s="2" t="s">
        <v>31</v>
      </c>
      <c r="C2327" s="2" t="s">
        <v>16</v>
      </c>
      <c r="D2327" s="2">
        <v>0</v>
      </c>
      <c r="E2327" s="2">
        <v>0</v>
      </c>
      <c r="F2327" s="2">
        <v>27989.382799999999</v>
      </c>
      <c r="G2327" s="2">
        <f t="shared" si="36"/>
        <v>27989.382799999999</v>
      </c>
      <c r="H2327" s="2">
        <v>3</v>
      </c>
      <c r="I2327" s="2">
        <v>100</v>
      </c>
      <c r="J2327" s="2">
        <v>0</v>
      </c>
      <c r="K2327" s="2">
        <v>0</v>
      </c>
      <c r="L2327" s="2">
        <v>0</v>
      </c>
      <c r="M2327" s="2">
        <v>0</v>
      </c>
      <c r="N2327" s="2">
        <v>27989.382799999999</v>
      </c>
      <c r="O2327" s="2">
        <v>0</v>
      </c>
    </row>
    <row r="2328" spans="1:15" ht="15.75" customHeight="1" x14ac:dyDescent="0.35">
      <c r="A2328" s="4">
        <v>44166</v>
      </c>
      <c r="B2328" s="2" t="s">
        <v>31</v>
      </c>
      <c r="C2328" s="2" t="s">
        <v>17</v>
      </c>
      <c r="D2328" s="2">
        <v>0</v>
      </c>
      <c r="E2328" s="2">
        <v>0</v>
      </c>
      <c r="F2328" s="2">
        <v>0</v>
      </c>
      <c r="G2328" s="2">
        <f t="shared" si="36"/>
        <v>0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2">
        <v>0</v>
      </c>
      <c r="N2328" s="2">
        <v>0</v>
      </c>
    </row>
    <row r="2329" spans="1:15" ht="15.75" customHeight="1" x14ac:dyDescent="0.35">
      <c r="A2329" s="4">
        <v>44166</v>
      </c>
      <c r="B2329" s="2" t="s">
        <v>31</v>
      </c>
      <c r="C2329" s="2" t="s">
        <v>18</v>
      </c>
      <c r="D2329" s="2">
        <v>8848.6944299999996</v>
      </c>
      <c r="E2329" s="2">
        <v>13179.956480000001</v>
      </c>
      <c r="F2329" s="2">
        <v>151124.72064000001</v>
      </c>
      <c r="G2329" s="2">
        <f t="shared" si="36"/>
        <v>173153.37155000001</v>
      </c>
      <c r="H2329" s="2">
        <v>2099</v>
      </c>
      <c r="I2329" s="2">
        <v>81.187505695152069</v>
      </c>
      <c r="J2329" s="2">
        <v>6.4450213498162281</v>
      </c>
      <c r="K2329" s="2">
        <v>4.2322573476365202</v>
      </c>
      <c r="L2329" s="2">
        <v>2.418576481696022</v>
      </c>
      <c r="M2329" s="2">
        <v>5.7166391256991629</v>
      </c>
      <c r="N2329" s="2">
        <v>173082.73572</v>
      </c>
      <c r="O2329" s="2">
        <v>5.1103217631802442</v>
      </c>
    </row>
    <row r="2330" spans="1:15" ht="15.75" customHeight="1" x14ac:dyDescent="0.35">
      <c r="A2330" s="4">
        <v>44166</v>
      </c>
      <c r="B2330" s="2" t="s">
        <v>31</v>
      </c>
      <c r="C2330" s="2" t="s">
        <v>19</v>
      </c>
      <c r="D2330" s="2">
        <v>7406.7120199999999</v>
      </c>
      <c r="E2330" s="2">
        <v>6743.8837699999985</v>
      </c>
      <c r="F2330" s="2">
        <v>86090.909639999998</v>
      </c>
      <c r="G2330" s="2">
        <f t="shared" si="36"/>
        <v>100241.50542999999</v>
      </c>
      <c r="H2330" s="2">
        <v>331</v>
      </c>
      <c r="I2330" s="2">
        <v>83.625736625225287</v>
      </c>
      <c r="J2330" s="2">
        <v>7.8256278385515836</v>
      </c>
      <c r="K2330" s="2">
        <v>0.90663525947511681</v>
      </c>
      <c r="L2330" s="2">
        <v>1.041099584959446</v>
      </c>
      <c r="M2330" s="2">
        <v>6.6009006917885884</v>
      </c>
      <c r="N2330" s="2">
        <v>102952.1321</v>
      </c>
      <c r="O2330" s="2">
        <v>7.3888675037629064</v>
      </c>
    </row>
    <row r="2331" spans="1:15" ht="15.75" customHeight="1" x14ac:dyDescent="0.35">
      <c r="A2331" s="4">
        <v>44166</v>
      </c>
      <c r="B2331" s="2" t="s">
        <v>31</v>
      </c>
      <c r="C2331" s="2" t="s">
        <v>20</v>
      </c>
      <c r="D2331" s="2">
        <v>20722.832320000001</v>
      </c>
      <c r="E2331" s="2">
        <v>3655.7744499999999</v>
      </c>
      <c r="F2331" s="2">
        <v>258571.07895</v>
      </c>
      <c r="G2331" s="2">
        <f t="shared" si="36"/>
        <v>282949.68572000001</v>
      </c>
      <c r="H2331" s="2">
        <v>56878</v>
      </c>
      <c r="I2331" s="2">
        <v>86.121794030672532</v>
      </c>
      <c r="J2331" s="2">
        <v>4.2483548125370394</v>
      </c>
      <c r="K2331" s="2">
        <v>2.4759250219959399</v>
      </c>
      <c r="L2331" s="2">
        <v>2.4074600610286838</v>
      </c>
      <c r="M2331" s="2">
        <v>4.7464660737658253</v>
      </c>
      <c r="N2331" s="2">
        <v>284623.13750999997</v>
      </c>
      <c r="O2331" s="2">
        <v>7.3238576912599216</v>
      </c>
    </row>
    <row r="2332" spans="1:15" ht="15.75" customHeight="1" x14ac:dyDescent="0.35">
      <c r="A2332" s="4">
        <v>44166</v>
      </c>
      <c r="B2332" s="2" t="s">
        <v>31</v>
      </c>
      <c r="C2332" s="2" t="s">
        <v>21</v>
      </c>
      <c r="D2332" s="2">
        <v>65890.398579999994</v>
      </c>
      <c r="E2332" s="2">
        <v>25591.21428</v>
      </c>
      <c r="F2332" s="2">
        <v>734358.83630999993</v>
      </c>
      <c r="G2332" s="2">
        <f t="shared" si="36"/>
        <v>825840.44916999992</v>
      </c>
      <c r="H2332" s="2">
        <v>22418</v>
      </c>
      <c r="I2332" s="2">
        <v>83.295391279388113</v>
      </c>
      <c r="J2332" s="2">
        <v>5.1738292735030864</v>
      </c>
      <c r="K2332" s="2">
        <v>2.8376911543398311</v>
      </c>
      <c r="L2332" s="2">
        <v>2.454612041865297</v>
      </c>
      <c r="M2332" s="2">
        <v>6.2384762509036618</v>
      </c>
      <c r="N2332" s="2">
        <v>833532.44957000006</v>
      </c>
      <c r="O2332" s="2">
        <v>7.9785869832632041</v>
      </c>
    </row>
    <row r="2333" spans="1:15" ht="15.75" customHeight="1" x14ac:dyDescent="0.35">
      <c r="A2333" s="4">
        <v>44166</v>
      </c>
      <c r="B2333" s="2" t="s">
        <v>32</v>
      </c>
      <c r="C2333" s="2" t="s">
        <v>15</v>
      </c>
      <c r="D2333" s="2">
        <v>3720.76244</v>
      </c>
      <c r="E2333" s="2">
        <v>194.95017999999999</v>
      </c>
      <c r="F2333" s="2">
        <v>111438.32484</v>
      </c>
      <c r="G2333" s="2">
        <f t="shared" si="36"/>
        <v>115354.03746000001</v>
      </c>
      <c r="H2333" s="2">
        <v>15488</v>
      </c>
      <c r="I2333" s="2">
        <v>77.736959709579708</v>
      </c>
      <c r="J2333" s="2">
        <v>6.2256449252155646</v>
      </c>
      <c r="K2333" s="2">
        <v>8.9355238753398218</v>
      </c>
      <c r="L2333" s="2">
        <v>5.2826945970428962</v>
      </c>
      <c r="M2333" s="2">
        <v>1.819176892822016</v>
      </c>
      <c r="N2333" s="2">
        <v>121326.92421</v>
      </c>
      <c r="O2333" s="2">
        <v>3.2255155709571119</v>
      </c>
    </row>
    <row r="2334" spans="1:15" ht="15.75" customHeight="1" x14ac:dyDescent="0.35">
      <c r="A2334" s="4">
        <v>44166</v>
      </c>
      <c r="B2334" s="2" t="s">
        <v>32</v>
      </c>
      <c r="C2334" s="2" t="s">
        <v>16</v>
      </c>
      <c r="D2334" s="2">
        <v>0</v>
      </c>
      <c r="E2334" s="2">
        <v>0</v>
      </c>
      <c r="F2334" s="2">
        <v>0</v>
      </c>
      <c r="G2334" s="2">
        <f t="shared" si="36"/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2">
        <v>0</v>
      </c>
      <c r="N2334" s="2">
        <v>0</v>
      </c>
    </row>
    <row r="2335" spans="1:15" ht="15.75" customHeight="1" x14ac:dyDescent="0.35">
      <c r="A2335" s="4">
        <v>44166</v>
      </c>
      <c r="B2335" s="2" t="s">
        <v>32</v>
      </c>
      <c r="C2335" s="2" t="s">
        <v>17</v>
      </c>
      <c r="D2335" s="2">
        <v>0</v>
      </c>
      <c r="E2335" s="2">
        <v>0</v>
      </c>
      <c r="F2335" s="2">
        <v>0</v>
      </c>
      <c r="G2335" s="2">
        <f t="shared" si="36"/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2">
        <v>0</v>
      </c>
      <c r="N2335" s="2">
        <v>0</v>
      </c>
    </row>
    <row r="2336" spans="1:15" ht="15.75" customHeight="1" x14ac:dyDescent="0.35">
      <c r="A2336" s="4">
        <v>44166</v>
      </c>
      <c r="B2336" s="2" t="s">
        <v>32</v>
      </c>
      <c r="C2336" s="2" t="s">
        <v>18</v>
      </c>
      <c r="D2336" s="2">
        <v>3627.8517299999999</v>
      </c>
      <c r="E2336" s="2">
        <v>78.015699999999995</v>
      </c>
      <c r="F2336" s="2">
        <v>23778.242300000002</v>
      </c>
      <c r="G2336" s="2">
        <f t="shared" si="36"/>
        <v>27484.10973</v>
      </c>
      <c r="H2336" s="2">
        <v>489</v>
      </c>
      <c r="I2336" s="2">
        <v>78.80946882768869</v>
      </c>
      <c r="J2336" s="2">
        <v>4.3191360842592337</v>
      </c>
      <c r="K2336" s="2">
        <v>2.1010870815588611</v>
      </c>
      <c r="L2336" s="2">
        <v>5.4535392237926983</v>
      </c>
      <c r="M2336" s="2">
        <v>9.3167687827005246</v>
      </c>
      <c r="N2336" s="2">
        <v>27484.098829999999</v>
      </c>
      <c r="O2336" s="2">
        <v>13.19981533198456</v>
      </c>
    </row>
    <row r="2337" spans="1:15" ht="15.75" customHeight="1" x14ac:dyDescent="0.35">
      <c r="A2337" s="4">
        <v>44166</v>
      </c>
      <c r="B2337" s="2" t="s">
        <v>32</v>
      </c>
      <c r="C2337" s="2" t="s">
        <v>19</v>
      </c>
      <c r="D2337" s="2">
        <v>35749.383670000003</v>
      </c>
      <c r="E2337" s="2">
        <v>2309.5087699999999</v>
      </c>
      <c r="F2337" s="2">
        <v>20484.306089999998</v>
      </c>
      <c r="G2337" s="2">
        <f t="shared" si="36"/>
        <v>58543.198530000001</v>
      </c>
      <c r="H2337" s="2">
        <v>219</v>
      </c>
      <c r="I2337" s="2">
        <v>40.172491494283349</v>
      </c>
      <c r="J2337" s="2">
        <v>1.2011676067581849</v>
      </c>
      <c r="K2337" s="2">
        <v>0.99050923230171506</v>
      </c>
      <c r="L2337" s="2">
        <v>5.896979065916951</v>
      </c>
      <c r="M2337" s="2">
        <v>51.73885260073979</v>
      </c>
      <c r="N2337" s="2">
        <v>48089.248890000003</v>
      </c>
      <c r="O2337" s="2">
        <v>61.064964962036562</v>
      </c>
    </row>
    <row r="2338" spans="1:15" ht="15.75" customHeight="1" x14ac:dyDescent="0.35">
      <c r="A2338" s="4">
        <v>44166</v>
      </c>
      <c r="B2338" s="2" t="s">
        <v>32</v>
      </c>
      <c r="C2338" s="2" t="s">
        <v>20</v>
      </c>
      <c r="D2338" s="2">
        <v>1060.78502</v>
      </c>
      <c r="E2338" s="2">
        <v>165.64156</v>
      </c>
      <c r="F2338" s="2">
        <v>46922.35959</v>
      </c>
      <c r="G2338" s="2">
        <f t="shared" si="36"/>
        <v>48148.786169999999</v>
      </c>
      <c r="H2338" s="2">
        <v>6682</v>
      </c>
      <c r="I2338" s="2">
        <v>88.468366192285515</v>
      </c>
      <c r="J2338" s="2">
        <v>5.9583792099142823</v>
      </c>
      <c r="K2338" s="2">
        <v>3.243311396545371</v>
      </c>
      <c r="L2338" s="2">
        <v>0.98233910740259012</v>
      </c>
      <c r="M2338" s="2">
        <v>1.3476040938522249</v>
      </c>
      <c r="N2338" s="2">
        <v>49030.481060000013</v>
      </c>
      <c r="O2338" s="2">
        <v>2.2031396933967611</v>
      </c>
    </row>
    <row r="2339" spans="1:15" ht="15.75" customHeight="1" x14ac:dyDescent="0.35">
      <c r="A2339" s="4">
        <v>44166</v>
      </c>
      <c r="B2339" s="2" t="s">
        <v>32</v>
      </c>
      <c r="C2339" s="2" t="s">
        <v>21</v>
      </c>
      <c r="D2339" s="2">
        <v>6655.8996800000004</v>
      </c>
      <c r="E2339" s="2">
        <v>1392.5897399999999</v>
      </c>
      <c r="F2339" s="2">
        <v>107304.56933</v>
      </c>
      <c r="G2339" s="2">
        <f t="shared" si="36"/>
        <v>115353.05875</v>
      </c>
      <c r="H2339" s="2">
        <v>3798</v>
      </c>
      <c r="I2339" s="2">
        <v>69.784494351991484</v>
      </c>
      <c r="J2339" s="2">
        <v>16.58847466538635</v>
      </c>
      <c r="K2339" s="2">
        <v>6.4243313294485684</v>
      </c>
      <c r="L2339" s="2">
        <v>2.432547639325469</v>
      </c>
      <c r="M2339" s="2">
        <v>4.7701520138481177</v>
      </c>
      <c r="N2339" s="2">
        <v>119398.49576000001</v>
      </c>
      <c r="O2339" s="2">
        <v>5.7700244381252697</v>
      </c>
    </row>
    <row r="2340" spans="1:15" ht="15.75" customHeight="1" x14ac:dyDescent="0.35">
      <c r="A2340" s="4">
        <v>44166</v>
      </c>
      <c r="B2340" s="2" t="s">
        <v>33</v>
      </c>
      <c r="C2340" s="2" t="s">
        <v>15</v>
      </c>
      <c r="D2340" s="2">
        <v>140573.70016000001</v>
      </c>
      <c r="E2340" s="2">
        <v>65768.135139999999</v>
      </c>
      <c r="F2340" s="2">
        <v>4978730.4696199996</v>
      </c>
      <c r="G2340" s="2">
        <f t="shared" si="36"/>
        <v>5185072.30492</v>
      </c>
      <c r="H2340" s="2">
        <v>700730</v>
      </c>
      <c r="I2340" s="2">
        <v>73.931610302060193</v>
      </c>
      <c r="J2340" s="2">
        <v>18.643026455141591</v>
      </c>
      <c r="K2340" s="2">
        <v>2.2412403647024521</v>
      </c>
      <c r="L2340" s="2">
        <v>2.0143754500317499</v>
      </c>
      <c r="M2340" s="2">
        <v>3.169747428064007</v>
      </c>
      <c r="N2340" s="2">
        <v>5225193.11424</v>
      </c>
      <c r="O2340" s="2">
        <v>2.7111232378883652</v>
      </c>
    </row>
    <row r="2341" spans="1:15" ht="15.75" customHeight="1" x14ac:dyDescent="0.35">
      <c r="A2341" s="4">
        <v>44166</v>
      </c>
      <c r="B2341" s="2" t="s">
        <v>33</v>
      </c>
      <c r="C2341" s="2" t="s">
        <v>16</v>
      </c>
      <c r="D2341" s="2">
        <v>0</v>
      </c>
      <c r="E2341" s="2">
        <v>0</v>
      </c>
      <c r="F2341" s="2">
        <v>109433.92677999999</v>
      </c>
      <c r="G2341" s="2">
        <f t="shared" si="36"/>
        <v>109433.92677999999</v>
      </c>
      <c r="H2341" s="2">
        <v>4</v>
      </c>
      <c r="I2341" s="2">
        <v>100</v>
      </c>
      <c r="J2341" s="2">
        <v>0</v>
      </c>
      <c r="K2341" s="2">
        <v>0</v>
      </c>
      <c r="L2341" s="2">
        <v>0</v>
      </c>
      <c r="M2341" s="2">
        <v>0</v>
      </c>
      <c r="N2341" s="2">
        <v>718528.10045999999</v>
      </c>
      <c r="O2341" s="2">
        <v>0</v>
      </c>
    </row>
    <row r="2342" spans="1:15" ht="15.75" customHeight="1" x14ac:dyDescent="0.35">
      <c r="A2342" s="4">
        <v>44166</v>
      </c>
      <c r="B2342" s="2" t="s">
        <v>33</v>
      </c>
      <c r="C2342" s="2" t="s">
        <v>17</v>
      </c>
      <c r="D2342" s="2">
        <v>3157.0670399999999</v>
      </c>
      <c r="E2342" s="2">
        <v>0</v>
      </c>
      <c r="F2342" s="2">
        <v>60045.3557</v>
      </c>
      <c r="G2342" s="2">
        <f t="shared" si="36"/>
        <v>63202.422740000002</v>
      </c>
      <c r="H2342" s="2">
        <v>18</v>
      </c>
      <c r="I2342" s="2">
        <v>93.527407322355799</v>
      </c>
      <c r="J2342" s="2">
        <v>1.4772177546641569</v>
      </c>
      <c r="K2342" s="2">
        <v>0</v>
      </c>
      <c r="L2342" s="2">
        <v>0</v>
      </c>
      <c r="M2342" s="2">
        <v>4.9953749229800382</v>
      </c>
      <c r="N2342" s="2">
        <v>63199.801590000003</v>
      </c>
      <c r="O2342" s="2">
        <v>4.9951677532797056</v>
      </c>
    </row>
    <row r="2343" spans="1:15" ht="15.75" customHeight="1" x14ac:dyDescent="0.35">
      <c r="A2343" s="4">
        <v>44166</v>
      </c>
      <c r="B2343" s="2" t="s">
        <v>33</v>
      </c>
      <c r="C2343" s="2" t="s">
        <v>18</v>
      </c>
      <c r="D2343" s="2">
        <v>64235.468770000007</v>
      </c>
      <c r="E2343" s="2">
        <v>42705.31164</v>
      </c>
      <c r="F2343" s="2">
        <v>1336719.2043900001</v>
      </c>
      <c r="G2343" s="2">
        <f t="shared" si="36"/>
        <v>1443659.9848000002</v>
      </c>
      <c r="H2343" s="2">
        <v>20951</v>
      </c>
      <c r="I2343" s="2">
        <v>87.973889095368875</v>
      </c>
      <c r="J2343" s="2">
        <v>1.859636629615627</v>
      </c>
      <c r="K2343" s="2">
        <v>1.8083823994812529</v>
      </c>
      <c r="L2343" s="2">
        <v>2.950303413909281</v>
      </c>
      <c r="M2343" s="2">
        <v>5.4077884616249641</v>
      </c>
      <c r="N2343" s="2">
        <v>1429057.32479</v>
      </c>
      <c r="O2343" s="2">
        <v>4.4494873755816524</v>
      </c>
    </row>
    <row r="2344" spans="1:15" ht="15.75" customHeight="1" x14ac:dyDescent="0.35">
      <c r="A2344" s="4">
        <v>44166</v>
      </c>
      <c r="B2344" s="2" t="s">
        <v>33</v>
      </c>
      <c r="C2344" s="2" t="s">
        <v>19</v>
      </c>
      <c r="D2344" s="2">
        <v>266486.4154</v>
      </c>
      <c r="E2344" s="2">
        <v>99202.587680000011</v>
      </c>
      <c r="F2344" s="2">
        <v>1820537.4861399999</v>
      </c>
      <c r="G2344" s="2">
        <f t="shared" si="36"/>
        <v>2186226.4892199999</v>
      </c>
      <c r="H2344" s="2">
        <v>5964</v>
      </c>
      <c r="I2344" s="2">
        <v>78.942545204830765</v>
      </c>
      <c r="J2344" s="2">
        <v>5.6630738281585034</v>
      </c>
      <c r="K2344" s="2">
        <v>1.853549232744484</v>
      </c>
      <c r="L2344" s="2">
        <v>3.2325022233388889</v>
      </c>
      <c r="M2344" s="2">
        <v>10.30832951092734</v>
      </c>
      <c r="N2344" s="2">
        <v>2137630.4675400001</v>
      </c>
      <c r="O2344" s="2">
        <v>12.189332473740031</v>
      </c>
    </row>
    <row r="2345" spans="1:15" ht="15.75" customHeight="1" x14ac:dyDescent="0.35">
      <c r="A2345" s="4">
        <v>44166</v>
      </c>
      <c r="B2345" s="2" t="s">
        <v>33</v>
      </c>
      <c r="C2345" s="2" t="s">
        <v>20</v>
      </c>
      <c r="D2345" s="2">
        <v>230255.88866999999</v>
      </c>
      <c r="E2345" s="2">
        <v>68360.692280000003</v>
      </c>
      <c r="F2345" s="2">
        <v>5213236.8864500001</v>
      </c>
      <c r="G2345" s="2">
        <f t="shared" si="36"/>
        <v>5511853.4674000004</v>
      </c>
      <c r="H2345" s="2">
        <v>820649</v>
      </c>
      <c r="I2345" s="2">
        <v>78.512504874244954</v>
      </c>
      <c r="J2345" s="2">
        <v>14.13890975739081</v>
      </c>
      <c r="K2345" s="2">
        <v>1.843962917720134</v>
      </c>
      <c r="L2345" s="2">
        <v>1.1640003457200709</v>
      </c>
      <c r="M2345" s="2">
        <v>4.340622104924047</v>
      </c>
      <c r="N2345" s="2">
        <v>5363152.6648199996</v>
      </c>
      <c r="O2345" s="2">
        <v>4.1774675257942624</v>
      </c>
    </row>
    <row r="2346" spans="1:15" ht="15.75" customHeight="1" x14ac:dyDescent="0.35">
      <c r="A2346" s="4">
        <v>44166</v>
      </c>
      <c r="B2346" s="2" t="s">
        <v>33</v>
      </c>
      <c r="C2346" s="2" t="s">
        <v>21</v>
      </c>
      <c r="D2346" s="2">
        <v>638899.39598000003</v>
      </c>
      <c r="E2346" s="2">
        <v>325626.35989000002</v>
      </c>
      <c r="F2346" s="2">
        <v>10990600.517279999</v>
      </c>
      <c r="G2346" s="2">
        <f t="shared" si="36"/>
        <v>11955126.273149999</v>
      </c>
      <c r="H2346" s="2">
        <v>280704</v>
      </c>
      <c r="I2346" s="2">
        <v>55.268592221991419</v>
      </c>
      <c r="J2346" s="2">
        <v>33.359255145472147</v>
      </c>
      <c r="K2346" s="2">
        <v>3.3887915042304781</v>
      </c>
      <c r="L2346" s="2">
        <v>2.10926668101482</v>
      </c>
      <c r="M2346" s="2">
        <v>5.874094447291129</v>
      </c>
      <c r="N2346" s="2">
        <v>11786712.493860001</v>
      </c>
      <c r="O2346" s="2">
        <v>5.3441459452829303</v>
      </c>
    </row>
    <row r="2347" spans="1:15" ht="15.75" customHeight="1" x14ac:dyDescent="0.35">
      <c r="A2347" s="4">
        <v>44166</v>
      </c>
      <c r="B2347" s="2" t="s">
        <v>34</v>
      </c>
      <c r="C2347" s="2" t="s">
        <v>15</v>
      </c>
      <c r="D2347" s="2">
        <v>136852.93771999999</v>
      </c>
      <c r="E2347" s="2">
        <v>65573.184959999999</v>
      </c>
      <c r="F2347" s="2">
        <v>4867292.1447799997</v>
      </c>
      <c r="G2347" s="2">
        <f t="shared" si="36"/>
        <v>5069718.2674599998</v>
      </c>
      <c r="H2347" s="2">
        <v>686136</v>
      </c>
      <c r="I2347" s="2">
        <v>73.841151163444735</v>
      </c>
      <c r="J2347" s="2">
        <v>18.93820713811305</v>
      </c>
      <c r="K2347" s="2">
        <v>2.082106720148464</v>
      </c>
      <c r="L2347" s="2">
        <v>1.9366823650880041</v>
      </c>
      <c r="M2347" s="2">
        <v>3.2018526132057432</v>
      </c>
      <c r="N2347" s="2">
        <v>5103866.1900300002</v>
      </c>
      <c r="O2347" s="2">
        <v>2.6994189913548241</v>
      </c>
    </row>
    <row r="2348" spans="1:15" ht="15.75" customHeight="1" x14ac:dyDescent="0.35">
      <c r="A2348" s="4">
        <v>44166</v>
      </c>
      <c r="B2348" s="2" t="s">
        <v>34</v>
      </c>
      <c r="C2348" s="2" t="s">
        <v>16</v>
      </c>
      <c r="D2348" s="2">
        <v>0</v>
      </c>
      <c r="E2348" s="2">
        <v>0</v>
      </c>
      <c r="F2348" s="2">
        <v>109433.92677999999</v>
      </c>
      <c r="G2348" s="2">
        <f t="shared" si="36"/>
        <v>109433.92677999999</v>
      </c>
      <c r="H2348" s="2">
        <v>4</v>
      </c>
      <c r="I2348" s="2">
        <v>100</v>
      </c>
      <c r="J2348" s="2">
        <v>0</v>
      </c>
      <c r="K2348" s="2">
        <v>0</v>
      </c>
      <c r="L2348" s="2">
        <v>0</v>
      </c>
      <c r="M2348" s="2">
        <v>0</v>
      </c>
      <c r="N2348" s="2">
        <v>718528.10045999999</v>
      </c>
      <c r="O2348" s="2">
        <v>0</v>
      </c>
    </row>
    <row r="2349" spans="1:15" ht="15.75" customHeight="1" x14ac:dyDescent="0.35">
      <c r="A2349" s="4">
        <v>44166</v>
      </c>
      <c r="B2349" s="2" t="s">
        <v>34</v>
      </c>
      <c r="C2349" s="2" t="s">
        <v>17</v>
      </c>
      <c r="D2349" s="2">
        <v>3157.0670399999999</v>
      </c>
      <c r="E2349" s="2">
        <v>0</v>
      </c>
      <c r="F2349" s="2">
        <v>60045.3557</v>
      </c>
      <c r="G2349" s="2">
        <f t="shared" si="36"/>
        <v>63202.422740000002</v>
      </c>
      <c r="H2349" s="2">
        <v>18</v>
      </c>
      <c r="I2349" s="2">
        <v>93.527407322355799</v>
      </c>
      <c r="J2349" s="2">
        <v>1.4772177546641569</v>
      </c>
      <c r="K2349" s="2">
        <v>0</v>
      </c>
      <c r="L2349" s="2">
        <v>0</v>
      </c>
      <c r="M2349" s="2">
        <v>4.9953749229800382</v>
      </c>
      <c r="N2349" s="2">
        <v>63199.801590000003</v>
      </c>
      <c r="O2349" s="2">
        <v>4.9951677532797056</v>
      </c>
    </row>
    <row r="2350" spans="1:15" ht="15.75" customHeight="1" x14ac:dyDescent="0.35">
      <c r="A2350" s="4">
        <v>44166</v>
      </c>
      <c r="B2350" s="2" t="s">
        <v>34</v>
      </c>
      <c r="C2350" s="2" t="s">
        <v>18</v>
      </c>
      <c r="D2350" s="2">
        <v>60607.617039999997</v>
      </c>
      <c r="E2350" s="2">
        <v>42627.295940000004</v>
      </c>
      <c r="F2350" s="2">
        <v>1312940.96209</v>
      </c>
      <c r="G2350" s="2">
        <f t="shared" si="36"/>
        <v>1416175.8750700001</v>
      </c>
      <c r="H2350" s="2">
        <v>20462</v>
      </c>
      <c r="I2350" s="2">
        <v>88.153598458883636</v>
      </c>
      <c r="J2350" s="2">
        <v>1.811407165159743</v>
      </c>
      <c r="K2350" s="2">
        <v>1.8026426177408339</v>
      </c>
      <c r="L2350" s="2">
        <v>2.9012163029975349</v>
      </c>
      <c r="M2350" s="2">
        <v>5.3311354552182681</v>
      </c>
      <c r="N2350" s="2">
        <v>1401573.22596</v>
      </c>
      <c r="O2350" s="2">
        <v>4.2796673850275999</v>
      </c>
    </row>
    <row r="2351" spans="1:15" ht="15.75" customHeight="1" x14ac:dyDescent="0.35">
      <c r="A2351" s="4">
        <v>44166</v>
      </c>
      <c r="B2351" s="2" t="s">
        <v>34</v>
      </c>
      <c r="C2351" s="2" t="s">
        <v>19</v>
      </c>
      <c r="D2351" s="2">
        <v>230737.03172999999</v>
      </c>
      <c r="E2351" s="2">
        <v>96893.078909999997</v>
      </c>
      <c r="F2351" s="2">
        <v>1800053.1800500001</v>
      </c>
      <c r="G2351" s="2">
        <f t="shared" si="36"/>
        <v>2127683.2906900002</v>
      </c>
      <c r="H2351" s="2">
        <v>5808</v>
      </c>
      <c r="I2351" s="2">
        <v>79.834809375417336</v>
      </c>
      <c r="J2351" s="2">
        <v>5.7657613065818234</v>
      </c>
      <c r="K2351" s="2">
        <v>1.8734114613585391</v>
      </c>
      <c r="L2351" s="2">
        <v>3.1711812554150489</v>
      </c>
      <c r="M2351" s="2">
        <v>9.3548366012272446</v>
      </c>
      <c r="N2351" s="2">
        <v>2089541.2186499999</v>
      </c>
      <c r="O2351" s="2">
        <v>10.844519611524181</v>
      </c>
    </row>
    <row r="2352" spans="1:15" ht="15.75" customHeight="1" x14ac:dyDescent="0.35">
      <c r="A2352" s="4">
        <v>44166</v>
      </c>
      <c r="B2352" s="2" t="s">
        <v>34</v>
      </c>
      <c r="C2352" s="2" t="s">
        <v>20</v>
      </c>
      <c r="D2352" s="2">
        <v>229195.10365</v>
      </c>
      <c r="E2352" s="2">
        <v>68195.050719999999</v>
      </c>
      <c r="F2352" s="2">
        <v>5166314.5268599996</v>
      </c>
      <c r="G2352" s="2">
        <f t="shared" si="36"/>
        <v>5463704.6812299993</v>
      </c>
      <c r="H2352" s="2">
        <v>815262</v>
      </c>
      <c r="I2352" s="2">
        <v>78.420647620514131</v>
      </c>
      <c r="J2352" s="2">
        <v>14.214387011055489</v>
      </c>
      <c r="K2352" s="2">
        <v>1.8310518993590861</v>
      </c>
      <c r="L2352" s="2">
        <v>1.1656764339989369</v>
      </c>
      <c r="M2352" s="2">
        <v>4.3682370350723527</v>
      </c>
      <c r="N2352" s="2">
        <v>5314122.1837600004</v>
      </c>
      <c r="O2352" s="2">
        <v>4.1948662495865916</v>
      </c>
    </row>
    <row r="2353" spans="1:15" ht="15.75" customHeight="1" x14ac:dyDescent="0.35">
      <c r="A2353" s="4">
        <v>44166</v>
      </c>
      <c r="B2353" s="2" t="s">
        <v>34</v>
      </c>
      <c r="C2353" s="2" t="s">
        <v>21</v>
      </c>
      <c r="D2353" s="2">
        <v>632243.4963</v>
      </c>
      <c r="E2353" s="2">
        <v>324233.77015</v>
      </c>
      <c r="F2353" s="2">
        <v>10883295.94795</v>
      </c>
      <c r="G2353" s="2">
        <f t="shared" si="36"/>
        <v>11839773.214400001</v>
      </c>
      <c r="H2353" s="2">
        <v>278169</v>
      </c>
      <c r="I2353" s="2">
        <v>55.120042446164398</v>
      </c>
      <c r="J2353" s="2">
        <v>33.530880419495759</v>
      </c>
      <c r="K2353" s="2">
        <v>3.3577270373780701</v>
      </c>
      <c r="L2353" s="2">
        <v>2.1059583565678719</v>
      </c>
      <c r="M2353" s="2">
        <v>5.8853917403939109</v>
      </c>
      <c r="N2353" s="2">
        <v>11667313.9981</v>
      </c>
      <c r="O2353" s="2">
        <v>5.3399966777323096</v>
      </c>
    </row>
    <row r="2354" spans="1:15" ht="15.75" customHeight="1" x14ac:dyDescent="0.35">
      <c r="A2354" s="4">
        <v>44197</v>
      </c>
      <c r="B2354" s="2" t="s">
        <v>14</v>
      </c>
      <c r="C2354" s="2" t="s">
        <v>15</v>
      </c>
      <c r="D2354" s="2">
        <v>21859.441920000001</v>
      </c>
      <c r="E2354" s="2">
        <v>19937.987440000001</v>
      </c>
      <c r="F2354" s="2">
        <v>1228127.0571099999</v>
      </c>
      <c r="G2354" s="2">
        <f t="shared" si="36"/>
        <v>1269924.4864699999</v>
      </c>
      <c r="H2354" s="2">
        <v>105314</v>
      </c>
      <c r="I2354" s="2">
        <v>92.701875653216447</v>
      </c>
      <c r="J2354" s="2">
        <v>1.039324949805543</v>
      </c>
      <c r="K2354" s="2">
        <v>1.3708832276540801</v>
      </c>
      <c r="L2354" s="2">
        <v>2.0787390166423418</v>
      </c>
      <c r="M2354" s="2">
        <v>2.809177152681595</v>
      </c>
      <c r="N2354" s="2">
        <v>1267917.01214</v>
      </c>
      <c r="O2354" s="2">
        <v>1.7213182478875211</v>
      </c>
    </row>
    <row r="2355" spans="1:15" ht="15.75" customHeight="1" x14ac:dyDescent="0.35">
      <c r="A2355" s="4">
        <v>44197</v>
      </c>
      <c r="B2355" s="2" t="s">
        <v>14</v>
      </c>
      <c r="C2355" s="2" t="s">
        <v>16</v>
      </c>
      <c r="D2355" s="2">
        <v>0</v>
      </c>
      <c r="E2355" s="2">
        <v>0</v>
      </c>
      <c r="F2355" s="2">
        <v>0</v>
      </c>
      <c r="G2355" s="2">
        <f t="shared" si="36"/>
        <v>0</v>
      </c>
      <c r="H2355" s="2">
        <v>0</v>
      </c>
      <c r="I2355" s="2">
        <v>0</v>
      </c>
      <c r="J2355" s="2">
        <v>0</v>
      </c>
      <c r="K2355" s="2">
        <v>0</v>
      </c>
      <c r="L2355" s="2">
        <v>0</v>
      </c>
      <c r="M2355" s="2">
        <v>0</v>
      </c>
      <c r="N2355" s="2">
        <v>0</v>
      </c>
    </row>
    <row r="2356" spans="1:15" ht="15.75" customHeight="1" x14ac:dyDescent="0.35">
      <c r="A2356" s="4">
        <v>44197</v>
      </c>
      <c r="B2356" s="2" t="s">
        <v>14</v>
      </c>
      <c r="C2356" s="2" t="s">
        <v>17</v>
      </c>
      <c r="D2356" s="2">
        <v>0</v>
      </c>
      <c r="E2356" s="2">
        <v>0</v>
      </c>
      <c r="F2356" s="2">
        <v>3436.8238200000001</v>
      </c>
      <c r="G2356" s="2">
        <f t="shared" si="36"/>
        <v>3436.8238200000001</v>
      </c>
      <c r="H2356" s="2">
        <v>1</v>
      </c>
      <c r="I2356" s="2">
        <v>100</v>
      </c>
      <c r="J2356" s="2">
        <v>0</v>
      </c>
      <c r="K2356" s="2">
        <v>0</v>
      </c>
      <c r="L2356" s="2">
        <v>0</v>
      </c>
      <c r="M2356" s="2">
        <v>0</v>
      </c>
      <c r="N2356" s="2">
        <v>3436.4793800000002</v>
      </c>
      <c r="O2356" s="2">
        <v>0</v>
      </c>
    </row>
    <row r="2357" spans="1:15" ht="15.75" customHeight="1" x14ac:dyDescent="0.35">
      <c r="A2357" s="4">
        <v>44197</v>
      </c>
      <c r="B2357" s="2" t="s">
        <v>14</v>
      </c>
      <c r="C2357" s="2" t="s">
        <v>18</v>
      </c>
      <c r="D2357" s="2">
        <v>6983.9049800000003</v>
      </c>
      <c r="E2357" s="2">
        <v>14879.284659999999</v>
      </c>
      <c r="F2357" s="2">
        <v>192168.90805999999</v>
      </c>
      <c r="G2357" s="2">
        <f t="shared" si="36"/>
        <v>214032.09769999998</v>
      </c>
      <c r="H2357" s="2">
        <v>3038</v>
      </c>
      <c r="I2357" s="2">
        <v>85.952589149685693</v>
      </c>
      <c r="J2357" s="2">
        <v>1.1647932405828649</v>
      </c>
      <c r="K2357" s="2">
        <v>1.764239591657272</v>
      </c>
      <c r="L2357" s="2">
        <v>3.454285716698966</v>
      </c>
      <c r="M2357" s="2">
        <v>7.6640923013751969</v>
      </c>
      <c r="N2357" s="2">
        <v>213322.16597999999</v>
      </c>
      <c r="O2357" s="2">
        <v>3.2630175824324512</v>
      </c>
    </row>
    <row r="2358" spans="1:15" ht="15.75" customHeight="1" x14ac:dyDescent="0.35">
      <c r="A2358" s="4">
        <v>44197</v>
      </c>
      <c r="B2358" s="2" t="s">
        <v>14</v>
      </c>
      <c r="C2358" s="2" t="s">
        <v>19</v>
      </c>
      <c r="D2358" s="2">
        <v>6844.5433499999999</v>
      </c>
      <c r="E2358" s="2">
        <v>8718.3965500000013</v>
      </c>
      <c r="F2358" s="2">
        <v>221151.72526000001</v>
      </c>
      <c r="G2358" s="2">
        <f t="shared" si="36"/>
        <v>236714.66516</v>
      </c>
      <c r="H2358" s="2">
        <v>930</v>
      </c>
      <c r="I2358" s="2">
        <v>92.879123624898938</v>
      </c>
      <c r="J2358" s="2">
        <v>1.383226302591712</v>
      </c>
      <c r="K2358" s="2">
        <v>2.332881656684715</v>
      </c>
      <c r="L2358" s="2">
        <v>0.32879793162423882</v>
      </c>
      <c r="M2358" s="2">
        <v>3.075970484200377</v>
      </c>
      <c r="N2358" s="2">
        <v>235941.36866000001</v>
      </c>
      <c r="O2358" s="2">
        <v>2.8914741490028262</v>
      </c>
    </row>
    <row r="2359" spans="1:15" ht="15.75" customHeight="1" x14ac:dyDescent="0.35">
      <c r="A2359" s="4">
        <v>44197</v>
      </c>
      <c r="B2359" s="2" t="s">
        <v>14</v>
      </c>
      <c r="C2359" s="2" t="s">
        <v>20</v>
      </c>
      <c r="D2359" s="2">
        <v>43980.00662</v>
      </c>
      <c r="E2359" s="2">
        <v>23529.933540000002</v>
      </c>
      <c r="F2359" s="2">
        <v>1191596.6987999999</v>
      </c>
      <c r="G2359" s="2">
        <f t="shared" si="36"/>
        <v>1259106.6389599999</v>
      </c>
      <c r="H2359" s="2">
        <v>218786</v>
      </c>
      <c r="I2359" s="2">
        <v>91.55876247762707</v>
      </c>
      <c r="J2359" s="2">
        <v>1.503728838084615</v>
      </c>
      <c r="K2359" s="2">
        <v>1.388780226631168</v>
      </c>
      <c r="L2359" s="2">
        <v>1.330926123871373</v>
      </c>
      <c r="M2359" s="2">
        <v>4.2178023337857837</v>
      </c>
      <c r="N2359" s="2">
        <v>1258753.9089899999</v>
      </c>
      <c r="O2359" s="2">
        <v>3.4929532780739452</v>
      </c>
    </row>
    <row r="2360" spans="1:15" ht="15.75" customHeight="1" x14ac:dyDescent="0.35">
      <c r="A2360" s="4">
        <v>44197</v>
      </c>
      <c r="B2360" s="2" t="s">
        <v>14</v>
      </c>
      <c r="C2360" s="2" t="s">
        <v>21</v>
      </c>
      <c r="D2360" s="2">
        <v>108026.19815</v>
      </c>
      <c r="E2360" s="2">
        <v>82417.325580000004</v>
      </c>
      <c r="F2360" s="2">
        <v>2494163.4836800001</v>
      </c>
      <c r="G2360" s="2">
        <f t="shared" si="36"/>
        <v>2684607.0074100001</v>
      </c>
      <c r="H2360" s="2">
        <v>78183</v>
      </c>
      <c r="I2360" s="2">
        <v>86.133647685247453</v>
      </c>
      <c r="J2360" s="2">
        <v>2.928360164903784</v>
      </c>
      <c r="K2360" s="2">
        <v>2.8822122166705419</v>
      </c>
      <c r="L2360" s="2">
        <v>2.6115661412293041</v>
      </c>
      <c r="M2360" s="2">
        <v>5.4442137919489273</v>
      </c>
      <c r="N2360" s="2">
        <v>2684966.7589500002</v>
      </c>
      <c r="O2360" s="2">
        <v>4.0239110548332846</v>
      </c>
    </row>
    <row r="2361" spans="1:15" ht="15.75" customHeight="1" x14ac:dyDescent="0.35">
      <c r="A2361" s="4">
        <v>44197</v>
      </c>
      <c r="B2361" s="2" t="s">
        <v>22</v>
      </c>
      <c r="C2361" s="2" t="s">
        <v>15</v>
      </c>
      <c r="D2361" s="2">
        <v>13051.37688</v>
      </c>
      <c r="E2361" s="2">
        <v>2139.43379</v>
      </c>
      <c r="F2361" s="2">
        <v>905585.62398999999</v>
      </c>
      <c r="G2361" s="2">
        <f t="shared" si="36"/>
        <v>920776.43466000003</v>
      </c>
      <c r="H2361" s="2">
        <v>134594</v>
      </c>
      <c r="I2361" s="2">
        <v>79.634712207617753</v>
      </c>
      <c r="J2361" s="2">
        <v>16.10176043538943</v>
      </c>
      <c r="K2361" s="2">
        <v>1.7181564849961259</v>
      </c>
      <c r="L2361" s="2">
        <v>1.1947390683121</v>
      </c>
      <c r="M2361" s="2">
        <v>1.3506318036845939</v>
      </c>
      <c r="N2361" s="2">
        <v>928596.93336000002</v>
      </c>
      <c r="O2361" s="2">
        <v>1.4174316792565691</v>
      </c>
    </row>
    <row r="2362" spans="1:15" ht="15.75" customHeight="1" x14ac:dyDescent="0.35">
      <c r="A2362" s="4">
        <v>44197</v>
      </c>
      <c r="B2362" s="2" t="s">
        <v>22</v>
      </c>
      <c r="C2362" s="2" t="s">
        <v>16</v>
      </c>
      <c r="D2362" s="2">
        <v>0</v>
      </c>
      <c r="E2362" s="2">
        <v>0</v>
      </c>
      <c r="F2362" s="2">
        <v>0</v>
      </c>
      <c r="G2362" s="2">
        <f t="shared" si="36"/>
        <v>0</v>
      </c>
      <c r="H2362" s="2">
        <v>0</v>
      </c>
      <c r="I2362" s="2">
        <v>0</v>
      </c>
      <c r="J2362" s="2">
        <v>0</v>
      </c>
      <c r="K2362" s="2">
        <v>0</v>
      </c>
      <c r="L2362" s="2">
        <v>0</v>
      </c>
      <c r="M2362" s="2">
        <v>0</v>
      </c>
      <c r="N2362" s="2">
        <v>0</v>
      </c>
    </row>
    <row r="2363" spans="1:15" ht="15.75" customHeight="1" x14ac:dyDescent="0.35">
      <c r="A2363" s="4">
        <v>44197</v>
      </c>
      <c r="B2363" s="2" t="s">
        <v>22</v>
      </c>
      <c r="C2363" s="2" t="s">
        <v>17</v>
      </c>
      <c r="D2363" s="2">
        <v>0</v>
      </c>
      <c r="E2363" s="2">
        <v>0</v>
      </c>
      <c r="F2363" s="2">
        <v>7558.7584999999999</v>
      </c>
      <c r="G2363" s="2">
        <f t="shared" si="36"/>
        <v>7558.7584999999999</v>
      </c>
      <c r="H2363" s="2">
        <v>2</v>
      </c>
      <c r="I2363" s="2">
        <v>100</v>
      </c>
      <c r="J2363" s="2">
        <v>0</v>
      </c>
      <c r="K2363" s="2">
        <v>0</v>
      </c>
      <c r="L2363" s="2">
        <v>0</v>
      </c>
      <c r="M2363" s="2">
        <v>0</v>
      </c>
      <c r="N2363" s="2">
        <v>7549.63807</v>
      </c>
      <c r="O2363" s="2">
        <v>0</v>
      </c>
    </row>
    <row r="2364" spans="1:15" ht="15.75" customHeight="1" x14ac:dyDescent="0.35">
      <c r="A2364" s="4">
        <v>44197</v>
      </c>
      <c r="B2364" s="2" t="s">
        <v>22</v>
      </c>
      <c r="C2364" s="2" t="s">
        <v>18</v>
      </c>
      <c r="D2364" s="2">
        <v>1990.4914000000001</v>
      </c>
      <c r="E2364" s="2">
        <v>2417.81423</v>
      </c>
      <c r="F2364" s="2">
        <v>143377.20605000001</v>
      </c>
      <c r="G2364" s="2">
        <f t="shared" si="36"/>
        <v>147785.51168</v>
      </c>
      <c r="H2364" s="2">
        <v>1378</v>
      </c>
      <c r="I2364" s="2">
        <v>95.164178060287725</v>
      </c>
      <c r="J2364" s="2">
        <v>0.42278695273337452</v>
      </c>
      <c r="K2364" s="2">
        <v>0.67335777765038685</v>
      </c>
      <c r="L2364" s="2">
        <v>1.3773188873089841</v>
      </c>
      <c r="M2364" s="2">
        <v>2.362358322019519</v>
      </c>
      <c r="N2364" s="2">
        <v>147643.98853</v>
      </c>
      <c r="O2364" s="2">
        <v>1.3468785792141871</v>
      </c>
    </row>
    <row r="2365" spans="1:15" ht="15.75" customHeight="1" x14ac:dyDescent="0.35">
      <c r="A2365" s="4">
        <v>44197</v>
      </c>
      <c r="B2365" s="2" t="s">
        <v>22</v>
      </c>
      <c r="C2365" s="2" t="s">
        <v>19</v>
      </c>
      <c r="D2365" s="2">
        <v>25566.963489999998</v>
      </c>
      <c r="E2365" s="2">
        <v>15561.38869</v>
      </c>
      <c r="F2365" s="2">
        <v>406879.05489000003</v>
      </c>
      <c r="G2365" s="2">
        <f t="shared" si="36"/>
        <v>448007.40707000002</v>
      </c>
      <c r="H2365" s="2">
        <v>1135</v>
      </c>
      <c r="I2365" s="2">
        <v>81.160375073511346</v>
      </c>
      <c r="J2365" s="2">
        <v>8.7673393439024743</v>
      </c>
      <c r="K2365" s="2">
        <v>2.8098427822169159</v>
      </c>
      <c r="L2365" s="2">
        <v>2.2194482481692832</v>
      </c>
      <c r="M2365" s="2">
        <v>5.0429945521999766</v>
      </c>
      <c r="N2365" s="2">
        <v>447440.96322999999</v>
      </c>
      <c r="O2365" s="2">
        <v>5.7068171388526236</v>
      </c>
    </row>
    <row r="2366" spans="1:15" ht="15.75" customHeight="1" x14ac:dyDescent="0.35">
      <c r="A2366" s="4">
        <v>44197</v>
      </c>
      <c r="B2366" s="2" t="s">
        <v>22</v>
      </c>
      <c r="C2366" s="2" t="s">
        <v>20</v>
      </c>
      <c r="D2366" s="2">
        <v>22114.706170000001</v>
      </c>
      <c r="E2366" s="2">
        <v>3837.1851299999998</v>
      </c>
      <c r="F2366" s="2">
        <v>705074.42021000001</v>
      </c>
      <c r="G2366" s="2">
        <f t="shared" si="36"/>
        <v>731026.31151000003</v>
      </c>
      <c r="H2366" s="2">
        <v>128300</v>
      </c>
      <c r="I2366" s="2">
        <v>85.233278686178352</v>
      </c>
      <c r="J2366" s="2">
        <v>9.4029795410021428</v>
      </c>
      <c r="K2366" s="2">
        <v>1.855360483757607</v>
      </c>
      <c r="L2366" s="2">
        <v>1.019832674284062</v>
      </c>
      <c r="M2366" s="2">
        <v>2.4885486147778382</v>
      </c>
      <c r="N2366" s="2">
        <v>737773.41222000006</v>
      </c>
      <c r="O2366" s="2">
        <v>3.0251587147827972</v>
      </c>
    </row>
    <row r="2367" spans="1:15" ht="15.75" customHeight="1" x14ac:dyDescent="0.35">
      <c r="A2367" s="4">
        <v>44197</v>
      </c>
      <c r="B2367" s="2" t="s">
        <v>22</v>
      </c>
      <c r="C2367" s="2" t="s">
        <v>21</v>
      </c>
      <c r="D2367" s="2">
        <v>40125.087650000001</v>
      </c>
      <c r="E2367" s="2">
        <v>21125.343339999999</v>
      </c>
      <c r="F2367" s="2">
        <v>1835488.5047599999</v>
      </c>
      <c r="G2367" s="2">
        <f t="shared" si="36"/>
        <v>1896738.9357499999</v>
      </c>
      <c r="H2367" s="2">
        <v>47885</v>
      </c>
      <c r="I2367" s="2">
        <v>65.765961120616424</v>
      </c>
      <c r="J2367" s="2">
        <v>26.979721941395599</v>
      </c>
      <c r="K2367" s="2">
        <v>3.6426286922171629</v>
      </c>
      <c r="L2367" s="2">
        <v>1.8508534107526959</v>
      </c>
      <c r="M2367" s="2">
        <v>1.7608348350181131</v>
      </c>
      <c r="N2367" s="2">
        <v>1934268.0172300001</v>
      </c>
      <c r="O2367" s="2">
        <v>2.115477617594955</v>
      </c>
    </row>
    <row r="2368" spans="1:15" ht="15.75" customHeight="1" x14ac:dyDescent="0.35">
      <c r="A2368" s="4">
        <v>44197</v>
      </c>
      <c r="B2368" s="2" t="s">
        <v>23</v>
      </c>
      <c r="C2368" s="2" t="s">
        <v>15</v>
      </c>
      <c r="D2368" s="2">
        <v>2736.85275</v>
      </c>
      <c r="E2368" s="2">
        <v>240.38954000000001</v>
      </c>
      <c r="F2368" s="2">
        <v>22452.001649999998</v>
      </c>
      <c r="G2368" s="2">
        <f t="shared" si="36"/>
        <v>25429.24394</v>
      </c>
      <c r="H2368" s="2">
        <v>8217</v>
      </c>
      <c r="I2368" s="2">
        <v>81.063611459602498</v>
      </c>
      <c r="J2368" s="2">
        <v>3.2608896698010201</v>
      </c>
      <c r="K2368" s="2">
        <v>2.2608725045988818</v>
      </c>
      <c r="L2368" s="2">
        <v>3.086695867496549</v>
      </c>
      <c r="M2368" s="2">
        <v>10.32793049850105</v>
      </c>
      <c r="N2368" s="2">
        <v>25364.105619999998</v>
      </c>
      <c r="O2368" s="2">
        <v>10.762619433191061</v>
      </c>
    </row>
    <row r="2369" spans="1:15" ht="15.75" customHeight="1" x14ac:dyDescent="0.35">
      <c r="A2369" s="4">
        <v>44197</v>
      </c>
      <c r="B2369" s="2" t="s">
        <v>23</v>
      </c>
      <c r="C2369" s="2" t="s">
        <v>16</v>
      </c>
      <c r="D2369" s="2">
        <v>0</v>
      </c>
      <c r="E2369" s="2">
        <v>0</v>
      </c>
      <c r="F2369" s="2">
        <v>0</v>
      </c>
      <c r="G2369" s="2">
        <f t="shared" si="36"/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0</v>
      </c>
      <c r="M2369" s="2">
        <v>0</v>
      </c>
      <c r="N2369" s="2">
        <v>0</v>
      </c>
    </row>
    <row r="2370" spans="1:15" ht="15.75" customHeight="1" x14ac:dyDescent="0.35">
      <c r="A2370" s="4">
        <v>44197</v>
      </c>
      <c r="B2370" s="2" t="s">
        <v>23</v>
      </c>
      <c r="C2370" s="2" t="s">
        <v>17</v>
      </c>
      <c r="D2370" s="2">
        <v>0</v>
      </c>
      <c r="E2370" s="2">
        <v>0</v>
      </c>
      <c r="F2370" s="2">
        <v>0</v>
      </c>
      <c r="G2370" s="2">
        <f t="shared" si="36"/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v>0</v>
      </c>
      <c r="M2370" s="2">
        <v>0</v>
      </c>
      <c r="N2370" s="2">
        <v>0</v>
      </c>
    </row>
    <row r="2371" spans="1:15" ht="15.75" customHeight="1" x14ac:dyDescent="0.35">
      <c r="A2371" s="4">
        <v>44197</v>
      </c>
      <c r="B2371" s="2" t="s">
        <v>23</v>
      </c>
      <c r="C2371" s="2" t="s">
        <v>18</v>
      </c>
      <c r="D2371" s="2">
        <v>0</v>
      </c>
      <c r="E2371" s="2">
        <v>0</v>
      </c>
      <c r="F2371" s="2">
        <v>0</v>
      </c>
      <c r="G2371" s="2">
        <f t="shared" ref="G2371:G2434" si="37">D2371+E2371+F2371</f>
        <v>0</v>
      </c>
      <c r="H2371" s="2">
        <v>0</v>
      </c>
      <c r="I2371" s="2">
        <v>0</v>
      </c>
      <c r="J2371" s="2">
        <v>0</v>
      </c>
      <c r="K2371" s="2">
        <v>0</v>
      </c>
      <c r="L2371" s="2">
        <v>0</v>
      </c>
      <c r="M2371" s="2">
        <v>0</v>
      </c>
      <c r="N2371" s="2">
        <v>0</v>
      </c>
    </row>
    <row r="2372" spans="1:15" ht="15.75" customHeight="1" x14ac:dyDescent="0.35">
      <c r="A2372" s="4">
        <v>44197</v>
      </c>
      <c r="B2372" s="2" t="s">
        <v>23</v>
      </c>
      <c r="C2372" s="2" t="s">
        <v>19</v>
      </c>
      <c r="D2372" s="2">
        <v>5197.0661399999999</v>
      </c>
      <c r="E2372" s="2">
        <v>1362.52225</v>
      </c>
      <c r="F2372" s="2">
        <v>4333.5695300000007</v>
      </c>
      <c r="G2372" s="2">
        <f t="shared" si="37"/>
        <v>10893.157920000001</v>
      </c>
      <c r="H2372" s="2">
        <v>49</v>
      </c>
      <c r="I2372" s="2">
        <v>45.84746678615187</v>
      </c>
      <c r="J2372" s="2">
        <v>2.1943017805118159</v>
      </c>
      <c r="K2372" s="2">
        <v>0</v>
      </c>
      <c r="L2372" s="2">
        <v>3.0154041050605338</v>
      </c>
      <c r="M2372" s="2">
        <v>48.942827328275783</v>
      </c>
      <c r="N2372" s="2">
        <v>10612.10368</v>
      </c>
      <c r="O2372" s="2">
        <v>47.709453752232022</v>
      </c>
    </row>
    <row r="2373" spans="1:15" ht="15.75" customHeight="1" x14ac:dyDescent="0.35">
      <c r="A2373" s="4">
        <v>44197</v>
      </c>
      <c r="B2373" s="2" t="s">
        <v>23</v>
      </c>
      <c r="C2373" s="2" t="s">
        <v>20</v>
      </c>
      <c r="D2373" s="2">
        <v>8011.93469</v>
      </c>
      <c r="E2373" s="2">
        <v>291.85178000000002</v>
      </c>
      <c r="F2373" s="2">
        <v>15561.57094</v>
      </c>
      <c r="G2373" s="2">
        <f t="shared" si="37"/>
        <v>23865.357410000001</v>
      </c>
      <c r="H2373" s="2">
        <v>7229</v>
      </c>
      <c r="I2373" s="2">
        <v>60.583873854612392</v>
      </c>
      <c r="J2373" s="2">
        <v>3.453794401907222</v>
      </c>
      <c r="K2373" s="2">
        <v>1.9671112543502141</v>
      </c>
      <c r="L2373" s="2">
        <v>2.3236298414065639</v>
      </c>
      <c r="M2373" s="2">
        <v>31.671590647723619</v>
      </c>
      <c r="N2373" s="2">
        <v>23783.01527</v>
      </c>
      <c r="O2373" s="2">
        <v>33.571400387420383</v>
      </c>
    </row>
    <row r="2374" spans="1:15" ht="15.75" customHeight="1" x14ac:dyDescent="0.35">
      <c r="A2374" s="4">
        <v>44197</v>
      </c>
      <c r="B2374" s="2" t="s">
        <v>23</v>
      </c>
      <c r="C2374" s="2" t="s">
        <v>21</v>
      </c>
      <c r="D2374" s="2">
        <v>7653.01307</v>
      </c>
      <c r="E2374" s="2">
        <v>2040.43949</v>
      </c>
      <c r="F2374" s="2">
        <v>31257.771089999998</v>
      </c>
      <c r="G2374" s="2">
        <f t="shared" si="37"/>
        <v>40951.22365</v>
      </c>
      <c r="H2374" s="2">
        <v>1744</v>
      </c>
      <c r="I2374" s="2">
        <v>66.921289691461752</v>
      </c>
      <c r="J2374" s="2">
        <v>5.2213644921843168</v>
      </c>
      <c r="K2374" s="2">
        <v>4.5892503331407211</v>
      </c>
      <c r="L2374" s="2">
        <v>5.9099019997301019</v>
      </c>
      <c r="M2374" s="2">
        <v>17.35819348348312</v>
      </c>
      <c r="N2374" s="2">
        <v>40895.233289999996</v>
      </c>
      <c r="O2374" s="2">
        <v>18.688118175438209</v>
      </c>
    </row>
    <row r="2375" spans="1:15" ht="15.75" customHeight="1" x14ac:dyDescent="0.35">
      <c r="A2375" s="4">
        <v>44197</v>
      </c>
      <c r="B2375" s="2" t="s">
        <v>24</v>
      </c>
      <c r="C2375" s="2" t="s">
        <v>15</v>
      </c>
      <c r="D2375" s="2">
        <v>12531.378409999999</v>
      </c>
      <c r="E2375" s="2">
        <v>8639.2981099999997</v>
      </c>
      <c r="F2375" s="2">
        <v>1048176.84175</v>
      </c>
      <c r="G2375" s="2">
        <f t="shared" si="37"/>
        <v>1069347.5182700001</v>
      </c>
      <c r="H2375" s="2">
        <v>147416</v>
      </c>
      <c r="I2375" s="2">
        <v>74.705059241421083</v>
      </c>
      <c r="J2375" s="2">
        <v>20.157854067969161</v>
      </c>
      <c r="K2375" s="2">
        <v>1.178340641737192</v>
      </c>
      <c r="L2375" s="2">
        <v>1.14478786589296</v>
      </c>
      <c r="M2375" s="2">
        <v>2.8139581829796079</v>
      </c>
      <c r="N2375" s="2">
        <v>1076588.15377</v>
      </c>
      <c r="O2375" s="2">
        <v>1.171871463289444</v>
      </c>
    </row>
    <row r="2376" spans="1:15" ht="15.75" customHeight="1" x14ac:dyDescent="0.35">
      <c r="A2376" s="4">
        <v>44197</v>
      </c>
      <c r="B2376" s="2" t="s">
        <v>24</v>
      </c>
      <c r="C2376" s="2" t="s">
        <v>16</v>
      </c>
      <c r="D2376" s="2">
        <v>0</v>
      </c>
      <c r="E2376" s="2">
        <v>0</v>
      </c>
      <c r="F2376" s="2">
        <v>21145.290249999998</v>
      </c>
      <c r="G2376" s="2">
        <f t="shared" si="37"/>
        <v>21145.290249999998</v>
      </c>
      <c r="H2376" s="2">
        <v>2</v>
      </c>
      <c r="I2376" s="2">
        <v>100</v>
      </c>
      <c r="J2376" s="2">
        <v>0</v>
      </c>
      <c r="K2376" s="2">
        <v>0</v>
      </c>
      <c r="L2376" s="2">
        <v>0</v>
      </c>
      <c r="M2376" s="2">
        <v>0</v>
      </c>
      <c r="N2376" s="2">
        <v>21111.318579999999</v>
      </c>
      <c r="O2376" s="2">
        <v>0</v>
      </c>
    </row>
    <row r="2377" spans="1:15" ht="15.75" customHeight="1" x14ac:dyDescent="0.35">
      <c r="A2377" s="4">
        <v>44197</v>
      </c>
      <c r="B2377" s="2" t="s">
        <v>24</v>
      </c>
      <c r="C2377" s="2" t="s">
        <v>17</v>
      </c>
      <c r="D2377" s="2">
        <v>0</v>
      </c>
      <c r="E2377" s="2">
        <v>0</v>
      </c>
      <c r="F2377" s="2">
        <v>4653.5703899999999</v>
      </c>
      <c r="G2377" s="2">
        <f t="shared" si="37"/>
        <v>4653.5703899999999</v>
      </c>
      <c r="H2377" s="2">
        <v>1</v>
      </c>
      <c r="I2377" s="2">
        <v>100</v>
      </c>
      <c r="J2377" s="2">
        <v>0</v>
      </c>
      <c r="K2377" s="2">
        <v>0</v>
      </c>
      <c r="L2377" s="2">
        <v>0</v>
      </c>
      <c r="M2377" s="2">
        <v>0</v>
      </c>
      <c r="N2377" s="2">
        <v>4653.5703899999999</v>
      </c>
      <c r="O2377" s="2">
        <v>0</v>
      </c>
    </row>
    <row r="2378" spans="1:15" ht="15.75" customHeight="1" x14ac:dyDescent="0.35">
      <c r="A2378" s="4">
        <v>44197</v>
      </c>
      <c r="B2378" s="2" t="s">
        <v>24</v>
      </c>
      <c r="C2378" s="2" t="s">
        <v>18</v>
      </c>
      <c r="D2378" s="2">
        <v>8137.6457899999996</v>
      </c>
      <c r="E2378" s="2">
        <v>2697.5180700000001</v>
      </c>
      <c r="F2378" s="2">
        <v>393998.64176000003</v>
      </c>
      <c r="G2378" s="2">
        <f t="shared" si="37"/>
        <v>404833.80562</v>
      </c>
      <c r="H2378" s="2">
        <v>5824</v>
      </c>
      <c r="I2378" s="2">
        <v>93.097574693324248</v>
      </c>
      <c r="J2378" s="2">
        <v>0.96403698865505738</v>
      </c>
      <c r="K2378" s="2">
        <v>0.89137012318722209</v>
      </c>
      <c r="L2378" s="2">
        <v>0.834644718299698</v>
      </c>
      <c r="M2378" s="2">
        <v>4.2123734765337586</v>
      </c>
      <c r="N2378" s="2">
        <v>404575.28765999997</v>
      </c>
      <c r="O2378" s="2">
        <v>2.0101201226358199</v>
      </c>
    </row>
    <row r="2379" spans="1:15" ht="15.75" customHeight="1" x14ac:dyDescent="0.35">
      <c r="A2379" s="4">
        <v>44197</v>
      </c>
      <c r="B2379" s="2" t="s">
        <v>24</v>
      </c>
      <c r="C2379" s="2" t="s">
        <v>19</v>
      </c>
      <c r="D2379" s="2">
        <v>24108.421289999998</v>
      </c>
      <c r="E2379" s="2">
        <v>11261.890799999999</v>
      </c>
      <c r="F2379" s="2">
        <v>147279.66068999999</v>
      </c>
      <c r="G2379" s="2">
        <f t="shared" si="37"/>
        <v>182649.97277999998</v>
      </c>
      <c r="H2379" s="2">
        <v>419</v>
      </c>
      <c r="I2379" s="2">
        <v>78.927644967462314</v>
      </c>
      <c r="J2379" s="2">
        <v>3.6757019701285141</v>
      </c>
      <c r="K2379" s="2">
        <v>1.252450191150301</v>
      </c>
      <c r="L2379" s="2">
        <v>2.6277634756052151</v>
      </c>
      <c r="M2379" s="2">
        <v>13.51643939565365</v>
      </c>
      <c r="N2379" s="2">
        <v>188036.12523999999</v>
      </c>
      <c r="O2379" s="2">
        <v>13.19924712993981</v>
      </c>
    </row>
    <row r="2380" spans="1:15" ht="15.75" customHeight="1" x14ac:dyDescent="0.35">
      <c r="A2380" s="4">
        <v>44197</v>
      </c>
      <c r="B2380" s="2" t="s">
        <v>24</v>
      </c>
      <c r="C2380" s="2" t="s">
        <v>20</v>
      </c>
      <c r="D2380" s="2">
        <v>17798.749670000001</v>
      </c>
      <c r="E2380" s="2">
        <v>8597.2914499999988</v>
      </c>
      <c r="F2380" s="2">
        <v>1155415.39858</v>
      </c>
      <c r="G2380" s="2">
        <f t="shared" si="37"/>
        <v>1181811.4397</v>
      </c>
      <c r="H2380" s="2">
        <v>176367</v>
      </c>
      <c r="I2380" s="2">
        <v>84.136768016363035</v>
      </c>
      <c r="J2380" s="2">
        <v>11.79306741401806</v>
      </c>
      <c r="K2380" s="2">
        <v>1.079007492488584</v>
      </c>
      <c r="L2380" s="2">
        <v>0.71288270165315915</v>
      </c>
      <c r="M2380" s="2">
        <v>2.2782743754771762</v>
      </c>
      <c r="N2380" s="2">
        <v>1192022.7718100001</v>
      </c>
      <c r="O2380" s="2">
        <v>1.50605664085619</v>
      </c>
    </row>
    <row r="2381" spans="1:15" ht="15.75" customHeight="1" x14ac:dyDescent="0.35">
      <c r="A2381" s="4">
        <v>44197</v>
      </c>
      <c r="B2381" s="2" t="s">
        <v>24</v>
      </c>
      <c r="C2381" s="2" t="s">
        <v>21</v>
      </c>
      <c r="D2381" s="2">
        <v>34285.650049999997</v>
      </c>
      <c r="E2381" s="2">
        <v>19211.07244</v>
      </c>
      <c r="F2381" s="2">
        <v>2094329.4391999999</v>
      </c>
      <c r="G2381" s="2">
        <f t="shared" si="37"/>
        <v>2147826.16169</v>
      </c>
      <c r="H2381" s="2">
        <v>64972</v>
      </c>
      <c r="I2381" s="2">
        <v>62.266576305716661</v>
      </c>
      <c r="J2381" s="2">
        <v>31.42874521260989</v>
      </c>
      <c r="K2381" s="2">
        <v>1.865513846231627</v>
      </c>
      <c r="L2381" s="2">
        <v>1.4669594695500801</v>
      </c>
      <c r="M2381" s="2">
        <v>2.9722051658917539</v>
      </c>
      <c r="N2381" s="2">
        <v>2180547.78431</v>
      </c>
      <c r="O2381" s="2">
        <v>1.596295392129063</v>
      </c>
    </row>
    <row r="2382" spans="1:15" ht="15.75" customHeight="1" x14ac:dyDescent="0.35">
      <c r="A2382" s="4">
        <v>44197</v>
      </c>
      <c r="B2382" s="2" t="s">
        <v>25</v>
      </c>
      <c r="C2382" s="2" t="s">
        <v>15</v>
      </c>
      <c r="D2382" s="2">
        <v>12657.158949999999</v>
      </c>
      <c r="E2382" s="2">
        <v>6218.5511900000001</v>
      </c>
      <c r="F2382" s="2">
        <v>299914.80726999999</v>
      </c>
      <c r="G2382" s="2">
        <f t="shared" si="37"/>
        <v>318790.51740999997</v>
      </c>
      <c r="H2382" s="2">
        <v>45909</v>
      </c>
      <c r="I2382" s="2">
        <v>66.199512954428471</v>
      </c>
      <c r="J2382" s="2">
        <v>23.92787968348285</v>
      </c>
      <c r="K2382" s="2">
        <v>2.4282940898318421</v>
      </c>
      <c r="L2382" s="2">
        <v>1.812227481749016</v>
      </c>
      <c r="M2382" s="2">
        <v>5.6320857905078219</v>
      </c>
      <c r="N2382" s="2">
        <v>323238.10995000001</v>
      </c>
      <c r="O2382" s="2">
        <v>3.9703687088413262</v>
      </c>
    </row>
    <row r="2383" spans="1:15" ht="15.75" customHeight="1" x14ac:dyDescent="0.35">
      <c r="A2383" s="4">
        <v>44197</v>
      </c>
      <c r="B2383" s="2" t="s">
        <v>25</v>
      </c>
      <c r="C2383" s="2" t="s">
        <v>16</v>
      </c>
      <c r="D2383" s="2">
        <v>0</v>
      </c>
      <c r="E2383" s="2">
        <v>0</v>
      </c>
      <c r="F2383" s="2">
        <v>7720.8205699999999</v>
      </c>
      <c r="G2383" s="2">
        <f t="shared" si="37"/>
        <v>7720.8205699999999</v>
      </c>
      <c r="H2383" s="2">
        <v>1</v>
      </c>
      <c r="I2383" s="2">
        <v>100</v>
      </c>
      <c r="J2383" s="2">
        <v>0</v>
      </c>
      <c r="K2383" s="2">
        <v>0</v>
      </c>
      <c r="L2383" s="2">
        <v>0</v>
      </c>
      <c r="M2383" s="2">
        <v>0</v>
      </c>
      <c r="N2383" s="2">
        <v>7720.8205699999999</v>
      </c>
      <c r="O2383" s="2">
        <v>0</v>
      </c>
    </row>
    <row r="2384" spans="1:15" ht="15.75" customHeight="1" x14ac:dyDescent="0.35">
      <c r="A2384" s="4">
        <v>44197</v>
      </c>
      <c r="B2384" s="2" t="s">
        <v>25</v>
      </c>
      <c r="C2384" s="2" t="s">
        <v>17</v>
      </c>
      <c r="D2384" s="2">
        <v>0</v>
      </c>
      <c r="E2384" s="2">
        <v>0</v>
      </c>
      <c r="F2384" s="2">
        <v>24.204249999999998</v>
      </c>
      <c r="G2384" s="2">
        <f t="shared" si="37"/>
        <v>24.204249999999998</v>
      </c>
      <c r="H2384" s="2">
        <v>1</v>
      </c>
      <c r="I2384" s="2">
        <v>100</v>
      </c>
      <c r="J2384" s="2">
        <v>0</v>
      </c>
      <c r="K2384" s="2">
        <v>0</v>
      </c>
      <c r="L2384" s="2">
        <v>0</v>
      </c>
      <c r="M2384" s="2">
        <v>0</v>
      </c>
      <c r="N2384" s="2">
        <v>24.204249999999998</v>
      </c>
      <c r="O2384" s="2">
        <v>0</v>
      </c>
    </row>
    <row r="2385" spans="1:15" ht="15.75" customHeight="1" x14ac:dyDescent="0.35">
      <c r="A2385" s="4">
        <v>44197</v>
      </c>
      <c r="B2385" s="2" t="s">
        <v>25</v>
      </c>
      <c r="C2385" s="2" t="s">
        <v>18</v>
      </c>
      <c r="D2385" s="2">
        <v>1310.42902</v>
      </c>
      <c r="E2385" s="2">
        <v>1264.9543200000001</v>
      </c>
      <c r="F2385" s="2">
        <v>51939.250030000003</v>
      </c>
      <c r="G2385" s="2">
        <f t="shared" si="37"/>
        <v>54514.633370000003</v>
      </c>
      <c r="H2385" s="2">
        <v>1511</v>
      </c>
      <c r="I2385" s="2">
        <v>87.553831961512145</v>
      </c>
      <c r="J2385" s="2">
        <v>2.26852524585447</v>
      </c>
      <c r="K2385" s="2">
        <v>1.5275167651868431</v>
      </c>
      <c r="L2385" s="2">
        <v>2.4371655084525821</v>
      </c>
      <c r="M2385" s="2">
        <v>6.212960518993965</v>
      </c>
      <c r="N2385" s="2">
        <v>54377.091560000001</v>
      </c>
      <c r="O2385" s="2">
        <v>2.403811488753667</v>
      </c>
    </row>
    <row r="2386" spans="1:15" ht="15.75" customHeight="1" x14ac:dyDescent="0.35">
      <c r="A2386" s="4">
        <v>44197</v>
      </c>
      <c r="B2386" s="2" t="s">
        <v>25</v>
      </c>
      <c r="C2386" s="2" t="s">
        <v>19</v>
      </c>
      <c r="D2386" s="2">
        <v>1936.45163</v>
      </c>
      <c r="E2386" s="2">
        <v>0</v>
      </c>
      <c r="F2386" s="2">
        <v>64330.832690000003</v>
      </c>
      <c r="G2386" s="2">
        <f t="shared" si="37"/>
        <v>66267.284320000006</v>
      </c>
      <c r="H2386" s="2">
        <v>214</v>
      </c>
      <c r="I2386" s="2">
        <v>92.946766337121204</v>
      </c>
      <c r="J2386" s="2">
        <v>3.3861414205242908</v>
      </c>
      <c r="K2386" s="2">
        <v>0.71306921946919333</v>
      </c>
      <c r="L2386" s="2">
        <v>0.2445072722413873</v>
      </c>
      <c r="M2386" s="2">
        <v>2.709515750643912</v>
      </c>
      <c r="N2386" s="2">
        <v>66983.815450000009</v>
      </c>
      <c r="O2386" s="2">
        <v>2.9221834723888982</v>
      </c>
    </row>
    <row r="2387" spans="1:15" ht="15.75" customHeight="1" x14ac:dyDescent="0.35">
      <c r="A2387" s="4">
        <v>44197</v>
      </c>
      <c r="B2387" s="2" t="s">
        <v>25</v>
      </c>
      <c r="C2387" s="2" t="s">
        <v>20</v>
      </c>
      <c r="D2387" s="2">
        <v>11506.054340000001</v>
      </c>
      <c r="E2387" s="2">
        <v>3100.3013299999998</v>
      </c>
      <c r="F2387" s="2">
        <v>201896.82960999999</v>
      </c>
      <c r="G2387" s="2">
        <f t="shared" si="37"/>
        <v>216503.18527999998</v>
      </c>
      <c r="H2387" s="2">
        <v>28292</v>
      </c>
      <c r="I2387" s="2">
        <v>78.768730288219473</v>
      </c>
      <c r="J2387" s="2">
        <v>12.824204818554771</v>
      </c>
      <c r="K2387" s="2">
        <v>1.717957563770192</v>
      </c>
      <c r="L2387" s="2">
        <v>0.76497255978217593</v>
      </c>
      <c r="M2387" s="2">
        <v>5.924134769673377</v>
      </c>
      <c r="N2387" s="2">
        <v>218731.05885999999</v>
      </c>
      <c r="O2387" s="2">
        <v>5.3144965627731571</v>
      </c>
    </row>
    <row r="2388" spans="1:15" ht="15.75" customHeight="1" x14ac:dyDescent="0.35">
      <c r="A2388" s="4">
        <v>44197</v>
      </c>
      <c r="B2388" s="2" t="s">
        <v>25</v>
      </c>
      <c r="C2388" s="2" t="s">
        <v>21</v>
      </c>
      <c r="D2388" s="2">
        <v>29144.086190000002</v>
      </c>
      <c r="E2388" s="2">
        <v>14708.76224</v>
      </c>
      <c r="F2388" s="2">
        <v>565970.76608000009</v>
      </c>
      <c r="G2388" s="2">
        <f t="shared" si="37"/>
        <v>609823.6145100001</v>
      </c>
      <c r="H2388" s="2">
        <v>16542</v>
      </c>
      <c r="I2388" s="2">
        <v>54.176498333242563</v>
      </c>
      <c r="J2388" s="2">
        <v>34.062384790450693</v>
      </c>
      <c r="K2388" s="2">
        <v>3.5514666437003322</v>
      </c>
      <c r="L2388" s="2">
        <v>2.008436125253426</v>
      </c>
      <c r="M2388" s="2">
        <v>6.2012141073530023</v>
      </c>
      <c r="N2388" s="2">
        <v>627922.45027999999</v>
      </c>
      <c r="O2388" s="2">
        <v>4.7791009558423863</v>
      </c>
    </row>
    <row r="2389" spans="1:15" ht="15.75" customHeight="1" x14ac:dyDescent="0.35">
      <c r="A2389" s="4">
        <v>44197</v>
      </c>
      <c r="B2389" s="2" t="s">
        <v>26</v>
      </c>
      <c r="C2389" s="2" t="s">
        <v>15</v>
      </c>
      <c r="D2389" s="2">
        <v>2463.7526499999999</v>
      </c>
      <c r="E2389" s="2">
        <v>1148.1601700000001</v>
      </c>
      <c r="F2389" s="2">
        <v>96227.46265999999</v>
      </c>
      <c r="G2389" s="2">
        <f t="shared" si="37"/>
        <v>99839.375479999988</v>
      </c>
      <c r="H2389" s="2">
        <v>12582</v>
      </c>
      <c r="I2389" s="2">
        <v>87.881016245699399</v>
      </c>
      <c r="J2389" s="2">
        <v>4.4532016981901243</v>
      </c>
      <c r="K2389" s="2">
        <v>2.4409938403201061</v>
      </c>
      <c r="L2389" s="2">
        <v>2.9425907905013169</v>
      </c>
      <c r="M2389" s="2">
        <v>2.2821974252890378</v>
      </c>
      <c r="N2389" s="2">
        <v>99554.520780000006</v>
      </c>
      <c r="O2389" s="2">
        <v>2.467716407634724</v>
      </c>
    </row>
    <row r="2390" spans="1:15" ht="15.75" customHeight="1" x14ac:dyDescent="0.35">
      <c r="A2390" s="4">
        <v>44197</v>
      </c>
      <c r="B2390" s="2" t="s">
        <v>26</v>
      </c>
      <c r="C2390" s="2" t="s">
        <v>16</v>
      </c>
      <c r="D2390" s="2">
        <v>0</v>
      </c>
      <c r="E2390" s="2">
        <v>0</v>
      </c>
      <c r="F2390" s="2">
        <v>12806.2562</v>
      </c>
      <c r="G2390" s="2">
        <f t="shared" si="37"/>
        <v>12806.2562</v>
      </c>
      <c r="H2390" s="2">
        <v>3</v>
      </c>
      <c r="I2390" s="2">
        <v>100</v>
      </c>
      <c r="J2390" s="2">
        <v>0</v>
      </c>
      <c r="K2390" s="2">
        <v>0</v>
      </c>
      <c r="L2390" s="2">
        <v>0</v>
      </c>
      <c r="M2390" s="2">
        <v>0</v>
      </c>
      <c r="N2390" s="2">
        <v>12797.48389</v>
      </c>
      <c r="O2390" s="2">
        <v>0</v>
      </c>
    </row>
    <row r="2391" spans="1:15" ht="15.75" customHeight="1" x14ac:dyDescent="0.35">
      <c r="A2391" s="4">
        <v>44197</v>
      </c>
      <c r="B2391" s="2" t="s">
        <v>26</v>
      </c>
      <c r="C2391" s="2" t="s">
        <v>17</v>
      </c>
      <c r="D2391" s="2">
        <v>0</v>
      </c>
      <c r="E2391" s="2">
        <v>0</v>
      </c>
      <c r="F2391" s="2">
        <v>6650.8148200000014</v>
      </c>
      <c r="G2391" s="2">
        <f t="shared" si="37"/>
        <v>6650.8148200000014</v>
      </c>
      <c r="H2391" s="2">
        <v>5</v>
      </c>
      <c r="I2391" s="2">
        <v>100</v>
      </c>
      <c r="J2391" s="2">
        <v>0</v>
      </c>
      <c r="K2391" s="2">
        <v>0</v>
      </c>
      <c r="L2391" s="2">
        <v>0</v>
      </c>
      <c r="M2391" s="2">
        <v>0</v>
      </c>
      <c r="N2391" s="2">
        <v>6648.9544599999999</v>
      </c>
      <c r="O2391" s="2">
        <v>0</v>
      </c>
    </row>
    <row r="2392" spans="1:15" ht="15.75" customHeight="1" x14ac:dyDescent="0.35">
      <c r="A2392" s="4">
        <v>44197</v>
      </c>
      <c r="B2392" s="2" t="s">
        <v>26</v>
      </c>
      <c r="C2392" s="2" t="s">
        <v>18</v>
      </c>
      <c r="D2392" s="2">
        <v>1101.1991700000001</v>
      </c>
      <c r="E2392" s="2">
        <v>943.11086999999998</v>
      </c>
      <c r="F2392" s="2">
        <v>14882.66239</v>
      </c>
      <c r="G2392" s="2">
        <f t="shared" si="37"/>
        <v>16926.972429999998</v>
      </c>
      <c r="H2392" s="2">
        <v>297</v>
      </c>
      <c r="I2392" s="2">
        <v>80.971297141773675</v>
      </c>
      <c r="J2392" s="2">
        <v>1.448128589525028</v>
      </c>
      <c r="K2392" s="2">
        <v>3.4395695839419531</v>
      </c>
      <c r="L2392" s="2">
        <v>7.2473183913446908</v>
      </c>
      <c r="M2392" s="2">
        <v>6.8936862934146594</v>
      </c>
      <c r="N2392" s="2">
        <v>16867.043559999998</v>
      </c>
      <c r="O2392" s="2">
        <v>6.5055884893409726</v>
      </c>
    </row>
    <row r="2393" spans="1:15" ht="15.75" customHeight="1" x14ac:dyDescent="0.35">
      <c r="A2393" s="4">
        <v>44197</v>
      </c>
      <c r="B2393" s="2" t="s">
        <v>26</v>
      </c>
      <c r="C2393" s="2" t="s">
        <v>19</v>
      </c>
      <c r="D2393" s="2">
        <v>1193.4759300000001</v>
      </c>
      <c r="E2393" s="2">
        <v>699.98977000000002</v>
      </c>
      <c r="F2393" s="2">
        <v>39735.649449999997</v>
      </c>
      <c r="G2393" s="2">
        <f t="shared" si="37"/>
        <v>41629.115149999998</v>
      </c>
      <c r="H2393" s="2">
        <v>130</v>
      </c>
      <c r="I2393" s="2">
        <v>88.826739507439285</v>
      </c>
      <c r="J2393" s="2">
        <v>5.5642383841581902</v>
      </c>
      <c r="K2393" s="2">
        <v>2.1662408144212568</v>
      </c>
      <c r="L2393" s="2">
        <v>0.34616927714767282</v>
      </c>
      <c r="M2393" s="2">
        <v>3.0966120168335949</v>
      </c>
      <c r="N2393" s="2">
        <v>41940.192150000003</v>
      </c>
      <c r="O2393" s="2">
        <v>2.866926010076388</v>
      </c>
    </row>
    <row r="2394" spans="1:15" ht="15.75" customHeight="1" x14ac:dyDescent="0.35">
      <c r="A2394" s="4">
        <v>44197</v>
      </c>
      <c r="B2394" s="2" t="s">
        <v>26</v>
      </c>
      <c r="C2394" s="2" t="s">
        <v>20</v>
      </c>
      <c r="D2394" s="2">
        <v>5815.2185799999997</v>
      </c>
      <c r="E2394" s="2">
        <v>831.74608999999998</v>
      </c>
      <c r="F2394" s="2">
        <v>76599.309720000005</v>
      </c>
      <c r="G2394" s="2">
        <f t="shared" si="37"/>
        <v>83246.274390000006</v>
      </c>
      <c r="H2394" s="2">
        <v>15878</v>
      </c>
      <c r="I2394" s="2">
        <v>86.742667874060103</v>
      </c>
      <c r="J2394" s="2">
        <v>3.471193063079975</v>
      </c>
      <c r="K2394" s="2">
        <v>1.9267793379241349</v>
      </c>
      <c r="L2394" s="2">
        <v>1.8854328748069771</v>
      </c>
      <c r="M2394" s="2">
        <v>5.9739268501288096</v>
      </c>
      <c r="N2394" s="2">
        <v>83081.882729999998</v>
      </c>
      <c r="O2394" s="2">
        <v>6.9855601618353704</v>
      </c>
    </row>
    <row r="2395" spans="1:15" ht="15.75" customHeight="1" x14ac:dyDescent="0.35">
      <c r="A2395" s="4">
        <v>44197</v>
      </c>
      <c r="B2395" s="2" t="s">
        <v>26</v>
      </c>
      <c r="C2395" s="2" t="s">
        <v>21</v>
      </c>
      <c r="D2395" s="2">
        <v>12434.09189</v>
      </c>
      <c r="E2395" s="2">
        <v>8476.8710199999987</v>
      </c>
      <c r="F2395" s="2">
        <v>154479.25824</v>
      </c>
      <c r="G2395" s="2">
        <f t="shared" si="37"/>
        <v>175390.22115</v>
      </c>
      <c r="H2395" s="2">
        <v>5445</v>
      </c>
      <c r="I2395" s="2">
        <v>81.446855258195455</v>
      </c>
      <c r="J2395" s="2">
        <v>4.4139827441595054</v>
      </c>
      <c r="K2395" s="2">
        <v>3.6283849372967478</v>
      </c>
      <c r="L2395" s="2">
        <v>3.713754929395217</v>
      </c>
      <c r="M2395" s="2">
        <v>6.7970221309530583</v>
      </c>
      <c r="N2395" s="2">
        <v>175019.99979999999</v>
      </c>
      <c r="O2395" s="2">
        <v>7.0893872009921921</v>
      </c>
    </row>
    <row r="2396" spans="1:15" ht="15.75" customHeight="1" x14ac:dyDescent="0.35">
      <c r="A2396" s="4">
        <v>44197</v>
      </c>
      <c r="B2396" s="2" t="s">
        <v>27</v>
      </c>
      <c r="C2396" s="2" t="s">
        <v>15</v>
      </c>
      <c r="D2396" s="2">
        <v>844.71381000000008</v>
      </c>
      <c r="E2396" s="2">
        <v>151.10004000000001</v>
      </c>
      <c r="F2396" s="2">
        <v>29499.844819999998</v>
      </c>
      <c r="G2396" s="2">
        <f t="shared" si="37"/>
        <v>30495.658669999997</v>
      </c>
      <c r="H2396" s="2">
        <v>10535</v>
      </c>
      <c r="I2396" s="2">
        <v>84.622071884335043</v>
      </c>
      <c r="J2396" s="2">
        <v>8.6901848381182027</v>
      </c>
      <c r="K2396" s="2">
        <v>1.7292068397644249</v>
      </c>
      <c r="L2396" s="2">
        <v>2.2885356558419461</v>
      </c>
      <c r="M2396" s="2">
        <v>2.6700007819403919</v>
      </c>
      <c r="N2396" s="2">
        <v>30478.15437</v>
      </c>
      <c r="O2396" s="2">
        <v>2.7699477461393029</v>
      </c>
    </row>
    <row r="2397" spans="1:15" ht="15.75" customHeight="1" x14ac:dyDescent="0.35">
      <c r="A2397" s="4">
        <v>44197</v>
      </c>
      <c r="B2397" s="2" t="s">
        <v>27</v>
      </c>
      <c r="C2397" s="2" t="s">
        <v>16</v>
      </c>
      <c r="D2397" s="2">
        <v>0</v>
      </c>
      <c r="E2397" s="2">
        <v>0</v>
      </c>
      <c r="F2397" s="2">
        <v>0</v>
      </c>
      <c r="G2397" s="2">
        <f t="shared" si="37"/>
        <v>0</v>
      </c>
      <c r="H2397" s="2">
        <v>0</v>
      </c>
      <c r="I2397" s="2">
        <v>0</v>
      </c>
      <c r="J2397" s="2">
        <v>0</v>
      </c>
      <c r="K2397" s="2">
        <v>0</v>
      </c>
      <c r="L2397" s="2">
        <v>0</v>
      </c>
      <c r="M2397" s="2">
        <v>0</v>
      </c>
      <c r="N2397" s="2">
        <v>0</v>
      </c>
    </row>
    <row r="2398" spans="1:15" ht="15.75" customHeight="1" x14ac:dyDescent="0.35">
      <c r="A2398" s="4">
        <v>44197</v>
      </c>
      <c r="B2398" s="2" t="s">
        <v>27</v>
      </c>
      <c r="C2398" s="2" t="s">
        <v>17</v>
      </c>
      <c r="D2398" s="2">
        <v>0</v>
      </c>
      <c r="E2398" s="2">
        <v>0</v>
      </c>
      <c r="F2398" s="2">
        <v>0</v>
      </c>
      <c r="G2398" s="2">
        <f t="shared" si="37"/>
        <v>0</v>
      </c>
      <c r="H2398" s="2">
        <v>0</v>
      </c>
      <c r="I2398" s="2">
        <v>0</v>
      </c>
      <c r="J2398" s="2">
        <v>0</v>
      </c>
      <c r="K2398" s="2">
        <v>0</v>
      </c>
      <c r="L2398" s="2">
        <v>0</v>
      </c>
      <c r="M2398" s="2">
        <v>0</v>
      </c>
      <c r="N2398" s="2">
        <v>0</v>
      </c>
    </row>
    <row r="2399" spans="1:15" ht="15.75" customHeight="1" x14ac:dyDescent="0.35">
      <c r="A2399" s="4">
        <v>44197</v>
      </c>
      <c r="B2399" s="2" t="s">
        <v>27</v>
      </c>
      <c r="C2399" s="2" t="s">
        <v>18</v>
      </c>
      <c r="D2399" s="2">
        <v>0</v>
      </c>
      <c r="E2399" s="2">
        <v>0</v>
      </c>
      <c r="F2399" s="2">
        <v>0</v>
      </c>
      <c r="G2399" s="2">
        <f t="shared" si="37"/>
        <v>0</v>
      </c>
      <c r="H2399" s="2">
        <v>0</v>
      </c>
      <c r="I2399" s="2">
        <v>0</v>
      </c>
      <c r="J2399" s="2">
        <v>0</v>
      </c>
      <c r="K2399" s="2">
        <v>0</v>
      </c>
      <c r="L2399" s="2">
        <v>0</v>
      </c>
      <c r="M2399" s="2">
        <v>0</v>
      </c>
      <c r="N2399" s="2">
        <v>0</v>
      </c>
    </row>
    <row r="2400" spans="1:15" ht="15.75" customHeight="1" x14ac:dyDescent="0.35">
      <c r="A2400" s="4">
        <v>44197</v>
      </c>
      <c r="B2400" s="2" t="s">
        <v>27</v>
      </c>
      <c r="C2400" s="2" t="s">
        <v>19</v>
      </c>
      <c r="D2400" s="2">
        <v>2950.7053500000002</v>
      </c>
      <c r="E2400" s="2">
        <v>1006.72565</v>
      </c>
      <c r="F2400" s="2">
        <v>1711.6342999999999</v>
      </c>
      <c r="G2400" s="2">
        <f t="shared" si="37"/>
        <v>5669.0653000000002</v>
      </c>
      <c r="H2400" s="2">
        <v>15</v>
      </c>
      <c r="I2400" s="2">
        <v>30.29119426568537</v>
      </c>
      <c r="J2400" s="2">
        <v>0</v>
      </c>
      <c r="K2400" s="2">
        <v>0</v>
      </c>
      <c r="L2400" s="2">
        <v>22.86070263956826</v>
      </c>
      <c r="M2400" s="2">
        <v>46.848103094746357</v>
      </c>
      <c r="N2400" s="2">
        <v>5647.7849800000004</v>
      </c>
      <c r="O2400" s="2">
        <v>52.049239051806303</v>
      </c>
    </row>
    <row r="2401" spans="1:15" ht="15.75" customHeight="1" x14ac:dyDescent="0.35">
      <c r="A2401" s="4">
        <v>44197</v>
      </c>
      <c r="B2401" s="2" t="s">
        <v>27</v>
      </c>
      <c r="C2401" s="2" t="s">
        <v>20</v>
      </c>
      <c r="D2401" s="2">
        <v>2830.89095</v>
      </c>
      <c r="E2401" s="2">
        <v>732.21839</v>
      </c>
      <c r="F2401" s="2">
        <v>38175.171119999999</v>
      </c>
      <c r="G2401" s="2">
        <f t="shared" si="37"/>
        <v>41738.280460000002</v>
      </c>
      <c r="H2401" s="2">
        <v>10278</v>
      </c>
      <c r="I2401" s="2">
        <v>75.704069537037526</v>
      </c>
      <c r="J2401" s="2">
        <v>13.72977234674998</v>
      </c>
      <c r="K2401" s="2">
        <v>2.1319443810692129</v>
      </c>
      <c r="L2401" s="2">
        <v>2.2856284374012819</v>
      </c>
      <c r="M2401" s="2">
        <v>6.1485852977419961</v>
      </c>
      <c r="N2401" s="2">
        <v>41666.514750000002</v>
      </c>
      <c r="O2401" s="2">
        <v>6.7824810193438427</v>
      </c>
    </row>
    <row r="2402" spans="1:15" ht="15.75" customHeight="1" x14ac:dyDescent="0.35">
      <c r="A2402" s="4">
        <v>44197</v>
      </c>
      <c r="B2402" s="2" t="s">
        <v>27</v>
      </c>
      <c r="C2402" s="2" t="s">
        <v>21</v>
      </c>
      <c r="D2402" s="2">
        <v>10286.51196</v>
      </c>
      <c r="E2402" s="2">
        <v>1436.9649300000001</v>
      </c>
      <c r="F2402" s="2">
        <v>33214.290889999997</v>
      </c>
      <c r="G2402" s="2">
        <f t="shared" si="37"/>
        <v>44937.767779999995</v>
      </c>
      <c r="H2402" s="2">
        <v>2110</v>
      </c>
      <c r="I2402" s="2">
        <v>53.188292679850861</v>
      </c>
      <c r="J2402" s="2">
        <v>18.550730638622021</v>
      </c>
      <c r="K2402" s="2">
        <v>2.534895070263472</v>
      </c>
      <c r="L2402" s="2">
        <v>2.541219226263709</v>
      </c>
      <c r="M2402" s="2">
        <v>23.184862384999938</v>
      </c>
      <c r="N2402" s="2">
        <v>44848.039799999999</v>
      </c>
      <c r="O2402" s="2">
        <v>22.89057171321739</v>
      </c>
    </row>
    <row r="2403" spans="1:15" ht="15.75" customHeight="1" x14ac:dyDescent="0.35">
      <c r="A2403" s="4">
        <v>44197</v>
      </c>
      <c r="B2403" s="2" t="s">
        <v>28</v>
      </c>
      <c r="C2403" s="2" t="s">
        <v>15</v>
      </c>
      <c r="D2403" s="2">
        <v>22451.813920000001</v>
      </c>
      <c r="E2403" s="2">
        <v>2992.1886599999998</v>
      </c>
      <c r="F2403" s="2">
        <v>500659.34386000002</v>
      </c>
      <c r="G2403" s="2">
        <f t="shared" si="37"/>
        <v>526103.34643999999</v>
      </c>
      <c r="H2403" s="2">
        <v>110668</v>
      </c>
      <c r="I2403" s="2">
        <v>67.106386044689216</v>
      </c>
      <c r="J2403" s="2">
        <v>22.61692836818527</v>
      </c>
      <c r="K2403" s="2">
        <v>3.4490083874756499</v>
      </c>
      <c r="L2403" s="2">
        <v>2.7878002925344552</v>
      </c>
      <c r="M2403" s="2">
        <v>4.0398769071154268</v>
      </c>
      <c r="N2403" s="2">
        <v>533047.95826999994</v>
      </c>
      <c r="O2403" s="2">
        <v>4.2675672131579079</v>
      </c>
    </row>
    <row r="2404" spans="1:15" ht="15.75" customHeight="1" x14ac:dyDescent="0.35">
      <c r="A2404" s="4">
        <v>44197</v>
      </c>
      <c r="B2404" s="2" t="s">
        <v>28</v>
      </c>
      <c r="C2404" s="2" t="s">
        <v>16</v>
      </c>
      <c r="D2404" s="2">
        <v>0</v>
      </c>
      <c r="E2404" s="2">
        <v>0</v>
      </c>
      <c r="F2404" s="2">
        <v>0</v>
      </c>
      <c r="G2404" s="2">
        <f t="shared" si="37"/>
        <v>0</v>
      </c>
      <c r="H2404" s="2">
        <v>0</v>
      </c>
      <c r="I2404" s="2">
        <v>0</v>
      </c>
      <c r="J2404" s="2">
        <v>0</v>
      </c>
      <c r="K2404" s="2">
        <v>0</v>
      </c>
      <c r="L2404" s="2">
        <v>0</v>
      </c>
      <c r="M2404" s="2">
        <v>0</v>
      </c>
      <c r="N2404" s="2">
        <v>0</v>
      </c>
    </row>
    <row r="2405" spans="1:15" ht="15.75" customHeight="1" x14ac:dyDescent="0.35">
      <c r="A2405" s="4">
        <v>44197</v>
      </c>
      <c r="B2405" s="2" t="s">
        <v>28</v>
      </c>
      <c r="C2405" s="2" t="s">
        <v>17</v>
      </c>
      <c r="D2405" s="2">
        <v>2136.1352099999999</v>
      </c>
      <c r="E2405" s="2">
        <v>0</v>
      </c>
      <c r="F2405" s="2">
        <v>30299.308209999999</v>
      </c>
      <c r="G2405" s="2">
        <f t="shared" si="37"/>
        <v>32435.44342</v>
      </c>
      <c r="H2405" s="2">
        <v>6</v>
      </c>
      <c r="I2405" s="2">
        <v>90.750709765000252</v>
      </c>
      <c r="J2405" s="2">
        <v>2.6634847536372872</v>
      </c>
      <c r="K2405" s="2">
        <v>0</v>
      </c>
      <c r="L2405" s="2">
        <v>0</v>
      </c>
      <c r="M2405" s="2">
        <v>6.5858054813624642</v>
      </c>
      <c r="N2405" s="2">
        <v>32435.44341</v>
      </c>
      <c r="O2405" s="2">
        <v>6.585805479332028</v>
      </c>
    </row>
    <row r="2406" spans="1:15" ht="15.75" customHeight="1" x14ac:dyDescent="0.35">
      <c r="A2406" s="4">
        <v>44197</v>
      </c>
      <c r="B2406" s="2" t="s">
        <v>28</v>
      </c>
      <c r="C2406" s="2" t="s">
        <v>18</v>
      </c>
      <c r="D2406" s="2">
        <v>7881.1583499999997</v>
      </c>
      <c r="E2406" s="2">
        <v>3619.5116600000001</v>
      </c>
      <c r="F2406" s="2">
        <v>209545.70292000001</v>
      </c>
      <c r="G2406" s="2">
        <f t="shared" si="37"/>
        <v>221046.37293000001</v>
      </c>
      <c r="H2406" s="2">
        <v>2724</v>
      </c>
      <c r="I2406" s="2">
        <v>90.058116226101831</v>
      </c>
      <c r="J2406" s="2">
        <v>1.4154150323681389</v>
      </c>
      <c r="K2406" s="2">
        <v>1.090401651063359</v>
      </c>
      <c r="L2406" s="2">
        <v>3.0538134907499979</v>
      </c>
      <c r="M2406" s="2">
        <v>4.3822535997166794</v>
      </c>
      <c r="N2406" s="2">
        <v>220509.66243999999</v>
      </c>
      <c r="O2406" s="2">
        <v>3.565386866807251</v>
      </c>
    </row>
    <row r="2407" spans="1:15" ht="15.75" customHeight="1" x14ac:dyDescent="0.35">
      <c r="A2407" s="4">
        <v>44197</v>
      </c>
      <c r="B2407" s="2" t="s">
        <v>28</v>
      </c>
      <c r="C2407" s="2" t="s">
        <v>19</v>
      </c>
      <c r="D2407" s="2">
        <v>89446.331689999992</v>
      </c>
      <c r="E2407" s="2">
        <v>39190.81697</v>
      </c>
      <c r="F2407" s="2">
        <v>650708.65033000009</v>
      </c>
      <c r="G2407" s="2">
        <f t="shared" si="37"/>
        <v>779345.79899000004</v>
      </c>
      <c r="H2407" s="2">
        <v>2076</v>
      </c>
      <c r="I2407" s="2">
        <v>78.341907972010944</v>
      </c>
      <c r="J2407" s="2">
        <v>7.6947492188052653</v>
      </c>
      <c r="K2407" s="2">
        <v>1.522526856867207</v>
      </c>
      <c r="L2407" s="2">
        <v>1.283316839454935</v>
      </c>
      <c r="M2407" s="2">
        <v>11.15749911286165</v>
      </c>
      <c r="N2407" s="2">
        <v>782496.20991999994</v>
      </c>
      <c r="O2407" s="2">
        <v>11.477104490191479</v>
      </c>
    </row>
    <row r="2408" spans="1:15" ht="15.75" customHeight="1" x14ac:dyDescent="0.35">
      <c r="A2408" s="4">
        <v>44197</v>
      </c>
      <c r="B2408" s="2" t="s">
        <v>28</v>
      </c>
      <c r="C2408" s="2" t="s">
        <v>20</v>
      </c>
      <c r="D2408" s="2">
        <v>50152.747430000003</v>
      </c>
      <c r="E2408" s="2">
        <v>4080.1313500000001</v>
      </c>
      <c r="F2408" s="2">
        <v>704173.41457000002</v>
      </c>
      <c r="G2408" s="2">
        <f t="shared" si="37"/>
        <v>758406.29335000005</v>
      </c>
      <c r="H2408" s="2">
        <v>144053</v>
      </c>
      <c r="I2408" s="2">
        <v>73.552730135574222</v>
      </c>
      <c r="J2408" s="2">
        <v>16.0682781269429</v>
      </c>
      <c r="K2408" s="2">
        <v>2.6290936224585311</v>
      </c>
      <c r="L2408" s="2">
        <v>1.680684992049426</v>
      </c>
      <c r="M2408" s="2">
        <v>6.0692131229749364</v>
      </c>
      <c r="N2408" s="2">
        <v>768224.97142999992</v>
      </c>
      <c r="O2408" s="2">
        <v>6.6129128766149101</v>
      </c>
    </row>
    <row r="2409" spans="1:15" ht="15.75" customHeight="1" x14ac:dyDescent="0.35">
      <c r="A2409" s="4">
        <v>44197</v>
      </c>
      <c r="B2409" s="2" t="s">
        <v>28</v>
      </c>
      <c r="C2409" s="2" t="s">
        <v>21</v>
      </c>
      <c r="D2409" s="2">
        <v>126593.48806</v>
      </c>
      <c r="E2409" s="2">
        <v>33411.016069999998</v>
      </c>
      <c r="F2409" s="2">
        <v>1669340.1481399999</v>
      </c>
      <c r="G2409" s="2">
        <f t="shared" si="37"/>
        <v>1829344.65227</v>
      </c>
      <c r="H2409" s="2">
        <v>45207</v>
      </c>
      <c r="I2409" s="2">
        <v>50.407791150768148</v>
      </c>
      <c r="J2409" s="2">
        <v>36.669512606742188</v>
      </c>
      <c r="K2409" s="2">
        <v>3.7288722565257388</v>
      </c>
      <c r="L2409" s="2">
        <v>2.333660481652347</v>
      </c>
      <c r="M2409" s="2">
        <v>6.860163504311573</v>
      </c>
      <c r="N2409" s="2">
        <v>1859424.12451</v>
      </c>
      <c r="O2409" s="2">
        <v>6.9201551442431839</v>
      </c>
    </row>
    <row r="2410" spans="1:15" ht="15.75" customHeight="1" x14ac:dyDescent="0.35">
      <c r="A2410" s="4">
        <v>44197</v>
      </c>
      <c r="B2410" s="2" t="s">
        <v>29</v>
      </c>
      <c r="C2410" s="2" t="s">
        <v>15</v>
      </c>
      <c r="D2410" s="2">
        <v>24144.976930000001</v>
      </c>
      <c r="E2410" s="2">
        <v>20734.071469999999</v>
      </c>
      <c r="F2410" s="2">
        <v>265390.64159999997</v>
      </c>
      <c r="G2410" s="2">
        <f t="shared" si="37"/>
        <v>310269.68999999994</v>
      </c>
      <c r="H2410" s="2">
        <v>78133</v>
      </c>
      <c r="I2410" s="2">
        <v>79.332784456024967</v>
      </c>
      <c r="J2410" s="2">
        <v>4.382208146353082</v>
      </c>
      <c r="K2410" s="2">
        <v>3.7971501098237259</v>
      </c>
      <c r="L2410" s="2">
        <v>4.978844435282884</v>
      </c>
      <c r="M2410" s="2">
        <v>7.5090128525153439</v>
      </c>
      <c r="N2410" s="2">
        <v>308861.89697</v>
      </c>
      <c r="O2410" s="2">
        <v>7.7819322054951607</v>
      </c>
    </row>
    <row r="2411" spans="1:15" ht="15.75" customHeight="1" x14ac:dyDescent="0.35">
      <c r="A2411" s="4">
        <v>44197</v>
      </c>
      <c r="B2411" s="2" t="s">
        <v>29</v>
      </c>
      <c r="C2411" s="2" t="s">
        <v>16</v>
      </c>
      <c r="D2411" s="2">
        <v>0</v>
      </c>
      <c r="E2411" s="2">
        <v>0</v>
      </c>
      <c r="F2411" s="2">
        <v>12816.24466</v>
      </c>
      <c r="G2411" s="2">
        <f t="shared" si="37"/>
        <v>12816.24466</v>
      </c>
      <c r="H2411" s="2">
        <v>1</v>
      </c>
      <c r="I2411" s="2">
        <v>100</v>
      </c>
      <c r="J2411" s="2">
        <v>0</v>
      </c>
      <c r="K2411" s="2">
        <v>0</v>
      </c>
      <c r="L2411" s="2">
        <v>0</v>
      </c>
      <c r="M2411" s="2">
        <v>0</v>
      </c>
      <c r="N2411" s="2">
        <v>423091.68827999989</v>
      </c>
      <c r="O2411" s="2">
        <v>0</v>
      </c>
    </row>
    <row r="2412" spans="1:15" ht="15.75" customHeight="1" x14ac:dyDescent="0.35">
      <c r="A2412" s="4">
        <v>44197</v>
      </c>
      <c r="B2412" s="2" t="s">
        <v>29</v>
      </c>
      <c r="C2412" s="2" t="s">
        <v>17</v>
      </c>
      <c r="D2412" s="2">
        <v>0</v>
      </c>
      <c r="E2412" s="2">
        <v>0</v>
      </c>
      <c r="F2412" s="2">
        <v>7728.1060700000007</v>
      </c>
      <c r="G2412" s="2">
        <f t="shared" si="37"/>
        <v>7728.1060700000007</v>
      </c>
      <c r="H2412" s="2">
        <v>1</v>
      </c>
      <c r="I2412" s="2">
        <v>100</v>
      </c>
      <c r="J2412" s="2">
        <v>0</v>
      </c>
      <c r="K2412" s="2">
        <v>0</v>
      </c>
      <c r="L2412" s="2">
        <v>0</v>
      </c>
      <c r="M2412" s="2">
        <v>0</v>
      </c>
      <c r="N2412" s="2">
        <v>7728.1060700000007</v>
      </c>
      <c r="O2412" s="2">
        <v>0</v>
      </c>
    </row>
    <row r="2413" spans="1:15" ht="15.75" customHeight="1" x14ac:dyDescent="0.35">
      <c r="A2413" s="4">
        <v>44197</v>
      </c>
      <c r="B2413" s="2" t="s">
        <v>29</v>
      </c>
      <c r="C2413" s="2" t="s">
        <v>18</v>
      </c>
      <c r="D2413" s="2">
        <v>22720.58394</v>
      </c>
      <c r="E2413" s="2">
        <v>3073.4953099999998</v>
      </c>
      <c r="F2413" s="2">
        <v>144041.83562999999</v>
      </c>
      <c r="G2413" s="2">
        <f t="shared" si="37"/>
        <v>169835.91488</v>
      </c>
      <c r="H2413" s="2">
        <v>3402</v>
      </c>
      <c r="I2413" s="2">
        <v>77.555093269327941</v>
      </c>
      <c r="J2413" s="2">
        <v>1.526430033362536</v>
      </c>
      <c r="K2413" s="2">
        <v>3.6267331146700101</v>
      </c>
      <c r="L2413" s="2">
        <v>7.9320317614940361</v>
      </c>
      <c r="M2413" s="2">
        <v>9.3597118211454706</v>
      </c>
      <c r="N2413" s="2">
        <v>169830.24268</v>
      </c>
      <c r="O2413" s="2">
        <v>13.377961873407971</v>
      </c>
    </row>
    <row r="2414" spans="1:15" ht="15.75" customHeight="1" x14ac:dyDescent="0.35">
      <c r="A2414" s="4">
        <v>44197</v>
      </c>
      <c r="B2414" s="2" t="s">
        <v>29</v>
      </c>
      <c r="C2414" s="2" t="s">
        <v>19</v>
      </c>
      <c r="D2414" s="2">
        <v>63416.008240000003</v>
      </c>
      <c r="E2414" s="2">
        <v>9138.0619700000007</v>
      </c>
      <c r="F2414" s="2">
        <v>154277.82053999999</v>
      </c>
      <c r="G2414" s="2">
        <f t="shared" si="37"/>
        <v>226831.89074999999</v>
      </c>
      <c r="H2414" s="2">
        <v>1071</v>
      </c>
      <c r="I2414" s="2">
        <v>60.523192726872509</v>
      </c>
      <c r="J2414" s="2">
        <v>2.5197646680097252</v>
      </c>
      <c r="K2414" s="2">
        <v>3.0795880815982239</v>
      </c>
      <c r="L2414" s="2">
        <v>19.04085335394559</v>
      </c>
      <c r="M2414" s="2">
        <v>14.836601169573949</v>
      </c>
      <c r="N2414" s="2">
        <v>188552.1299</v>
      </c>
      <c r="O2414" s="2">
        <v>27.957271806147041</v>
      </c>
    </row>
    <row r="2415" spans="1:15" ht="15.75" customHeight="1" x14ac:dyDescent="0.35">
      <c r="A2415" s="4">
        <v>44197</v>
      </c>
      <c r="B2415" s="2" t="s">
        <v>29</v>
      </c>
      <c r="C2415" s="2" t="s">
        <v>20</v>
      </c>
      <c r="D2415" s="2">
        <v>37613.473539999999</v>
      </c>
      <c r="E2415" s="2">
        <v>15902.24389</v>
      </c>
      <c r="F2415" s="2">
        <v>475855.54531000002</v>
      </c>
      <c r="G2415" s="2">
        <f t="shared" si="37"/>
        <v>529371.26274000003</v>
      </c>
      <c r="H2415" s="2">
        <v>66112</v>
      </c>
      <c r="I2415" s="2">
        <v>84.652253754651952</v>
      </c>
      <c r="J2415" s="2">
        <v>3.2078717493358471</v>
      </c>
      <c r="K2415" s="2">
        <v>2.078794965502424</v>
      </c>
      <c r="L2415" s="2">
        <v>2.4367990992946469</v>
      </c>
      <c r="M2415" s="2">
        <v>7.6242804312151327</v>
      </c>
      <c r="N2415" s="2">
        <v>409531.71531</v>
      </c>
      <c r="O2415" s="2">
        <v>7.1053108068833364</v>
      </c>
    </row>
    <row r="2416" spans="1:15" ht="15.75" customHeight="1" x14ac:dyDescent="0.35">
      <c r="A2416" s="4">
        <v>44197</v>
      </c>
      <c r="B2416" s="2" t="s">
        <v>29</v>
      </c>
      <c r="C2416" s="2" t="s">
        <v>21</v>
      </c>
      <c r="D2416" s="2">
        <v>167839.54108</v>
      </c>
      <c r="E2416" s="2">
        <v>107583.06045</v>
      </c>
      <c r="F2416" s="2">
        <v>1158915.6417400001</v>
      </c>
      <c r="G2416" s="2">
        <f t="shared" si="37"/>
        <v>1434338.24327</v>
      </c>
      <c r="H2416" s="2">
        <v>36647</v>
      </c>
      <c r="I2416" s="2">
        <v>72.887444462952715</v>
      </c>
      <c r="J2416" s="2">
        <v>6.257889732787862</v>
      </c>
      <c r="K2416" s="2">
        <v>3.862771412988395</v>
      </c>
      <c r="L2416" s="2">
        <v>4.353462092912924</v>
      </c>
      <c r="M2416" s="2">
        <v>12.638432298358101</v>
      </c>
      <c r="N2416" s="2">
        <v>1181366.3958099999</v>
      </c>
      <c r="O2416" s="2">
        <v>11.701531480981769</v>
      </c>
    </row>
    <row r="2417" spans="1:15" ht="15.75" customHeight="1" x14ac:dyDescent="0.35">
      <c r="A2417" s="4">
        <v>44197</v>
      </c>
      <c r="B2417" s="2" t="s">
        <v>30</v>
      </c>
      <c r="C2417" s="2" t="s">
        <v>15</v>
      </c>
      <c r="D2417" s="2">
        <v>10998.02723</v>
      </c>
      <c r="E2417" s="2">
        <v>661.03917000000001</v>
      </c>
      <c r="F2417" s="2">
        <v>190884.59416000001</v>
      </c>
      <c r="G2417" s="2">
        <f t="shared" si="37"/>
        <v>202543.66056000002</v>
      </c>
      <c r="H2417" s="2">
        <v>17198</v>
      </c>
      <c r="I2417" s="2">
        <v>69.613545394113316</v>
      </c>
      <c r="J2417" s="2">
        <v>18.48357824802375</v>
      </c>
      <c r="K2417" s="2">
        <v>4.1235424523624564</v>
      </c>
      <c r="L2417" s="2">
        <v>2.4103299267544172</v>
      </c>
      <c r="M2417" s="2">
        <v>5.3690039787460648</v>
      </c>
      <c r="N2417" s="2">
        <v>207418.99249999999</v>
      </c>
      <c r="O2417" s="2">
        <v>5.429953818150743</v>
      </c>
    </row>
    <row r="2418" spans="1:15" ht="15.75" customHeight="1" x14ac:dyDescent="0.35">
      <c r="A2418" s="4">
        <v>44197</v>
      </c>
      <c r="B2418" s="2" t="s">
        <v>30</v>
      </c>
      <c r="C2418" s="2" t="s">
        <v>16</v>
      </c>
      <c r="D2418" s="2">
        <v>0</v>
      </c>
      <c r="E2418" s="2">
        <v>0</v>
      </c>
      <c r="F2418" s="2">
        <v>0</v>
      </c>
      <c r="G2418" s="2">
        <f t="shared" si="37"/>
        <v>0</v>
      </c>
      <c r="H2418" s="2">
        <v>0</v>
      </c>
      <c r="I2418" s="2">
        <v>100</v>
      </c>
      <c r="J2418" s="2">
        <v>0</v>
      </c>
      <c r="K2418" s="2">
        <v>0</v>
      </c>
      <c r="L2418" s="2">
        <v>0</v>
      </c>
      <c r="M2418" s="2">
        <v>0</v>
      </c>
      <c r="N2418" s="2">
        <v>48422.164870000001</v>
      </c>
    </row>
    <row r="2419" spans="1:15" ht="15.75" customHeight="1" x14ac:dyDescent="0.35">
      <c r="A2419" s="4">
        <v>44197</v>
      </c>
      <c r="B2419" s="2" t="s">
        <v>30</v>
      </c>
      <c r="C2419" s="2" t="s">
        <v>17</v>
      </c>
      <c r="D2419" s="2">
        <v>1026.0068799999999</v>
      </c>
      <c r="E2419" s="2">
        <v>0</v>
      </c>
      <c r="F2419" s="2">
        <v>0</v>
      </c>
      <c r="G2419" s="2">
        <f t="shared" si="37"/>
        <v>1026.0068799999999</v>
      </c>
      <c r="H2419" s="2">
        <v>1</v>
      </c>
      <c r="I2419" s="2">
        <v>0</v>
      </c>
      <c r="J2419" s="2">
        <v>0</v>
      </c>
      <c r="K2419" s="2">
        <v>0</v>
      </c>
      <c r="L2419" s="2">
        <v>0</v>
      </c>
      <c r="M2419" s="2">
        <v>100</v>
      </c>
      <c r="N2419" s="2">
        <v>1026.0068799999999</v>
      </c>
      <c r="O2419" s="2">
        <v>100</v>
      </c>
    </row>
    <row r="2420" spans="1:15" ht="15.75" customHeight="1" x14ac:dyDescent="0.35">
      <c r="A2420" s="4">
        <v>44197</v>
      </c>
      <c r="B2420" s="2" t="s">
        <v>30</v>
      </c>
      <c r="C2420" s="2" t="s">
        <v>18</v>
      </c>
      <c r="D2420" s="2">
        <v>1589.76539</v>
      </c>
      <c r="E2420" s="2">
        <v>79.267759999999996</v>
      </c>
      <c r="F2420" s="2">
        <v>7613.3627800000004</v>
      </c>
      <c r="G2420" s="2">
        <f t="shared" si="37"/>
        <v>9282.3959300000006</v>
      </c>
      <c r="H2420" s="2">
        <v>123</v>
      </c>
      <c r="I2420" s="2">
        <v>74.80953354986984</v>
      </c>
      <c r="J2420" s="2">
        <v>3.3182271213332482</v>
      </c>
      <c r="K2420" s="2">
        <v>3.1941854933017302</v>
      </c>
      <c r="L2420" s="2">
        <v>16.684669571538269</v>
      </c>
      <c r="M2420" s="2">
        <v>1.993384263956917</v>
      </c>
      <c r="N2420" s="2">
        <v>9276.0955999999987</v>
      </c>
      <c r="O2420" s="2">
        <v>17.12667076462445</v>
      </c>
    </row>
    <row r="2421" spans="1:15" ht="15.75" customHeight="1" x14ac:dyDescent="0.35">
      <c r="A2421" s="4">
        <v>44197</v>
      </c>
      <c r="B2421" s="2" t="s">
        <v>30</v>
      </c>
      <c r="C2421" s="2" t="s">
        <v>19</v>
      </c>
      <c r="D2421" s="2">
        <v>8294.4110199999996</v>
      </c>
      <c r="E2421" s="2">
        <v>1790.9253699999999</v>
      </c>
      <c r="F2421" s="2">
        <v>23125.072120000001</v>
      </c>
      <c r="G2421" s="2">
        <f t="shared" si="37"/>
        <v>33210.408510000001</v>
      </c>
      <c r="H2421" s="2">
        <v>224</v>
      </c>
      <c r="I2421" s="2">
        <v>57.418088820445988</v>
      </c>
      <c r="J2421" s="2">
        <v>14.690683323919099</v>
      </c>
      <c r="K2421" s="2">
        <v>2.313771602473941</v>
      </c>
      <c r="L2421" s="2">
        <v>5.1779901110680262</v>
      </c>
      <c r="M2421" s="2">
        <v>20.39946614209293</v>
      </c>
      <c r="N2421" s="2">
        <v>32698.356189999999</v>
      </c>
      <c r="O2421" s="2">
        <v>24.975335721939299</v>
      </c>
    </row>
    <row r="2422" spans="1:15" ht="15.75" customHeight="1" x14ac:dyDescent="0.35">
      <c r="A2422" s="4">
        <v>44197</v>
      </c>
      <c r="B2422" s="2" t="s">
        <v>30</v>
      </c>
      <c r="C2422" s="2" t="s">
        <v>20</v>
      </c>
      <c r="D2422" s="2">
        <v>13783.63507</v>
      </c>
      <c r="E2422" s="2">
        <v>738.43657999999994</v>
      </c>
      <c r="F2422" s="2">
        <v>116583.91112</v>
      </c>
      <c r="G2422" s="2">
        <f t="shared" si="37"/>
        <v>131105.98277</v>
      </c>
      <c r="H2422" s="2">
        <v>17663</v>
      </c>
      <c r="I2422" s="2">
        <v>56.181232791101678</v>
      </c>
      <c r="J2422" s="2">
        <v>24.257802785365861</v>
      </c>
      <c r="K2422" s="2">
        <v>6.4824259249802241</v>
      </c>
      <c r="L2422" s="2">
        <v>1.171008454283569</v>
      </c>
      <c r="M2422" s="2">
        <v>11.907530044268681</v>
      </c>
      <c r="N2422" s="2">
        <v>113944.07488</v>
      </c>
      <c r="O2422" s="2">
        <v>10.513353226740779</v>
      </c>
    </row>
    <row r="2423" spans="1:15" ht="15.75" customHeight="1" x14ac:dyDescent="0.35">
      <c r="A2423" s="4">
        <v>44197</v>
      </c>
      <c r="B2423" s="2" t="s">
        <v>30</v>
      </c>
      <c r="C2423" s="2" t="s">
        <v>21</v>
      </c>
      <c r="D2423" s="2">
        <v>45994.456810000003</v>
      </c>
      <c r="E2423" s="2">
        <v>3794.3127199999999</v>
      </c>
      <c r="F2423" s="2">
        <v>312380.08611999999</v>
      </c>
      <c r="G2423" s="2">
        <f t="shared" si="37"/>
        <v>362168.85564999998</v>
      </c>
      <c r="H2423" s="2">
        <v>11923</v>
      </c>
      <c r="I2423" s="2">
        <v>26.78089765339514</v>
      </c>
      <c r="J2423" s="2">
        <v>47.194849371854751</v>
      </c>
      <c r="K2423" s="2">
        <v>10.61143654686013</v>
      </c>
      <c r="L2423" s="2">
        <v>2.6871285241228251</v>
      </c>
      <c r="M2423" s="2">
        <v>12.725687903767151</v>
      </c>
      <c r="N2423" s="2">
        <v>364703.72525999998</v>
      </c>
      <c r="O2423" s="2">
        <v>12.69972723840425</v>
      </c>
    </row>
    <row r="2424" spans="1:15" ht="15.75" customHeight="1" x14ac:dyDescent="0.35">
      <c r="A2424" s="4">
        <v>44197</v>
      </c>
      <c r="B2424" s="2" t="s">
        <v>31</v>
      </c>
      <c r="C2424" s="2" t="s">
        <v>15</v>
      </c>
      <c r="D2424" s="2">
        <v>12654.505230000001</v>
      </c>
      <c r="E2424" s="2">
        <v>2133.2538599999998</v>
      </c>
      <c r="F2424" s="2">
        <v>324430.01559000002</v>
      </c>
      <c r="G2424" s="2">
        <f t="shared" si="37"/>
        <v>339217.77468000003</v>
      </c>
      <c r="H2424" s="2">
        <v>50519</v>
      </c>
      <c r="I2424" s="2">
        <v>88.723851460322123</v>
      </c>
      <c r="J2424" s="2">
        <v>2.985005357647645</v>
      </c>
      <c r="K2424" s="2">
        <v>2.0688994478261629</v>
      </c>
      <c r="L2424" s="2">
        <v>3.3244072055954148</v>
      </c>
      <c r="M2424" s="2">
        <v>2.8978365286086638</v>
      </c>
      <c r="N2424" s="2">
        <v>339142.26364999998</v>
      </c>
      <c r="O2424" s="2">
        <v>3.7304959157690329</v>
      </c>
    </row>
    <row r="2425" spans="1:15" ht="15.75" customHeight="1" x14ac:dyDescent="0.35">
      <c r="A2425" s="4">
        <v>44197</v>
      </c>
      <c r="B2425" s="2" t="s">
        <v>31</v>
      </c>
      <c r="C2425" s="2" t="s">
        <v>16</v>
      </c>
      <c r="D2425" s="2">
        <v>0</v>
      </c>
      <c r="E2425" s="2">
        <v>0</v>
      </c>
      <c r="F2425" s="2">
        <v>26186.26411</v>
      </c>
      <c r="G2425" s="2">
        <f t="shared" si="37"/>
        <v>26186.26411</v>
      </c>
      <c r="H2425" s="2">
        <v>3</v>
      </c>
      <c r="I2425" s="2">
        <v>100</v>
      </c>
      <c r="J2425" s="2">
        <v>0</v>
      </c>
      <c r="K2425" s="2">
        <v>0</v>
      </c>
      <c r="L2425" s="2">
        <v>0</v>
      </c>
      <c r="M2425" s="2">
        <v>0</v>
      </c>
      <c r="N2425" s="2">
        <v>26186.26411</v>
      </c>
      <c r="O2425" s="2">
        <v>0</v>
      </c>
    </row>
    <row r="2426" spans="1:15" ht="15.75" customHeight="1" x14ac:dyDescent="0.35">
      <c r="A2426" s="4">
        <v>44197</v>
      </c>
      <c r="B2426" s="2" t="s">
        <v>31</v>
      </c>
      <c r="C2426" s="2" t="s">
        <v>17</v>
      </c>
      <c r="D2426" s="2">
        <v>0</v>
      </c>
      <c r="E2426" s="2">
        <v>0</v>
      </c>
      <c r="F2426" s="2">
        <v>0</v>
      </c>
      <c r="G2426" s="2">
        <f t="shared" si="37"/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0</v>
      </c>
      <c r="M2426" s="2">
        <v>0</v>
      </c>
      <c r="N2426" s="2">
        <v>0</v>
      </c>
    </row>
    <row r="2427" spans="1:15" ht="15.75" customHeight="1" x14ac:dyDescent="0.35">
      <c r="A2427" s="4">
        <v>44197</v>
      </c>
      <c r="B2427" s="2" t="s">
        <v>31</v>
      </c>
      <c r="C2427" s="2" t="s">
        <v>18</v>
      </c>
      <c r="D2427" s="2">
        <v>8228.4356700000008</v>
      </c>
      <c r="E2427" s="2">
        <v>13793.0702</v>
      </c>
      <c r="F2427" s="2">
        <v>149302.93328999999</v>
      </c>
      <c r="G2427" s="2">
        <f t="shared" si="37"/>
        <v>171324.43915999998</v>
      </c>
      <c r="H2427" s="2">
        <v>2077</v>
      </c>
      <c r="I2427" s="2">
        <v>81.072411645699958</v>
      </c>
      <c r="J2427" s="2">
        <v>5.1391638298126514</v>
      </c>
      <c r="K2427" s="2">
        <v>5.8536910484252118</v>
      </c>
      <c r="L2427" s="2">
        <v>2.0744593168696501</v>
      </c>
      <c r="M2427" s="2">
        <v>5.8602741591925422</v>
      </c>
      <c r="N2427" s="2">
        <v>171249.28318</v>
      </c>
      <c r="O2427" s="2">
        <v>4.8028382350724987</v>
      </c>
    </row>
    <row r="2428" spans="1:15" ht="15.75" customHeight="1" x14ac:dyDescent="0.35">
      <c r="A2428" s="4">
        <v>44197</v>
      </c>
      <c r="B2428" s="2" t="s">
        <v>31</v>
      </c>
      <c r="C2428" s="2" t="s">
        <v>19</v>
      </c>
      <c r="D2428" s="2">
        <v>7384.7779299999993</v>
      </c>
      <c r="E2428" s="2">
        <v>6723.9924900000015</v>
      </c>
      <c r="F2428" s="2">
        <v>86214.476079999993</v>
      </c>
      <c r="G2428" s="2">
        <f t="shared" si="37"/>
        <v>100323.24649999999</v>
      </c>
      <c r="H2428" s="2">
        <v>347</v>
      </c>
      <c r="I2428" s="2">
        <v>84.828807626005542</v>
      </c>
      <c r="J2428" s="2">
        <v>6.5967282399665716</v>
      </c>
      <c r="K2428" s="2">
        <v>0.81204760806990706</v>
      </c>
      <c r="L2428" s="2">
        <v>1.0460380947997181</v>
      </c>
      <c r="M2428" s="2">
        <v>6.7163784311582448</v>
      </c>
      <c r="N2428" s="2">
        <v>102740.81368000001</v>
      </c>
      <c r="O2428" s="2">
        <v>7.3609838074767646</v>
      </c>
    </row>
    <row r="2429" spans="1:15" ht="15.75" customHeight="1" x14ac:dyDescent="0.35">
      <c r="A2429" s="4">
        <v>44197</v>
      </c>
      <c r="B2429" s="2" t="s">
        <v>31</v>
      </c>
      <c r="C2429" s="2" t="s">
        <v>20</v>
      </c>
      <c r="D2429" s="2">
        <v>23899.403569999999</v>
      </c>
      <c r="E2429" s="2">
        <v>3919.52873</v>
      </c>
      <c r="F2429" s="2">
        <v>249587.31975</v>
      </c>
      <c r="G2429" s="2">
        <f t="shared" si="37"/>
        <v>277406.25205000001</v>
      </c>
      <c r="H2429" s="2">
        <v>57006</v>
      </c>
      <c r="I2429" s="2">
        <v>84.589655126841876</v>
      </c>
      <c r="J2429" s="2">
        <v>4.8398396864314082</v>
      </c>
      <c r="K2429" s="2">
        <v>2.31634374760162</v>
      </c>
      <c r="L2429" s="2">
        <v>2.8563354004520569</v>
      </c>
      <c r="M2429" s="2">
        <v>5.3978260386730366</v>
      </c>
      <c r="N2429" s="2">
        <v>278221.87474</v>
      </c>
      <c r="O2429" s="2">
        <v>8.6153081963316183</v>
      </c>
    </row>
    <row r="2430" spans="1:15" ht="15.75" customHeight="1" x14ac:dyDescent="0.35">
      <c r="A2430" s="4">
        <v>44197</v>
      </c>
      <c r="B2430" s="2" t="s">
        <v>31</v>
      </c>
      <c r="C2430" s="2" t="s">
        <v>21</v>
      </c>
      <c r="D2430" s="2">
        <v>69629.644780000002</v>
      </c>
      <c r="E2430" s="2">
        <v>27676.012859999999</v>
      </c>
      <c r="F2430" s="2">
        <v>746525.51985000004</v>
      </c>
      <c r="G2430" s="2">
        <f t="shared" si="37"/>
        <v>843831.17749000003</v>
      </c>
      <c r="H2430" s="2">
        <v>23088</v>
      </c>
      <c r="I2430" s="2">
        <v>76.221760168079953</v>
      </c>
      <c r="J2430" s="2">
        <v>11.867174201087121</v>
      </c>
      <c r="K2430" s="2">
        <v>2.8021110561260749</v>
      </c>
      <c r="L2430" s="2">
        <v>2.6263890007978108</v>
      </c>
      <c r="M2430" s="2">
        <v>6.4825655739090404</v>
      </c>
      <c r="N2430" s="2">
        <v>851132.85705999995</v>
      </c>
      <c r="O2430" s="2">
        <v>8.2516084540885739</v>
      </c>
    </row>
    <row r="2431" spans="1:15" ht="15.75" customHeight="1" x14ac:dyDescent="0.35">
      <c r="A2431" s="4">
        <v>44197</v>
      </c>
      <c r="B2431" s="2" t="s">
        <v>32</v>
      </c>
      <c r="C2431" s="2" t="s">
        <v>15</v>
      </c>
      <c r="D2431" s="2">
        <v>3478.3345399999998</v>
      </c>
      <c r="E2431" s="2">
        <v>158.35552999999999</v>
      </c>
      <c r="F2431" s="2">
        <v>111585.42606</v>
      </c>
      <c r="G2431" s="2">
        <f t="shared" si="37"/>
        <v>115222.11612999999</v>
      </c>
      <c r="H2431" s="2">
        <v>15189</v>
      </c>
      <c r="I2431" s="2">
        <v>76.723577097244117</v>
      </c>
      <c r="J2431" s="2">
        <v>6.9679225648268579</v>
      </c>
      <c r="K2431" s="2">
        <v>9.2011157036562352</v>
      </c>
      <c r="L2431" s="2">
        <v>5.1371460253202761</v>
      </c>
      <c r="M2431" s="2">
        <v>1.970238608952523</v>
      </c>
      <c r="N2431" s="2">
        <v>121678.68343999999</v>
      </c>
      <c r="O2431" s="2">
        <v>3.018808069863558</v>
      </c>
    </row>
    <row r="2432" spans="1:15" ht="15.75" customHeight="1" x14ac:dyDescent="0.35">
      <c r="A2432" s="4">
        <v>44197</v>
      </c>
      <c r="B2432" s="2" t="s">
        <v>32</v>
      </c>
      <c r="C2432" s="2" t="s">
        <v>16</v>
      </c>
      <c r="D2432" s="2">
        <v>0</v>
      </c>
      <c r="E2432" s="2">
        <v>0</v>
      </c>
      <c r="F2432" s="2">
        <v>0</v>
      </c>
      <c r="G2432" s="2">
        <f t="shared" si="37"/>
        <v>0</v>
      </c>
      <c r="H2432" s="2">
        <v>0</v>
      </c>
      <c r="I2432" s="2">
        <v>0</v>
      </c>
      <c r="J2432" s="2">
        <v>0</v>
      </c>
      <c r="K2432" s="2">
        <v>0</v>
      </c>
      <c r="L2432" s="2">
        <v>0</v>
      </c>
      <c r="M2432" s="2">
        <v>0</v>
      </c>
      <c r="N2432" s="2">
        <v>0</v>
      </c>
    </row>
    <row r="2433" spans="1:15" ht="15.75" customHeight="1" x14ac:dyDescent="0.35">
      <c r="A2433" s="4">
        <v>44197</v>
      </c>
      <c r="B2433" s="2" t="s">
        <v>32</v>
      </c>
      <c r="C2433" s="2" t="s">
        <v>17</v>
      </c>
      <c r="D2433" s="2">
        <v>0</v>
      </c>
      <c r="E2433" s="2">
        <v>0</v>
      </c>
      <c r="F2433" s="2">
        <v>0</v>
      </c>
      <c r="G2433" s="2">
        <f t="shared" si="37"/>
        <v>0</v>
      </c>
      <c r="H2433" s="2">
        <v>0</v>
      </c>
      <c r="I2433" s="2">
        <v>0</v>
      </c>
      <c r="J2433" s="2">
        <v>0</v>
      </c>
      <c r="K2433" s="2">
        <v>0</v>
      </c>
      <c r="L2433" s="2">
        <v>0</v>
      </c>
      <c r="M2433" s="2">
        <v>0</v>
      </c>
      <c r="N2433" s="2">
        <v>0</v>
      </c>
    </row>
    <row r="2434" spans="1:15" ht="15.75" customHeight="1" x14ac:dyDescent="0.35">
      <c r="A2434" s="4">
        <v>44197</v>
      </c>
      <c r="B2434" s="2" t="s">
        <v>32</v>
      </c>
      <c r="C2434" s="2" t="s">
        <v>18</v>
      </c>
      <c r="D2434" s="2">
        <v>3730.9181400000002</v>
      </c>
      <c r="E2434" s="2">
        <v>77.619710000000012</v>
      </c>
      <c r="F2434" s="2">
        <v>23094.208890000002</v>
      </c>
      <c r="G2434" s="2">
        <f t="shared" si="37"/>
        <v>26902.746740000002</v>
      </c>
      <c r="H2434" s="2">
        <v>472</v>
      </c>
      <c r="I2434" s="2">
        <v>78.626491439159707</v>
      </c>
      <c r="J2434" s="2">
        <v>4.2044017616148883</v>
      </c>
      <c r="K2434" s="2">
        <v>2.0692565733979058</v>
      </c>
      <c r="L2434" s="2">
        <v>4.924259998635045</v>
      </c>
      <c r="M2434" s="2">
        <v>10.175590227192449</v>
      </c>
      <c r="N2434" s="2">
        <v>26902.735850000001</v>
      </c>
      <c r="O2434" s="2">
        <v>13.86816809471998</v>
      </c>
    </row>
    <row r="2435" spans="1:15" ht="15.75" customHeight="1" x14ac:dyDescent="0.35">
      <c r="A2435" s="4">
        <v>44197</v>
      </c>
      <c r="B2435" s="2" t="s">
        <v>32</v>
      </c>
      <c r="C2435" s="2" t="s">
        <v>19</v>
      </c>
      <c r="D2435" s="2">
        <v>36135.220159999997</v>
      </c>
      <c r="E2435" s="2">
        <v>2270.8376899999998</v>
      </c>
      <c r="F2435" s="2">
        <v>22682.354070000001</v>
      </c>
      <c r="G2435" s="2">
        <f t="shared" ref="G2435:G2498" si="38">D2435+E2435+F2435</f>
        <v>61088.411919999999</v>
      </c>
      <c r="H2435" s="2">
        <v>235</v>
      </c>
      <c r="I2435" s="2">
        <v>42.260123174254787</v>
      </c>
      <c r="J2435" s="2">
        <v>1.5329185893805981</v>
      </c>
      <c r="K2435" s="2">
        <v>0.71141387371432374</v>
      </c>
      <c r="L2435" s="2">
        <v>6.3496250118174249</v>
      </c>
      <c r="M2435" s="2">
        <v>49.14591935083287</v>
      </c>
      <c r="N2435" s="2">
        <v>50634.020969999998</v>
      </c>
      <c r="O2435" s="2">
        <v>59.152331881407981</v>
      </c>
    </row>
    <row r="2436" spans="1:15" ht="15.75" customHeight="1" x14ac:dyDescent="0.35">
      <c r="A2436" s="4">
        <v>44197</v>
      </c>
      <c r="B2436" s="2" t="s">
        <v>32</v>
      </c>
      <c r="C2436" s="2" t="s">
        <v>20</v>
      </c>
      <c r="D2436" s="2">
        <v>1248.26541</v>
      </c>
      <c r="E2436" s="2">
        <v>123.40371</v>
      </c>
      <c r="F2436" s="2">
        <v>44705.473599999998</v>
      </c>
      <c r="G2436" s="2">
        <f t="shared" si="38"/>
        <v>46077.142719999996</v>
      </c>
      <c r="H2436" s="2">
        <v>6713</v>
      </c>
      <c r="I2436" s="2">
        <v>86.75107077131608</v>
      </c>
      <c r="J2436" s="2">
        <v>6.7584547674703366</v>
      </c>
      <c r="K2436" s="2">
        <v>3.4532482137142111</v>
      </c>
      <c r="L2436" s="2">
        <v>1.4423903307756301</v>
      </c>
      <c r="M2436" s="2">
        <v>1.5948359167237269</v>
      </c>
      <c r="N2436" s="2">
        <v>47064.596560000013</v>
      </c>
      <c r="O2436" s="2">
        <v>2.7090772915009431</v>
      </c>
    </row>
    <row r="2437" spans="1:15" ht="15.75" customHeight="1" x14ac:dyDescent="0.35">
      <c r="A2437" s="4">
        <v>44197</v>
      </c>
      <c r="B2437" s="2" t="s">
        <v>32</v>
      </c>
      <c r="C2437" s="2" t="s">
        <v>21</v>
      </c>
      <c r="D2437" s="2">
        <v>7575.7875100000001</v>
      </c>
      <c r="E2437" s="2">
        <v>1402.4673399999999</v>
      </c>
      <c r="F2437" s="2">
        <v>105418.03047</v>
      </c>
      <c r="G2437" s="2">
        <f t="shared" si="38"/>
        <v>114396.28532</v>
      </c>
      <c r="H2437" s="2">
        <v>3852</v>
      </c>
      <c r="I2437" s="2">
        <v>66.463199891715135</v>
      </c>
      <c r="J2437" s="2">
        <v>17.966598951915131</v>
      </c>
      <c r="K2437" s="2">
        <v>7.3207661251545844</v>
      </c>
      <c r="L2437" s="2">
        <v>3.3229950825992041</v>
      </c>
      <c r="M2437" s="2">
        <v>4.9264399486159256</v>
      </c>
      <c r="N2437" s="2">
        <v>118845.21197999999</v>
      </c>
      <c r="O2437" s="2">
        <v>6.6224069154066481</v>
      </c>
    </row>
    <row r="2438" spans="1:15" ht="15.75" customHeight="1" x14ac:dyDescent="0.35">
      <c r="A2438" s="4">
        <v>44197</v>
      </c>
      <c r="B2438" s="2" t="s">
        <v>33</v>
      </c>
      <c r="C2438" s="2" t="s">
        <v>15</v>
      </c>
      <c r="D2438" s="2">
        <v>139872.33322</v>
      </c>
      <c r="E2438" s="2">
        <v>65153.828970000002</v>
      </c>
      <c r="F2438" s="2">
        <v>5022933.6605200004</v>
      </c>
      <c r="G2438" s="2">
        <f t="shared" si="38"/>
        <v>5227959.82271</v>
      </c>
      <c r="H2438" s="2">
        <v>701457</v>
      </c>
      <c r="I2438" s="2">
        <v>79.977852380264764</v>
      </c>
      <c r="J2438" s="2">
        <v>12.467063800621871</v>
      </c>
      <c r="K2438" s="2">
        <v>2.1718482421493102</v>
      </c>
      <c r="L2438" s="2">
        <v>2.1438352601092481</v>
      </c>
      <c r="M2438" s="2">
        <v>3.2394003168548009</v>
      </c>
      <c r="N2438" s="2">
        <v>5261886.7848199997</v>
      </c>
      <c r="O2438" s="2">
        <v>2.6754668735670362</v>
      </c>
    </row>
    <row r="2439" spans="1:15" ht="15.75" customHeight="1" x14ac:dyDescent="0.35">
      <c r="A2439" s="4">
        <v>44197</v>
      </c>
      <c r="B2439" s="2" t="s">
        <v>33</v>
      </c>
      <c r="C2439" s="2" t="s">
        <v>16</v>
      </c>
      <c r="D2439" s="2">
        <v>0</v>
      </c>
      <c r="E2439" s="2">
        <v>0</v>
      </c>
      <c r="F2439" s="2">
        <v>80674.875790000006</v>
      </c>
      <c r="G2439" s="2">
        <f t="shared" si="38"/>
        <v>80674.875790000006</v>
      </c>
      <c r="H2439" s="2">
        <v>3</v>
      </c>
      <c r="I2439" s="2">
        <v>100</v>
      </c>
      <c r="J2439" s="2">
        <v>0</v>
      </c>
      <c r="K2439" s="2">
        <v>0</v>
      </c>
      <c r="L2439" s="2">
        <v>0</v>
      </c>
      <c r="M2439" s="2">
        <v>0</v>
      </c>
      <c r="N2439" s="2">
        <v>539329.74029999995</v>
      </c>
      <c r="O2439" s="2">
        <v>0</v>
      </c>
    </row>
    <row r="2440" spans="1:15" ht="15.75" customHeight="1" x14ac:dyDescent="0.35">
      <c r="A2440" s="4">
        <v>44197</v>
      </c>
      <c r="B2440" s="2" t="s">
        <v>33</v>
      </c>
      <c r="C2440" s="2" t="s">
        <v>17</v>
      </c>
      <c r="D2440" s="2">
        <v>3162.1420899999998</v>
      </c>
      <c r="E2440" s="2">
        <v>0</v>
      </c>
      <c r="F2440" s="2">
        <v>60351.586060000001</v>
      </c>
      <c r="G2440" s="2">
        <f t="shared" si="38"/>
        <v>63513.728150000003</v>
      </c>
      <c r="H2440" s="2">
        <v>18</v>
      </c>
      <c r="I2440" s="2">
        <v>93.659995534805191</v>
      </c>
      <c r="J2440" s="2">
        <v>1.360441574509232</v>
      </c>
      <c r="K2440" s="2">
        <v>0</v>
      </c>
      <c r="L2440" s="2">
        <v>0</v>
      </c>
      <c r="M2440" s="2">
        <v>4.97956289068558</v>
      </c>
      <c r="N2440" s="2">
        <v>63502.402909999997</v>
      </c>
      <c r="O2440" s="2">
        <v>4.9786749764271239</v>
      </c>
    </row>
    <row r="2441" spans="1:15" ht="15.75" customHeight="1" x14ac:dyDescent="0.35">
      <c r="A2441" s="4">
        <v>44197</v>
      </c>
      <c r="B2441" s="2" t="s">
        <v>33</v>
      </c>
      <c r="C2441" s="2" t="s">
        <v>18</v>
      </c>
      <c r="D2441" s="2">
        <v>63674.531849999999</v>
      </c>
      <c r="E2441" s="2">
        <v>42845.646789999999</v>
      </c>
      <c r="F2441" s="2">
        <v>1329964.7117999999</v>
      </c>
      <c r="G2441" s="2">
        <f t="shared" si="38"/>
        <v>1436484.89044</v>
      </c>
      <c r="H2441" s="2">
        <v>20835</v>
      </c>
      <c r="I2441" s="2">
        <v>87.762732861830827</v>
      </c>
      <c r="J2441" s="2">
        <v>1.7036798534700219</v>
      </c>
      <c r="K2441" s="2">
        <v>2.036580544657431</v>
      </c>
      <c r="L2441" s="2">
        <v>2.9247151139261418</v>
      </c>
      <c r="M2441" s="2">
        <v>5.5722916261155966</v>
      </c>
      <c r="N2441" s="2">
        <v>1434553.5970399999</v>
      </c>
      <c r="O2441" s="2">
        <v>4.4326628336825937</v>
      </c>
    </row>
    <row r="2442" spans="1:15" ht="15.75" customHeight="1" x14ac:dyDescent="0.35">
      <c r="A2442" s="4">
        <v>44197</v>
      </c>
      <c r="B2442" s="2" t="s">
        <v>33</v>
      </c>
      <c r="C2442" s="2" t="s">
        <v>19</v>
      </c>
      <c r="D2442" s="2">
        <v>272474.37621999998</v>
      </c>
      <c r="E2442" s="2">
        <v>97725.548200000005</v>
      </c>
      <c r="F2442" s="2">
        <v>1822430.4999500001</v>
      </c>
      <c r="G2442" s="2">
        <f t="shared" si="38"/>
        <v>2192630.4243700001</v>
      </c>
      <c r="H2442" s="2">
        <v>6180</v>
      </c>
      <c r="I2442" s="2">
        <v>78.526959879817937</v>
      </c>
      <c r="J2442" s="2">
        <v>6.1084019768871078</v>
      </c>
      <c r="K2442" s="2">
        <v>1.926397208447209</v>
      </c>
      <c r="L2442" s="2">
        <v>3.2267115545618679</v>
      </c>
      <c r="M2442" s="2">
        <v>10.21152938028588</v>
      </c>
      <c r="N2442" s="2">
        <v>2153723.88405</v>
      </c>
      <c r="O2442" s="2">
        <v>12.426826390420491</v>
      </c>
    </row>
    <row r="2443" spans="1:15" ht="15.75" customHeight="1" x14ac:dyDescent="0.35">
      <c r="A2443" s="4">
        <v>44197</v>
      </c>
      <c r="B2443" s="2" t="s">
        <v>33</v>
      </c>
      <c r="C2443" s="2" t="s">
        <v>20</v>
      </c>
      <c r="D2443" s="2">
        <v>238755.08603999999</v>
      </c>
      <c r="E2443" s="2">
        <v>65684.271970000002</v>
      </c>
      <c r="F2443" s="2">
        <v>4975225.0633300003</v>
      </c>
      <c r="G2443" s="2">
        <f t="shared" si="38"/>
        <v>5279664.4213399999</v>
      </c>
      <c r="H2443" s="2">
        <v>817602</v>
      </c>
      <c r="I2443" s="2">
        <v>83.639190208930188</v>
      </c>
      <c r="J2443" s="2">
        <v>8.6455695005211002</v>
      </c>
      <c r="K2443" s="2">
        <v>1.834851687377383</v>
      </c>
      <c r="L2443" s="2">
        <v>1.3603953231155339</v>
      </c>
      <c r="M2443" s="2">
        <v>4.5199932800557994</v>
      </c>
      <c r="N2443" s="2">
        <v>5172799.7975500003</v>
      </c>
      <c r="O2443" s="2">
        <v>4.5221640427556373</v>
      </c>
    </row>
    <row r="2444" spans="1:15" ht="15.75" customHeight="1" x14ac:dyDescent="0.35">
      <c r="A2444" s="4">
        <v>44197</v>
      </c>
      <c r="B2444" s="2" t="s">
        <v>33</v>
      </c>
      <c r="C2444" s="2" t="s">
        <v>21</v>
      </c>
      <c r="D2444" s="2">
        <v>659587.55720000004</v>
      </c>
      <c r="E2444" s="2">
        <v>323283.64847999997</v>
      </c>
      <c r="F2444" s="2">
        <v>11201482.940260001</v>
      </c>
      <c r="G2444" s="2">
        <f t="shared" si="38"/>
        <v>12184354.14594</v>
      </c>
      <c r="H2444" s="2">
        <v>292535</v>
      </c>
      <c r="I2444" s="2">
        <v>67.14413472862158</v>
      </c>
      <c r="J2444" s="2">
        <v>21.287569045276509</v>
      </c>
      <c r="K2444" s="2">
        <v>3.3687745421089268</v>
      </c>
      <c r="L2444" s="2">
        <v>2.4163084269625839</v>
      </c>
      <c r="M2444" s="2">
        <v>5.7832132570303871</v>
      </c>
      <c r="N2444" s="2">
        <v>12063940.59828</v>
      </c>
      <c r="O2444" s="2">
        <v>5.4133977829246209</v>
      </c>
    </row>
    <row r="2445" spans="1:15" ht="15.75" customHeight="1" x14ac:dyDescent="0.35">
      <c r="A2445" s="4">
        <v>44197</v>
      </c>
      <c r="B2445" s="2" t="s">
        <v>34</v>
      </c>
      <c r="C2445" s="2" t="s">
        <v>15</v>
      </c>
      <c r="D2445" s="2">
        <v>136393.99867999999</v>
      </c>
      <c r="E2445" s="2">
        <v>64995.473439999987</v>
      </c>
      <c r="F2445" s="2">
        <v>4911348.2344599999</v>
      </c>
      <c r="G2445" s="2">
        <f t="shared" si="38"/>
        <v>5112737.70658</v>
      </c>
      <c r="H2445" s="2">
        <v>687169</v>
      </c>
      <c r="I2445" s="2">
        <v>80.054887380439766</v>
      </c>
      <c r="J2445" s="2">
        <v>12.59723912668357</v>
      </c>
      <c r="K2445" s="2">
        <v>2.0054518641438812</v>
      </c>
      <c r="L2445" s="2">
        <v>2.0729777956147899</v>
      </c>
      <c r="M2445" s="2">
        <v>3.2694438331179949</v>
      </c>
      <c r="N2445" s="2">
        <v>5140208.1013799999</v>
      </c>
      <c r="O2445" s="2">
        <v>2.6677292383777762</v>
      </c>
    </row>
    <row r="2446" spans="1:15" ht="15.75" customHeight="1" x14ac:dyDescent="0.35">
      <c r="A2446" s="4">
        <v>44197</v>
      </c>
      <c r="B2446" s="2" t="s">
        <v>34</v>
      </c>
      <c r="C2446" s="2" t="s">
        <v>16</v>
      </c>
      <c r="D2446" s="2">
        <v>0</v>
      </c>
      <c r="E2446" s="2">
        <v>0</v>
      </c>
      <c r="F2446" s="2">
        <v>80674.875790000006</v>
      </c>
      <c r="G2446" s="2">
        <f t="shared" si="38"/>
        <v>80674.875790000006</v>
      </c>
      <c r="H2446" s="2">
        <v>3</v>
      </c>
      <c r="I2446" s="2">
        <v>100</v>
      </c>
      <c r="J2446" s="2">
        <v>0</v>
      </c>
      <c r="K2446" s="2">
        <v>0</v>
      </c>
      <c r="L2446" s="2">
        <v>0</v>
      </c>
      <c r="M2446" s="2">
        <v>0</v>
      </c>
      <c r="N2446" s="2">
        <v>539329.74029999995</v>
      </c>
      <c r="O2446" s="2">
        <v>0</v>
      </c>
    </row>
    <row r="2447" spans="1:15" ht="15.75" customHeight="1" x14ac:dyDescent="0.35">
      <c r="A2447" s="4">
        <v>44197</v>
      </c>
      <c r="B2447" s="2" t="s">
        <v>34</v>
      </c>
      <c r="C2447" s="2" t="s">
        <v>17</v>
      </c>
      <c r="D2447" s="2">
        <v>3162.1420899999998</v>
      </c>
      <c r="E2447" s="2">
        <v>0</v>
      </c>
      <c r="F2447" s="2">
        <v>60351.586060000001</v>
      </c>
      <c r="G2447" s="2">
        <f t="shared" si="38"/>
        <v>63513.728150000003</v>
      </c>
      <c r="H2447" s="2">
        <v>18</v>
      </c>
      <c r="I2447" s="2">
        <v>93.659995534805191</v>
      </c>
      <c r="J2447" s="2">
        <v>1.360441574509232</v>
      </c>
      <c r="K2447" s="2">
        <v>0</v>
      </c>
      <c r="L2447" s="2">
        <v>0</v>
      </c>
      <c r="M2447" s="2">
        <v>4.97956289068558</v>
      </c>
      <c r="N2447" s="2">
        <v>63502.402909999997</v>
      </c>
      <c r="O2447" s="2">
        <v>4.9786749764271239</v>
      </c>
    </row>
    <row r="2448" spans="1:15" ht="15.75" customHeight="1" x14ac:dyDescent="0.35">
      <c r="A2448" s="4">
        <v>44197</v>
      </c>
      <c r="B2448" s="2" t="s">
        <v>34</v>
      </c>
      <c r="C2448" s="2" t="s">
        <v>18</v>
      </c>
      <c r="D2448" s="2">
        <v>59943.613709999998</v>
      </c>
      <c r="E2448" s="2">
        <v>42768.02708</v>
      </c>
      <c r="F2448" s="2">
        <v>1306870.50291</v>
      </c>
      <c r="G2448" s="2">
        <f t="shared" si="38"/>
        <v>1409582.1437000001</v>
      </c>
      <c r="H2448" s="2">
        <v>20363</v>
      </c>
      <c r="I2448" s="2">
        <v>87.93734284249615</v>
      </c>
      <c r="J2448" s="2">
        <v>1.655886566949915</v>
      </c>
      <c r="K2448" s="2">
        <v>2.035956047067816</v>
      </c>
      <c r="L2448" s="2">
        <v>2.8865002203494301</v>
      </c>
      <c r="M2448" s="2">
        <v>5.4843143231366804</v>
      </c>
      <c r="N2448" s="2">
        <v>1407650.8611900001</v>
      </c>
      <c r="O2448" s="2">
        <v>4.2525803819176176</v>
      </c>
    </row>
    <row r="2449" spans="1:15" ht="15.75" customHeight="1" x14ac:dyDescent="0.35">
      <c r="A2449" s="4">
        <v>44197</v>
      </c>
      <c r="B2449" s="2" t="s">
        <v>34</v>
      </c>
      <c r="C2449" s="2" t="s">
        <v>19</v>
      </c>
      <c r="D2449" s="2">
        <v>236339.15606000001</v>
      </c>
      <c r="E2449" s="2">
        <v>95454.710510000004</v>
      </c>
      <c r="F2449" s="2">
        <v>1799748.14588</v>
      </c>
      <c r="G2449" s="2">
        <f t="shared" si="38"/>
        <v>2131542.0124499998</v>
      </c>
      <c r="H2449" s="2">
        <v>6014</v>
      </c>
      <c r="I2449" s="2">
        <v>79.400120747787568</v>
      </c>
      <c r="J2449" s="2">
        <v>6.2185613789449912</v>
      </c>
      <c r="K2449" s="2">
        <v>1.955649164214315</v>
      </c>
      <c r="L2449" s="2">
        <v>3.1515242464691</v>
      </c>
      <c r="M2449" s="2">
        <v>9.2741444625840366</v>
      </c>
      <c r="N2449" s="2">
        <v>2103089.86308</v>
      </c>
      <c r="O2449" s="2">
        <v>11.087708085488361</v>
      </c>
    </row>
    <row r="2450" spans="1:15" ht="15.75" customHeight="1" x14ac:dyDescent="0.35">
      <c r="A2450" s="4">
        <v>44197</v>
      </c>
      <c r="B2450" s="2" t="s">
        <v>34</v>
      </c>
      <c r="C2450" s="2" t="s">
        <v>20</v>
      </c>
      <c r="D2450" s="2">
        <v>237506.82063</v>
      </c>
      <c r="E2450" s="2">
        <v>65560.868260000003</v>
      </c>
      <c r="F2450" s="2">
        <v>4930519.5897299992</v>
      </c>
      <c r="G2450" s="2">
        <f t="shared" si="38"/>
        <v>5233587.2786199991</v>
      </c>
      <c r="H2450" s="2">
        <v>812140</v>
      </c>
      <c r="I2450" s="2">
        <v>83.610616863357563</v>
      </c>
      <c r="J2450" s="2">
        <v>8.6628970233233531</v>
      </c>
      <c r="K2450" s="2">
        <v>1.819991540179096</v>
      </c>
      <c r="L2450" s="2">
        <v>1.3596424434204</v>
      </c>
      <c r="M2450" s="2">
        <v>4.5468521297195803</v>
      </c>
      <c r="N2450" s="2">
        <v>5125735.2009899998</v>
      </c>
      <c r="O2450" s="2">
        <v>4.5381266803412554</v>
      </c>
    </row>
    <row r="2451" spans="1:15" ht="15.75" customHeight="1" x14ac:dyDescent="0.35">
      <c r="A2451" s="4">
        <v>44197</v>
      </c>
      <c r="B2451" s="2" t="s">
        <v>34</v>
      </c>
      <c r="C2451" s="2" t="s">
        <v>21</v>
      </c>
      <c r="D2451" s="2">
        <v>652011.7696900001</v>
      </c>
      <c r="E2451" s="2">
        <v>321881.18114</v>
      </c>
      <c r="F2451" s="2">
        <v>11096064.90979</v>
      </c>
      <c r="G2451" s="2">
        <f t="shared" si="38"/>
        <v>12069957.860619999</v>
      </c>
      <c r="H2451" s="2">
        <v>289957</v>
      </c>
      <c r="I2451" s="2">
        <v>67.15090954643756</v>
      </c>
      <c r="J2451" s="2">
        <v>21.320610338121899</v>
      </c>
      <c r="K2451" s="2">
        <v>3.3294550337884732</v>
      </c>
      <c r="L2451" s="2">
        <v>2.4072875389492361</v>
      </c>
      <c r="M2451" s="2">
        <v>5.7917375427028244</v>
      </c>
      <c r="N2451" s="2">
        <v>11945095.386299999</v>
      </c>
      <c r="O2451" s="2">
        <v>5.4019390723581857</v>
      </c>
    </row>
    <row r="2452" spans="1:15" ht="15.75" customHeight="1" x14ac:dyDescent="0.35">
      <c r="A2452" s="4">
        <v>44228</v>
      </c>
      <c r="B2452" s="2" t="s">
        <v>14</v>
      </c>
      <c r="C2452" s="2" t="s">
        <v>15</v>
      </c>
      <c r="D2452" s="2">
        <v>20738.653320000001</v>
      </c>
      <c r="E2452" s="2">
        <v>19508.657360000001</v>
      </c>
      <c r="F2452" s="2">
        <v>1252661.13949</v>
      </c>
      <c r="G2452" s="2">
        <f t="shared" si="38"/>
        <v>1292908.4501700001</v>
      </c>
      <c r="H2452" s="2">
        <v>106222</v>
      </c>
      <c r="I2452" s="2">
        <v>71.046037514229326</v>
      </c>
      <c r="J2452" s="2">
        <v>22.59382602311285</v>
      </c>
      <c r="K2452" s="2">
        <v>1.4552063921721849</v>
      </c>
      <c r="L2452" s="2">
        <v>2.446897355322788</v>
      </c>
      <c r="M2452" s="2">
        <v>2.4580327151628572</v>
      </c>
      <c r="N2452" s="2">
        <v>1292057.30274</v>
      </c>
      <c r="O2452" s="2">
        <v>1.6040310756166181</v>
      </c>
    </row>
    <row r="2453" spans="1:15" ht="15.75" customHeight="1" x14ac:dyDescent="0.35">
      <c r="A2453" s="4">
        <v>44228</v>
      </c>
      <c r="B2453" s="2" t="s">
        <v>14</v>
      </c>
      <c r="C2453" s="2" t="s">
        <v>16</v>
      </c>
      <c r="D2453" s="2">
        <v>0</v>
      </c>
      <c r="E2453" s="2">
        <v>0</v>
      </c>
      <c r="F2453" s="2">
        <v>0</v>
      </c>
      <c r="G2453" s="2">
        <f t="shared" si="38"/>
        <v>0</v>
      </c>
      <c r="H2453" s="2">
        <v>0</v>
      </c>
      <c r="I2453" s="2">
        <v>0</v>
      </c>
      <c r="J2453" s="2">
        <v>0</v>
      </c>
      <c r="K2453" s="2">
        <v>0</v>
      </c>
      <c r="L2453" s="2">
        <v>0</v>
      </c>
      <c r="M2453" s="2">
        <v>0</v>
      </c>
      <c r="N2453" s="2">
        <v>0</v>
      </c>
    </row>
    <row r="2454" spans="1:15" ht="15.75" customHeight="1" x14ac:dyDescent="0.35">
      <c r="A2454" s="4">
        <v>44228</v>
      </c>
      <c r="B2454" s="2" t="s">
        <v>14</v>
      </c>
      <c r="C2454" s="2" t="s">
        <v>17</v>
      </c>
      <c r="D2454" s="2">
        <v>0</v>
      </c>
      <c r="E2454" s="2">
        <v>0</v>
      </c>
      <c r="F2454" s="2">
        <v>3316.06203</v>
      </c>
      <c r="G2454" s="2">
        <f t="shared" si="38"/>
        <v>3316.06203</v>
      </c>
      <c r="H2454" s="2">
        <v>1</v>
      </c>
      <c r="I2454" s="2">
        <v>100</v>
      </c>
      <c r="J2454" s="2">
        <v>0</v>
      </c>
      <c r="K2454" s="2">
        <v>0</v>
      </c>
      <c r="L2454" s="2">
        <v>0</v>
      </c>
      <c r="M2454" s="2">
        <v>0</v>
      </c>
      <c r="N2454" s="2">
        <v>3315.74775</v>
      </c>
      <c r="O2454" s="2">
        <v>0</v>
      </c>
    </row>
    <row r="2455" spans="1:15" ht="15.75" customHeight="1" x14ac:dyDescent="0.35">
      <c r="A2455" s="4">
        <v>44228</v>
      </c>
      <c r="B2455" s="2" t="s">
        <v>14</v>
      </c>
      <c r="C2455" s="2" t="s">
        <v>18</v>
      </c>
      <c r="D2455" s="2">
        <v>7414.3671199999999</v>
      </c>
      <c r="E2455" s="2">
        <v>14636.090340000001</v>
      </c>
      <c r="F2455" s="2">
        <v>189940.85154</v>
      </c>
      <c r="G2455" s="2">
        <f t="shared" si="38"/>
        <v>211991.30900000001</v>
      </c>
      <c r="H2455" s="2">
        <v>2999</v>
      </c>
      <c r="I2455" s="2">
        <v>84.671942599023311</v>
      </c>
      <c r="J2455" s="2">
        <v>2.2324804477374678</v>
      </c>
      <c r="K2455" s="2">
        <v>1.573816175887744</v>
      </c>
      <c r="L2455" s="2">
        <v>4.0703133107137202</v>
      </c>
      <c r="M2455" s="2">
        <v>7.4514474666377506</v>
      </c>
      <c r="N2455" s="2">
        <v>211291.06124000001</v>
      </c>
      <c r="O2455" s="2">
        <v>3.4974863615753229</v>
      </c>
    </row>
    <row r="2456" spans="1:15" ht="15.75" customHeight="1" x14ac:dyDescent="0.35">
      <c r="A2456" s="4">
        <v>44228</v>
      </c>
      <c r="B2456" s="2" t="s">
        <v>14</v>
      </c>
      <c r="C2456" s="2" t="s">
        <v>19</v>
      </c>
      <c r="D2456" s="2">
        <v>6626.3689100000001</v>
      </c>
      <c r="E2456" s="2">
        <v>8296.2853300000006</v>
      </c>
      <c r="F2456" s="2">
        <v>223320.2537</v>
      </c>
      <c r="G2456" s="2">
        <f t="shared" si="38"/>
        <v>238242.90794</v>
      </c>
      <c r="H2456" s="2">
        <v>959</v>
      </c>
      <c r="I2456" s="2">
        <v>92.746322080251801</v>
      </c>
      <c r="J2456" s="2">
        <v>0.7374609467120633</v>
      </c>
      <c r="K2456" s="2">
        <v>3.141199717735411</v>
      </c>
      <c r="L2456" s="2">
        <v>0.59758387212507591</v>
      </c>
      <c r="M2456" s="2">
        <v>2.7774333831756519</v>
      </c>
      <c r="N2456" s="2">
        <v>237536.06585000001</v>
      </c>
      <c r="O2456" s="2">
        <v>2.781349911859206</v>
      </c>
    </row>
    <row r="2457" spans="1:15" ht="15.75" customHeight="1" x14ac:dyDescent="0.35">
      <c r="A2457" s="4">
        <v>44228</v>
      </c>
      <c r="B2457" s="2" t="s">
        <v>14</v>
      </c>
      <c r="C2457" s="2" t="s">
        <v>20</v>
      </c>
      <c r="D2457" s="2">
        <v>45674.039950000013</v>
      </c>
      <c r="E2457" s="2">
        <v>22501.374650000002</v>
      </c>
      <c r="F2457" s="2">
        <v>1182924.8865199999</v>
      </c>
      <c r="G2457" s="2">
        <f t="shared" si="38"/>
        <v>1251100.30112</v>
      </c>
      <c r="H2457" s="2">
        <v>219765</v>
      </c>
      <c r="I2457" s="2">
        <v>75.302887225547693</v>
      </c>
      <c r="J2457" s="2">
        <v>17.424383142071079</v>
      </c>
      <c r="K2457" s="2">
        <v>1.599829660155232</v>
      </c>
      <c r="L2457" s="2">
        <v>1.733336045049737</v>
      </c>
      <c r="M2457" s="2">
        <v>3.9395639271762581</v>
      </c>
      <c r="N2457" s="2">
        <v>1252687.5334999999</v>
      </c>
      <c r="O2457" s="2">
        <v>3.6507096920296518</v>
      </c>
    </row>
    <row r="2458" spans="1:15" ht="15.75" customHeight="1" x14ac:dyDescent="0.35">
      <c r="A2458" s="4">
        <v>44228</v>
      </c>
      <c r="B2458" s="2" t="s">
        <v>14</v>
      </c>
      <c r="C2458" s="2" t="s">
        <v>21</v>
      </c>
      <c r="D2458" s="2">
        <v>119625.38006</v>
      </c>
      <c r="E2458" s="2">
        <v>82134.730159999992</v>
      </c>
      <c r="F2458" s="2">
        <v>2503686.0168900001</v>
      </c>
      <c r="G2458" s="2">
        <f t="shared" si="38"/>
        <v>2705446.1271100002</v>
      </c>
      <c r="H2458" s="2">
        <v>80106</v>
      </c>
      <c r="I2458" s="2">
        <v>43.493282563778472</v>
      </c>
      <c r="J2458" s="2">
        <v>44.452804711895119</v>
      </c>
      <c r="K2458" s="2">
        <v>3.5161128249763478</v>
      </c>
      <c r="L2458" s="2">
        <v>3.209565836280964</v>
      </c>
      <c r="M2458" s="2">
        <v>5.3282340630690923</v>
      </c>
      <c r="N2458" s="2">
        <v>2713392.84571</v>
      </c>
      <c r="O2458" s="2">
        <v>4.4216507902815163</v>
      </c>
    </row>
    <row r="2459" spans="1:15" ht="15.75" customHeight="1" x14ac:dyDescent="0.35">
      <c r="A2459" s="4">
        <v>44228</v>
      </c>
      <c r="B2459" s="2" t="s">
        <v>22</v>
      </c>
      <c r="C2459" s="2" t="s">
        <v>15</v>
      </c>
      <c r="D2459" s="2">
        <v>11732.67785</v>
      </c>
      <c r="E2459" s="2">
        <v>2268.88717</v>
      </c>
      <c r="F2459" s="2">
        <v>913158.66158000007</v>
      </c>
      <c r="G2459" s="2">
        <f t="shared" si="38"/>
        <v>927160.22660000005</v>
      </c>
      <c r="H2459" s="2">
        <v>134593</v>
      </c>
      <c r="I2459" s="2">
        <v>79.163613378467261</v>
      </c>
      <c r="J2459" s="2">
        <v>16.568394557735392</v>
      </c>
      <c r="K2459" s="2">
        <v>1.692870694770481</v>
      </c>
      <c r="L2459" s="2">
        <v>1.424242556397791</v>
      </c>
      <c r="M2459" s="2">
        <v>1.150878812629083</v>
      </c>
      <c r="N2459" s="2">
        <v>933715.04385000002</v>
      </c>
      <c r="O2459" s="2">
        <v>1.26544231659128</v>
      </c>
    </row>
    <row r="2460" spans="1:15" ht="15.75" customHeight="1" x14ac:dyDescent="0.35">
      <c r="A2460" s="4">
        <v>44228</v>
      </c>
      <c r="B2460" s="2" t="s">
        <v>22</v>
      </c>
      <c r="C2460" s="2" t="s">
        <v>16</v>
      </c>
      <c r="D2460" s="2">
        <v>0</v>
      </c>
      <c r="E2460" s="2">
        <v>0</v>
      </c>
      <c r="F2460" s="2">
        <v>0</v>
      </c>
      <c r="G2460" s="2">
        <f t="shared" si="38"/>
        <v>0</v>
      </c>
      <c r="H2460" s="2">
        <v>0</v>
      </c>
      <c r="I2460" s="2">
        <v>0</v>
      </c>
      <c r="J2460" s="2">
        <v>0</v>
      </c>
      <c r="K2460" s="2">
        <v>0</v>
      </c>
      <c r="L2460" s="2">
        <v>0</v>
      </c>
      <c r="M2460" s="2">
        <v>0</v>
      </c>
      <c r="N2460" s="2">
        <v>0</v>
      </c>
    </row>
    <row r="2461" spans="1:15" ht="15.75" customHeight="1" x14ac:dyDescent="0.35">
      <c r="A2461" s="4">
        <v>44228</v>
      </c>
      <c r="B2461" s="2" t="s">
        <v>22</v>
      </c>
      <c r="C2461" s="2" t="s">
        <v>17</v>
      </c>
      <c r="D2461" s="2">
        <v>0</v>
      </c>
      <c r="E2461" s="2">
        <v>0</v>
      </c>
      <c r="F2461" s="2">
        <v>7525.9923200000003</v>
      </c>
      <c r="G2461" s="2">
        <f t="shared" si="38"/>
        <v>7525.9923200000003</v>
      </c>
      <c r="H2461" s="2">
        <v>2</v>
      </c>
      <c r="I2461" s="2">
        <v>100</v>
      </c>
      <c r="J2461" s="2">
        <v>0</v>
      </c>
      <c r="K2461" s="2">
        <v>0</v>
      </c>
      <c r="L2461" s="2">
        <v>0</v>
      </c>
      <c r="M2461" s="2">
        <v>0</v>
      </c>
      <c r="N2461" s="2">
        <v>7516.8718899999994</v>
      </c>
      <c r="O2461" s="2">
        <v>0</v>
      </c>
    </row>
    <row r="2462" spans="1:15" ht="15.75" customHeight="1" x14ac:dyDescent="0.35">
      <c r="A2462" s="4">
        <v>44228</v>
      </c>
      <c r="B2462" s="2" t="s">
        <v>22</v>
      </c>
      <c r="C2462" s="2" t="s">
        <v>18</v>
      </c>
      <c r="D2462" s="2">
        <v>2032.20985</v>
      </c>
      <c r="E2462" s="2">
        <v>2425.4500699999999</v>
      </c>
      <c r="F2462" s="2">
        <v>144495.81881</v>
      </c>
      <c r="G2462" s="2">
        <f t="shared" si="38"/>
        <v>148953.47873</v>
      </c>
      <c r="H2462" s="2">
        <v>1388</v>
      </c>
      <c r="I2462" s="2">
        <v>95.426082021210391</v>
      </c>
      <c r="J2462" s="2">
        <v>0.10746332539633729</v>
      </c>
      <c r="K2462" s="2">
        <v>0.72734949736907761</v>
      </c>
      <c r="L2462" s="2">
        <v>1.369981241580372</v>
      </c>
      <c r="M2462" s="2">
        <v>2.369123914443807</v>
      </c>
      <c r="N2462" s="2">
        <v>148798.89433000001</v>
      </c>
      <c r="O2462" s="2">
        <v>1.3643252022892851</v>
      </c>
    </row>
    <row r="2463" spans="1:15" ht="15.75" customHeight="1" x14ac:dyDescent="0.35">
      <c r="A2463" s="4">
        <v>44228</v>
      </c>
      <c r="B2463" s="2" t="s">
        <v>22</v>
      </c>
      <c r="C2463" s="2" t="s">
        <v>19</v>
      </c>
      <c r="D2463" s="2">
        <v>26295.594730000001</v>
      </c>
      <c r="E2463" s="2">
        <v>14909.58052</v>
      </c>
      <c r="F2463" s="2">
        <v>420853.66483000002</v>
      </c>
      <c r="G2463" s="2">
        <f t="shared" si="38"/>
        <v>462058.84007999999</v>
      </c>
      <c r="H2463" s="2">
        <v>1189</v>
      </c>
      <c r="I2463" s="2">
        <v>81.254356452227256</v>
      </c>
      <c r="J2463" s="2">
        <v>8.7425255324623734</v>
      </c>
      <c r="K2463" s="2">
        <v>2.911950265557711</v>
      </c>
      <c r="L2463" s="2">
        <v>2.2759673541952519</v>
      </c>
      <c r="M2463" s="2">
        <v>4.8152003955574081</v>
      </c>
      <c r="N2463" s="2">
        <v>461488.97833000001</v>
      </c>
      <c r="O2463" s="2">
        <v>5.6909623729841918</v>
      </c>
    </row>
    <row r="2464" spans="1:15" ht="15.75" customHeight="1" x14ac:dyDescent="0.35">
      <c r="A2464" s="4">
        <v>44228</v>
      </c>
      <c r="B2464" s="2" t="s">
        <v>22</v>
      </c>
      <c r="C2464" s="2" t="s">
        <v>20</v>
      </c>
      <c r="D2464" s="2">
        <v>21652.52232</v>
      </c>
      <c r="E2464" s="2">
        <v>3702.6048300000002</v>
      </c>
      <c r="F2464" s="2">
        <v>615260.62060999998</v>
      </c>
      <c r="G2464" s="2">
        <f t="shared" si="38"/>
        <v>640615.74775999994</v>
      </c>
      <c r="H2464" s="2">
        <v>124753</v>
      </c>
      <c r="I2464" s="2">
        <v>84.092950881909957</v>
      </c>
      <c r="J2464" s="2">
        <v>10.152585741374709</v>
      </c>
      <c r="K2464" s="2">
        <v>2.0190878273811039</v>
      </c>
      <c r="L2464" s="2">
        <v>1.4527273198737221</v>
      </c>
      <c r="M2464" s="2">
        <v>2.2826482294605142</v>
      </c>
      <c r="N2464" s="2">
        <v>645905.39267999993</v>
      </c>
      <c r="O2464" s="2">
        <v>3.3799547381891539</v>
      </c>
    </row>
    <row r="2465" spans="1:15" ht="15.75" customHeight="1" x14ac:dyDescent="0.35">
      <c r="A2465" s="4">
        <v>44228</v>
      </c>
      <c r="B2465" s="2" t="s">
        <v>22</v>
      </c>
      <c r="C2465" s="2" t="s">
        <v>21</v>
      </c>
      <c r="D2465" s="2">
        <v>47681.274829999988</v>
      </c>
      <c r="E2465" s="2">
        <v>21161.9058</v>
      </c>
      <c r="F2465" s="2">
        <v>1918664.7226100001</v>
      </c>
      <c r="G2465" s="2">
        <f t="shared" si="38"/>
        <v>1987507.9032400001</v>
      </c>
      <c r="H2465" s="2">
        <v>51359</v>
      </c>
      <c r="I2465" s="2">
        <v>66.561174848474366</v>
      </c>
      <c r="J2465" s="2">
        <v>25.979125808813361</v>
      </c>
      <c r="K2465" s="2">
        <v>3.4461634504022092</v>
      </c>
      <c r="L2465" s="2">
        <v>2.2893993380287281</v>
      </c>
      <c r="M2465" s="2">
        <v>1.7241365542813381</v>
      </c>
      <c r="N2465" s="2">
        <v>2021547.8886200001</v>
      </c>
      <c r="O2465" s="2">
        <v>2.399048313331023</v>
      </c>
    </row>
    <row r="2466" spans="1:15" ht="15.75" customHeight="1" x14ac:dyDescent="0.35">
      <c r="A2466" s="4">
        <v>44228</v>
      </c>
      <c r="B2466" s="2" t="s">
        <v>23</v>
      </c>
      <c r="C2466" s="2" t="s">
        <v>15</v>
      </c>
      <c r="D2466" s="2">
        <v>2790.16365</v>
      </c>
      <c r="E2466" s="2">
        <v>225.65352999999999</v>
      </c>
      <c r="F2466" s="2">
        <v>23109.560659999999</v>
      </c>
      <c r="G2466" s="2">
        <f t="shared" si="38"/>
        <v>26125.377840000001</v>
      </c>
      <c r="H2466" s="2">
        <v>8534</v>
      </c>
      <c r="I2466" s="2">
        <v>80.485696018247381</v>
      </c>
      <c r="J2466" s="2">
        <v>3.5822467345141198</v>
      </c>
      <c r="K2466" s="2">
        <v>2.371408815350009</v>
      </c>
      <c r="L2466" s="2">
        <v>3.3139709711688901</v>
      </c>
      <c r="M2466" s="2">
        <v>10.246677460719591</v>
      </c>
      <c r="N2466" s="2">
        <v>26070.312549999999</v>
      </c>
      <c r="O2466" s="2">
        <v>10.679897787843821</v>
      </c>
    </row>
    <row r="2467" spans="1:15" ht="15.75" customHeight="1" x14ac:dyDescent="0.35">
      <c r="A2467" s="4">
        <v>44228</v>
      </c>
      <c r="B2467" s="2" t="s">
        <v>23</v>
      </c>
      <c r="C2467" s="2" t="s">
        <v>16</v>
      </c>
      <c r="D2467" s="2">
        <v>0</v>
      </c>
      <c r="E2467" s="2">
        <v>0</v>
      </c>
      <c r="F2467" s="2">
        <v>0</v>
      </c>
      <c r="G2467" s="2">
        <f t="shared" si="38"/>
        <v>0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2">
        <v>0</v>
      </c>
      <c r="N2467" s="2">
        <v>0</v>
      </c>
    </row>
    <row r="2468" spans="1:15" ht="15.75" customHeight="1" x14ac:dyDescent="0.35">
      <c r="A2468" s="4">
        <v>44228</v>
      </c>
      <c r="B2468" s="2" t="s">
        <v>23</v>
      </c>
      <c r="C2468" s="2" t="s">
        <v>17</v>
      </c>
      <c r="D2468" s="2">
        <v>0</v>
      </c>
      <c r="E2468" s="2">
        <v>0</v>
      </c>
      <c r="F2468" s="2">
        <v>0</v>
      </c>
      <c r="G2468" s="2">
        <f t="shared" si="38"/>
        <v>0</v>
      </c>
      <c r="H2468" s="2">
        <v>0</v>
      </c>
      <c r="I2468" s="2">
        <v>0</v>
      </c>
      <c r="J2468" s="2">
        <v>0</v>
      </c>
      <c r="K2468" s="2">
        <v>0</v>
      </c>
      <c r="L2468" s="2">
        <v>0</v>
      </c>
      <c r="M2468" s="2">
        <v>0</v>
      </c>
      <c r="N2468" s="2">
        <v>0</v>
      </c>
    </row>
    <row r="2469" spans="1:15" ht="15.75" customHeight="1" x14ac:dyDescent="0.35">
      <c r="A2469" s="4">
        <v>44228</v>
      </c>
      <c r="B2469" s="2" t="s">
        <v>23</v>
      </c>
      <c r="C2469" s="2" t="s">
        <v>18</v>
      </c>
      <c r="D2469" s="2">
        <v>0</v>
      </c>
      <c r="E2469" s="2">
        <v>0</v>
      </c>
      <c r="F2469" s="2">
        <v>0</v>
      </c>
      <c r="G2469" s="2">
        <f t="shared" si="38"/>
        <v>0</v>
      </c>
      <c r="H2469" s="2">
        <v>0</v>
      </c>
      <c r="I2469" s="2">
        <v>0</v>
      </c>
      <c r="J2469" s="2">
        <v>0</v>
      </c>
      <c r="K2469" s="2">
        <v>0</v>
      </c>
      <c r="L2469" s="2">
        <v>0</v>
      </c>
      <c r="M2469" s="2">
        <v>0</v>
      </c>
      <c r="N2469" s="2">
        <v>0</v>
      </c>
    </row>
    <row r="2470" spans="1:15" ht="15.75" customHeight="1" x14ac:dyDescent="0.35">
      <c r="A2470" s="4">
        <v>44228</v>
      </c>
      <c r="B2470" s="2" t="s">
        <v>23</v>
      </c>
      <c r="C2470" s="2" t="s">
        <v>19</v>
      </c>
      <c r="D2470" s="2">
        <v>5214.0806900000007</v>
      </c>
      <c r="E2470" s="2">
        <v>1309.1605300000001</v>
      </c>
      <c r="F2470" s="2">
        <v>4330.0933399999994</v>
      </c>
      <c r="G2470" s="2">
        <f t="shared" si="38"/>
        <v>10853.334559999999</v>
      </c>
      <c r="H2470" s="2">
        <v>50</v>
      </c>
      <c r="I2470" s="2">
        <v>45.052598429160852</v>
      </c>
      <c r="J2470" s="2">
        <v>2.5921304838697452</v>
      </c>
      <c r="K2470" s="2">
        <v>0.18728508276653</v>
      </c>
      <c r="L2470" s="2">
        <v>3.0267569309899911</v>
      </c>
      <c r="M2470" s="2">
        <v>49.141229073212877</v>
      </c>
      <c r="N2470" s="2">
        <v>10572.299569999999</v>
      </c>
      <c r="O2470" s="2">
        <v>48.041278569044692</v>
      </c>
    </row>
    <row r="2471" spans="1:15" ht="15.75" customHeight="1" x14ac:dyDescent="0.35">
      <c r="A2471" s="4">
        <v>44228</v>
      </c>
      <c r="B2471" s="2" t="s">
        <v>23</v>
      </c>
      <c r="C2471" s="2" t="s">
        <v>20</v>
      </c>
      <c r="D2471" s="2">
        <v>8385.1192900000005</v>
      </c>
      <c r="E2471" s="2">
        <v>252.89294000000001</v>
      </c>
      <c r="F2471" s="2">
        <v>14554.38818</v>
      </c>
      <c r="G2471" s="2">
        <f t="shared" si="38"/>
        <v>23192.400410000002</v>
      </c>
      <c r="H2471" s="2">
        <v>7183</v>
      </c>
      <c r="I2471" s="2">
        <v>58.459594407233439</v>
      </c>
      <c r="J2471" s="2">
        <v>3.27776177387108</v>
      </c>
      <c r="K2471" s="2">
        <v>2.1166632765409021</v>
      </c>
      <c r="L2471" s="2">
        <v>3.1261993850726451</v>
      </c>
      <c r="M2471" s="2">
        <v>33.019781157281933</v>
      </c>
      <c r="N2471" s="2">
        <v>23118.07057</v>
      </c>
      <c r="O2471" s="2">
        <v>36.154598669245722</v>
      </c>
    </row>
    <row r="2472" spans="1:15" ht="15.75" customHeight="1" x14ac:dyDescent="0.35">
      <c r="A2472" s="4">
        <v>44228</v>
      </c>
      <c r="B2472" s="2" t="s">
        <v>23</v>
      </c>
      <c r="C2472" s="2" t="s">
        <v>21</v>
      </c>
      <c r="D2472" s="2">
        <v>8510.2746300000017</v>
      </c>
      <c r="E2472" s="2">
        <v>1845.7989299999999</v>
      </c>
      <c r="F2472" s="2">
        <v>29919.654729999998</v>
      </c>
      <c r="G2472" s="2">
        <f t="shared" si="38"/>
        <v>40275.728289999999</v>
      </c>
      <c r="H2472" s="2">
        <v>1756</v>
      </c>
      <c r="I2472" s="2">
        <v>62.423638299439233</v>
      </c>
      <c r="J2472" s="2">
        <v>7.5682590252811082</v>
      </c>
      <c r="K2472" s="2">
        <v>5.1735594225561554</v>
      </c>
      <c r="L2472" s="2">
        <v>7.363432386053602</v>
      </c>
      <c r="M2472" s="2">
        <v>17.4711108666699</v>
      </c>
      <c r="N2472" s="2">
        <v>40350.352039999998</v>
      </c>
      <c r="O2472" s="2">
        <v>21.130032879164609</v>
      </c>
    </row>
    <row r="2473" spans="1:15" ht="15.75" customHeight="1" x14ac:dyDescent="0.35">
      <c r="A2473" s="4">
        <v>44228</v>
      </c>
      <c r="B2473" s="2" t="s">
        <v>24</v>
      </c>
      <c r="C2473" s="2" t="s">
        <v>15</v>
      </c>
      <c r="D2473" s="2">
        <v>12745.52708</v>
      </c>
      <c r="E2473" s="2">
        <v>8304.3962800000008</v>
      </c>
      <c r="F2473" s="2">
        <v>1048773.2584200001</v>
      </c>
      <c r="G2473" s="2">
        <f t="shared" si="38"/>
        <v>1069823.18178</v>
      </c>
      <c r="H2473" s="2">
        <v>146413</v>
      </c>
      <c r="I2473" s="2">
        <v>76.914375777543867</v>
      </c>
      <c r="J2473" s="2">
        <v>17.57247551435173</v>
      </c>
      <c r="K2473" s="2">
        <v>1.385592333815777</v>
      </c>
      <c r="L2473" s="2">
        <v>1.007807302354075</v>
      </c>
      <c r="M2473" s="2">
        <v>3.119749071934546</v>
      </c>
      <c r="N2473" s="2">
        <v>1076052.40056</v>
      </c>
      <c r="O2473" s="2">
        <v>1.1913676294426201</v>
      </c>
    </row>
    <row r="2474" spans="1:15" ht="15.75" customHeight="1" x14ac:dyDescent="0.35">
      <c r="A2474" s="4">
        <v>44228</v>
      </c>
      <c r="B2474" s="2" t="s">
        <v>24</v>
      </c>
      <c r="C2474" s="2" t="s">
        <v>16</v>
      </c>
      <c r="D2474" s="2">
        <v>0</v>
      </c>
      <c r="E2474" s="2">
        <v>0</v>
      </c>
      <c r="F2474" s="2">
        <v>19923.893479999999</v>
      </c>
      <c r="G2474" s="2">
        <f t="shared" si="38"/>
        <v>19923.893479999999</v>
      </c>
      <c r="H2474" s="2">
        <v>2</v>
      </c>
      <c r="I2474" s="2">
        <v>100</v>
      </c>
      <c r="J2474" s="2">
        <v>0</v>
      </c>
      <c r="K2474" s="2">
        <v>0</v>
      </c>
      <c r="L2474" s="2">
        <v>0</v>
      </c>
      <c r="M2474" s="2">
        <v>0</v>
      </c>
      <c r="N2474" s="2">
        <v>19889.92181</v>
      </c>
      <c r="O2474" s="2">
        <v>0</v>
      </c>
    </row>
    <row r="2475" spans="1:15" ht="15.75" customHeight="1" x14ac:dyDescent="0.35">
      <c r="A2475" s="4">
        <v>44228</v>
      </c>
      <c r="B2475" s="2" t="s">
        <v>24</v>
      </c>
      <c r="C2475" s="2" t="s">
        <v>17</v>
      </c>
      <c r="D2475" s="2">
        <v>0</v>
      </c>
      <c r="E2475" s="2">
        <v>0</v>
      </c>
      <c r="F2475" s="2">
        <v>4653.5703899999999</v>
      </c>
      <c r="G2475" s="2">
        <f t="shared" si="38"/>
        <v>4653.5703899999999</v>
      </c>
      <c r="H2475" s="2">
        <v>1</v>
      </c>
      <c r="I2475" s="2">
        <v>0</v>
      </c>
      <c r="J2475" s="2">
        <v>100</v>
      </c>
      <c r="K2475" s="2">
        <v>0</v>
      </c>
      <c r="L2475" s="2">
        <v>0</v>
      </c>
      <c r="M2475" s="2">
        <v>0</v>
      </c>
      <c r="N2475" s="2">
        <v>4653.5703899999999</v>
      </c>
      <c r="O2475" s="2">
        <v>0</v>
      </c>
    </row>
    <row r="2476" spans="1:15" ht="15.75" customHeight="1" x14ac:dyDescent="0.35">
      <c r="A2476" s="4">
        <v>44228</v>
      </c>
      <c r="B2476" s="2" t="s">
        <v>24</v>
      </c>
      <c r="C2476" s="2" t="s">
        <v>18</v>
      </c>
      <c r="D2476" s="2">
        <v>8061.7536200000004</v>
      </c>
      <c r="E2476" s="2">
        <v>2647.1885200000002</v>
      </c>
      <c r="F2476" s="2">
        <v>394782.73189</v>
      </c>
      <c r="G2476" s="2">
        <f t="shared" si="38"/>
        <v>405491.67402999999</v>
      </c>
      <c r="H2476" s="2">
        <v>5852</v>
      </c>
      <c r="I2476" s="2">
        <v>92.479550011351819</v>
      </c>
      <c r="J2476" s="2">
        <v>1.4146490326661589</v>
      </c>
      <c r="K2476" s="2">
        <v>0.96229201371688167</v>
      </c>
      <c r="L2476" s="2">
        <v>0.7451093322170661</v>
      </c>
      <c r="M2476" s="2">
        <v>4.3983996100480756</v>
      </c>
      <c r="N2476" s="2">
        <v>405236.12836999999</v>
      </c>
      <c r="O2476" s="2">
        <v>1.9881428242108761</v>
      </c>
    </row>
    <row r="2477" spans="1:15" ht="15.75" customHeight="1" x14ac:dyDescent="0.35">
      <c r="A2477" s="4">
        <v>44228</v>
      </c>
      <c r="B2477" s="2" t="s">
        <v>24</v>
      </c>
      <c r="C2477" s="2" t="s">
        <v>19</v>
      </c>
      <c r="D2477" s="2">
        <v>24940.715680000001</v>
      </c>
      <c r="E2477" s="2">
        <v>11476.40281</v>
      </c>
      <c r="F2477" s="2">
        <v>143143.06148</v>
      </c>
      <c r="G2477" s="2">
        <f t="shared" si="38"/>
        <v>179560.17997</v>
      </c>
      <c r="H2477" s="2">
        <v>425</v>
      </c>
      <c r="I2477" s="2">
        <v>74.707543190032084</v>
      </c>
      <c r="J2477" s="2">
        <v>7.3789335625545514</v>
      </c>
      <c r="K2477" s="2">
        <v>1.2101317755922809</v>
      </c>
      <c r="L2477" s="2">
        <v>2.5373530627776431</v>
      </c>
      <c r="M2477" s="2">
        <v>14.166038409043439</v>
      </c>
      <c r="N2477" s="2">
        <v>185376.38175</v>
      </c>
      <c r="O2477" s="2">
        <v>13.88989233813809</v>
      </c>
    </row>
    <row r="2478" spans="1:15" ht="15.75" customHeight="1" x14ac:dyDescent="0.35">
      <c r="A2478" s="4">
        <v>44228</v>
      </c>
      <c r="B2478" s="2" t="s">
        <v>24</v>
      </c>
      <c r="C2478" s="2" t="s">
        <v>20</v>
      </c>
      <c r="D2478" s="2">
        <v>24287.58928</v>
      </c>
      <c r="E2478" s="2">
        <v>7792.6244999999999</v>
      </c>
      <c r="F2478" s="2">
        <v>1100427.0330699999</v>
      </c>
      <c r="G2478" s="2">
        <f t="shared" si="38"/>
        <v>1132507.24685</v>
      </c>
      <c r="H2478" s="2">
        <v>175008</v>
      </c>
      <c r="I2478" s="2">
        <v>84.462907851291405</v>
      </c>
      <c r="J2478" s="2">
        <v>10.79053688388629</v>
      </c>
      <c r="K2478" s="2">
        <v>1.495389661243463</v>
      </c>
      <c r="L2478" s="2">
        <v>0.63695163521625942</v>
      </c>
      <c r="M2478" s="2">
        <v>2.6142139683625838</v>
      </c>
      <c r="N2478" s="2">
        <v>1142111.9874400001</v>
      </c>
      <c r="O2478" s="2">
        <v>2.1445857717515229</v>
      </c>
    </row>
    <row r="2479" spans="1:15" ht="15.75" customHeight="1" x14ac:dyDescent="0.35">
      <c r="A2479" s="4">
        <v>44228</v>
      </c>
      <c r="B2479" s="2" t="s">
        <v>24</v>
      </c>
      <c r="C2479" s="2" t="s">
        <v>21</v>
      </c>
      <c r="D2479" s="2">
        <v>49748.719840000012</v>
      </c>
      <c r="E2479" s="2">
        <v>17804.849689999999</v>
      </c>
      <c r="F2479" s="2">
        <v>2114818.18934</v>
      </c>
      <c r="G2479" s="2">
        <f t="shared" si="38"/>
        <v>2182371.75887</v>
      </c>
      <c r="H2479" s="2">
        <v>67137</v>
      </c>
      <c r="I2479" s="2">
        <v>65.671120753296137</v>
      </c>
      <c r="J2479" s="2">
        <v>27.423405786848701</v>
      </c>
      <c r="K2479" s="2">
        <v>2.2118221055450338</v>
      </c>
      <c r="L2479" s="2">
        <v>1.1740763450860869</v>
      </c>
      <c r="M2479" s="2">
        <v>3.519575009224043</v>
      </c>
      <c r="N2479" s="2">
        <v>2211381.4726499999</v>
      </c>
      <c r="O2479" s="2">
        <v>2.2795712800902059</v>
      </c>
    </row>
    <row r="2480" spans="1:15" ht="15.75" customHeight="1" x14ac:dyDescent="0.35">
      <c r="A2480" s="4">
        <v>44228</v>
      </c>
      <c r="B2480" s="2" t="s">
        <v>25</v>
      </c>
      <c r="C2480" s="2" t="s">
        <v>15</v>
      </c>
      <c r="D2480" s="2">
        <v>12999.942059999999</v>
      </c>
      <c r="E2480" s="2">
        <v>6432.2362300000004</v>
      </c>
      <c r="F2480" s="2">
        <v>301825.01358000003</v>
      </c>
      <c r="G2480" s="2">
        <f t="shared" si="38"/>
        <v>321257.19187000004</v>
      </c>
      <c r="H2480" s="2">
        <v>45828</v>
      </c>
      <c r="I2480" s="2">
        <v>67.514936328001511</v>
      </c>
      <c r="J2480" s="2">
        <v>22.358875976820912</v>
      </c>
      <c r="K2480" s="2">
        <v>2.4705590583918222</v>
      </c>
      <c r="L2480" s="2">
        <v>1.7408948791223759</v>
      </c>
      <c r="M2480" s="2">
        <v>5.9147337576633907</v>
      </c>
      <c r="N2480" s="2">
        <v>325536.11064999999</v>
      </c>
      <c r="O2480" s="2">
        <v>4.0465839797480889</v>
      </c>
    </row>
    <row r="2481" spans="1:15" ht="15.75" customHeight="1" x14ac:dyDescent="0.35">
      <c r="A2481" s="4">
        <v>44228</v>
      </c>
      <c r="B2481" s="2" t="s">
        <v>25</v>
      </c>
      <c r="C2481" s="2" t="s">
        <v>16</v>
      </c>
      <c r="D2481" s="2">
        <v>0</v>
      </c>
      <c r="E2481" s="2">
        <v>0</v>
      </c>
      <c r="F2481" s="2">
        <v>5730.8336100000006</v>
      </c>
      <c r="G2481" s="2">
        <f t="shared" si="38"/>
        <v>5730.8336100000006</v>
      </c>
      <c r="H2481" s="2">
        <v>1</v>
      </c>
      <c r="I2481" s="2">
        <v>100</v>
      </c>
      <c r="J2481" s="2">
        <v>0</v>
      </c>
      <c r="K2481" s="2">
        <v>0</v>
      </c>
      <c r="L2481" s="2">
        <v>0</v>
      </c>
      <c r="M2481" s="2">
        <v>0</v>
      </c>
      <c r="N2481" s="2">
        <v>5730.8336100000006</v>
      </c>
      <c r="O2481" s="2">
        <v>0</v>
      </c>
    </row>
    <row r="2482" spans="1:15" ht="15.75" customHeight="1" x14ac:dyDescent="0.35">
      <c r="A2482" s="4">
        <v>44228</v>
      </c>
      <c r="B2482" s="2" t="s">
        <v>25</v>
      </c>
      <c r="C2482" s="2" t="s">
        <v>17</v>
      </c>
      <c r="D2482" s="2">
        <v>0</v>
      </c>
      <c r="E2482" s="2">
        <v>0</v>
      </c>
      <c r="F2482" s="2">
        <v>18.292660000000001</v>
      </c>
      <c r="G2482" s="2">
        <f t="shared" si="38"/>
        <v>18.292660000000001</v>
      </c>
      <c r="H2482" s="2">
        <v>1</v>
      </c>
      <c r="I2482" s="2">
        <v>100</v>
      </c>
      <c r="J2482" s="2">
        <v>0</v>
      </c>
      <c r="K2482" s="2">
        <v>0</v>
      </c>
      <c r="L2482" s="2">
        <v>0</v>
      </c>
      <c r="M2482" s="2">
        <v>0</v>
      </c>
      <c r="N2482" s="2">
        <v>18.292660000000001</v>
      </c>
      <c r="O2482" s="2">
        <v>0</v>
      </c>
    </row>
    <row r="2483" spans="1:15" ht="15.75" customHeight="1" x14ac:dyDescent="0.35">
      <c r="A2483" s="4">
        <v>44228</v>
      </c>
      <c r="B2483" s="2" t="s">
        <v>25</v>
      </c>
      <c r="C2483" s="2" t="s">
        <v>18</v>
      </c>
      <c r="D2483" s="2">
        <v>1192.279</v>
      </c>
      <c r="E2483" s="2">
        <v>1259.8590200000001</v>
      </c>
      <c r="F2483" s="2">
        <v>52105.255950000013</v>
      </c>
      <c r="G2483" s="2">
        <f t="shared" si="38"/>
        <v>54557.393970000012</v>
      </c>
      <c r="H2483" s="2">
        <v>1506</v>
      </c>
      <c r="I2483" s="2">
        <v>88.096981651739213</v>
      </c>
      <c r="J2483" s="2">
        <v>1.9144142649270299</v>
      </c>
      <c r="K2483" s="2">
        <v>1.258444162265953</v>
      </c>
      <c r="L2483" s="2">
        <v>2.539432301424231</v>
      </c>
      <c r="M2483" s="2">
        <v>6.1907276196435657</v>
      </c>
      <c r="N2483" s="2">
        <v>54420.211920000002</v>
      </c>
      <c r="O2483" s="2">
        <v>2.1853664796665511</v>
      </c>
    </row>
    <row r="2484" spans="1:15" ht="15.75" customHeight="1" x14ac:dyDescent="0.35">
      <c r="A2484" s="4">
        <v>44228</v>
      </c>
      <c r="B2484" s="2" t="s">
        <v>25</v>
      </c>
      <c r="C2484" s="2" t="s">
        <v>19</v>
      </c>
      <c r="D2484" s="2">
        <v>1913.1523500000001</v>
      </c>
      <c r="E2484" s="2">
        <v>37.473750000000003</v>
      </c>
      <c r="F2484" s="2">
        <v>74076.469219999999</v>
      </c>
      <c r="G2484" s="2">
        <f t="shared" si="38"/>
        <v>76027.095319999993</v>
      </c>
      <c r="H2484" s="2">
        <v>242</v>
      </c>
      <c r="I2484" s="2">
        <v>93.854525600650646</v>
      </c>
      <c r="J2484" s="2">
        <v>2.8111187574388312</v>
      </c>
      <c r="K2484" s="2">
        <v>0.82346106769253369</v>
      </c>
      <c r="L2484" s="2">
        <v>0.14731401479497991</v>
      </c>
      <c r="M2484" s="2">
        <v>2.3635805594230139</v>
      </c>
      <c r="N2484" s="2">
        <v>76149.088839999997</v>
      </c>
      <c r="O2484" s="2">
        <v>2.5164085803192831</v>
      </c>
    </row>
    <row r="2485" spans="1:15" ht="15.75" customHeight="1" x14ac:dyDescent="0.35">
      <c r="A2485" s="4">
        <v>44228</v>
      </c>
      <c r="B2485" s="2" t="s">
        <v>25</v>
      </c>
      <c r="C2485" s="2" t="s">
        <v>20</v>
      </c>
      <c r="D2485" s="2">
        <v>11856.78752</v>
      </c>
      <c r="E2485" s="2">
        <v>3100.2539099999999</v>
      </c>
      <c r="F2485" s="2">
        <v>194325.29521000001</v>
      </c>
      <c r="G2485" s="2">
        <f t="shared" si="38"/>
        <v>209282.33664000002</v>
      </c>
      <c r="H2485" s="2">
        <v>28246</v>
      </c>
      <c r="I2485" s="2">
        <v>79.083215330754982</v>
      </c>
      <c r="J2485" s="2">
        <v>12.197266150500679</v>
      </c>
      <c r="K2485" s="2">
        <v>1.7312295664115791</v>
      </c>
      <c r="L2485" s="2">
        <v>0.72986597864586944</v>
      </c>
      <c r="M2485" s="2">
        <v>6.2584229736868879</v>
      </c>
      <c r="N2485" s="2">
        <v>211257.23422000001</v>
      </c>
      <c r="O2485" s="2">
        <v>5.6654506588368339</v>
      </c>
    </row>
    <row r="2486" spans="1:15" ht="15.75" customHeight="1" x14ac:dyDescent="0.35">
      <c r="A2486" s="4">
        <v>44228</v>
      </c>
      <c r="B2486" s="2" t="s">
        <v>25</v>
      </c>
      <c r="C2486" s="2" t="s">
        <v>21</v>
      </c>
      <c r="D2486" s="2">
        <v>30753.85988</v>
      </c>
      <c r="E2486" s="2">
        <v>14365.48018</v>
      </c>
      <c r="F2486" s="2">
        <v>558263.01403999992</v>
      </c>
      <c r="G2486" s="2">
        <f t="shared" si="38"/>
        <v>603382.35409999988</v>
      </c>
      <c r="H2486" s="2">
        <v>16770</v>
      </c>
      <c r="I2486" s="2">
        <v>55.271224729069502</v>
      </c>
      <c r="J2486" s="2">
        <v>32.353528405247083</v>
      </c>
      <c r="K2486" s="2">
        <v>3.676011673628663</v>
      </c>
      <c r="L2486" s="2">
        <v>1.7840666688844331</v>
      </c>
      <c r="M2486" s="2">
        <v>6.915168523170319</v>
      </c>
      <c r="N2486" s="2">
        <v>621553.12710000004</v>
      </c>
      <c r="O2486" s="2">
        <v>5.0969107185562619</v>
      </c>
    </row>
    <row r="2487" spans="1:15" ht="15.75" customHeight="1" x14ac:dyDescent="0.35">
      <c r="A2487" s="4">
        <v>44228</v>
      </c>
      <c r="B2487" s="2" t="s">
        <v>26</v>
      </c>
      <c r="C2487" s="2" t="s">
        <v>15</v>
      </c>
      <c r="D2487" s="2">
        <v>2196.4320699999998</v>
      </c>
      <c r="E2487" s="2">
        <v>1128.9679100000001</v>
      </c>
      <c r="F2487" s="2">
        <v>97710.811589999998</v>
      </c>
      <c r="G2487" s="2">
        <f t="shared" si="38"/>
        <v>101036.21157</v>
      </c>
      <c r="H2487" s="2">
        <v>12337</v>
      </c>
      <c r="I2487" s="2">
        <v>83.587473505922105</v>
      </c>
      <c r="J2487" s="2">
        <v>9.1291074347995238</v>
      </c>
      <c r="K2487" s="2">
        <v>2.1000275130689561</v>
      </c>
      <c r="L2487" s="2">
        <v>3.2371170681208148</v>
      </c>
      <c r="M2487" s="2">
        <v>1.9462744780885961</v>
      </c>
      <c r="N2487" s="2">
        <v>100743.0325</v>
      </c>
      <c r="O2487" s="2">
        <v>2.1739058065120211</v>
      </c>
    </row>
    <row r="2488" spans="1:15" ht="15.75" customHeight="1" x14ac:dyDescent="0.35">
      <c r="A2488" s="4">
        <v>44228</v>
      </c>
      <c r="B2488" s="2" t="s">
        <v>26</v>
      </c>
      <c r="C2488" s="2" t="s">
        <v>16</v>
      </c>
      <c r="D2488" s="2">
        <v>0</v>
      </c>
      <c r="E2488" s="2">
        <v>0</v>
      </c>
      <c r="F2488" s="2">
        <v>12806.2562</v>
      </c>
      <c r="G2488" s="2">
        <f t="shared" si="38"/>
        <v>12806.2562</v>
      </c>
      <c r="H2488" s="2">
        <v>3</v>
      </c>
      <c r="I2488" s="2">
        <v>100</v>
      </c>
      <c r="J2488" s="2">
        <v>0</v>
      </c>
      <c r="K2488" s="2">
        <v>0</v>
      </c>
      <c r="L2488" s="2">
        <v>0</v>
      </c>
      <c r="M2488" s="2">
        <v>0</v>
      </c>
      <c r="N2488" s="2">
        <v>12797.48387</v>
      </c>
      <c r="O2488" s="2">
        <v>0</v>
      </c>
    </row>
    <row r="2489" spans="1:15" ht="15.75" customHeight="1" x14ac:dyDescent="0.35">
      <c r="A2489" s="4">
        <v>44228</v>
      </c>
      <c r="B2489" s="2" t="s">
        <v>26</v>
      </c>
      <c r="C2489" s="2" t="s">
        <v>17</v>
      </c>
      <c r="D2489" s="2">
        <v>0</v>
      </c>
      <c r="E2489" s="2">
        <v>0</v>
      </c>
      <c r="F2489" s="2">
        <v>5822.09825</v>
      </c>
      <c r="G2489" s="2">
        <f t="shared" si="38"/>
        <v>5822.09825</v>
      </c>
      <c r="H2489" s="2">
        <v>5</v>
      </c>
      <c r="I2489" s="2">
        <v>100</v>
      </c>
      <c r="J2489" s="2">
        <v>0</v>
      </c>
      <c r="K2489" s="2">
        <v>0</v>
      </c>
      <c r="L2489" s="2">
        <v>0</v>
      </c>
      <c r="M2489" s="2">
        <v>0</v>
      </c>
      <c r="N2489" s="2">
        <v>5820.6282199999996</v>
      </c>
      <c r="O2489" s="2">
        <v>0</v>
      </c>
    </row>
    <row r="2490" spans="1:15" ht="15.75" customHeight="1" x14ac:dyDescent="0.35">
      <c r="A2490" s="4">
        <v>44228</v>
      </c>
      <c r="B2490" s="2" t="s">
        <v>26</v>
      </c>
      <c r="C2490" s="2" t="s">
        <v>18</v>
      </c>
      <c r="D2490" s="2">
        <v>1074.4217900000001</v>
      </c>
      <c r="E2490" s="2">
        <v>957.47793999999999</v>
      </c>
      <c r="F2490" s="2">
        <v>15063.720240000001</v>
      </c>
      <c r="G2490" s="2">
        <f t="shared" si="38"/>
        <v>17095.61997</v>
      </c>
      <c r="H2490" s="2">
        <v>304</v>
      </c>
      <c r="I2490" s="2">
        <v>80.325926686097063</v>
      </c>
      <c r="J2490" s="2">
        <v>2.2764559223282839</v>
      </c>
      <c r="K2490" s="2">
        <v>3.3162852662154378</v>
      </c>
      <c r="L2490" s="2">
        <v>7.2882707445181296</v>
      </c>
      <c r="M2490" s="2">
        <v>6.7930613808410989</v>
      </c>
      <c r="N2490" s="2">
        <v>17033.20175</v>
      </c>
      <c r="O2490" s="2">
        <v>6.2847781588818279</v>
      </c>
    </row>
    <row r="2491" spans="1:15" ht="15.75" customHeight="1" x14ac:dyDescent="0.35">
      <c r="A2491" s="4">
        <v>44228</v>
      </c>
      <c r="B2491" s="2" t="s">
        <v>26</v>
      </c>
      <c r="C2491" s="2" t="s">
        <v>19</v>
      </c>
      <c r="D2491" s="2">
        <v>1227.94363</v>
      </c>
      <c r="E2491" s="2">
        <v>701.06574999999998</v>
      </c>
      <c r="F2491" s="2">
        <v>40046.182200000003</v>
      </c>
      <c r="G2491" s="2">
        <f t="shared" si="38"/>
        <v>41975.191580000006</v>
      </c>
      <c r="H2491" s="2">
        <v>141</v>
      </c>
      <c r="I2491" s="2">
        <v>93.643563218994245</v>
      </c>
      <c r="J2491" s="2">
        <v>0.57600559030350529</v>
      </c>
      <c r="K2491" s="2">
        <v>2.3653667406074912</v>
      </c>
      <c r="L2491" s="2">
        <v>1.9559998964697289</v>
      </c>
      <c r="M2491" s="2">
        <v>1.45906455362503</v>
      </c>
      <c r="N2491" s="2">
        <v>42280.580970000003</v>
      </c>
      <c r="O2491" s="2">
        <v>2.9254032769801119</v>
      </c>
    </row>
    <row r="2492" spans="1:15" ht="15.75" customHeight="1" x14ac:dyDescent="0.35">
      <c r="A2492" s="4">
        <v>44228</v>
      </c>
      <c r="B2492" s="2" t="s">
        <v>26</v>
      </c>
      <c r="C2492" s="2" t="s">
        <v>20</v>
      </c>
      <c r="D2492" s="2">
        <v>5703.3621499999999</v>
      </c>
      <c r="E2492" s="2">
        <v>746.0466899999999</v>
      </c>
      <c r="F2492" s="2">
        <v>70348.589849999989</v>
      </c>
      <c r="G2492" s="2">
        <f t="shared" si="38"/>
        <v>76797.998689999993</v>
      </c>
      <c r="H2492" s="2">
        <v>15196</v>
      </c>
      <c r="I2492" s="2">
        <v>83.066279010240663</v>
      </c>
      <c r="J2492" s="2">
        <v>6.615623562734779</v>
      </c>
      <c r="K2492" s="2">
        <v>2.2184727222202869</v>
      </c>
      <c r="L2492" s="2">
        <v>2.4763668116835378</v>
      </c>
      <c r="M2492" s="2">
        <v>5.62325789312073</v>
      </c>
      <c r="N2492" s="2">
        <v>76615.513139999995</v>
      </c>
      <c r="O2492" s="2">
        <v>7.4264463231938942</v>
      </c>
    </row>
    <row r="2493" spans="1:15" ht="15.75" customHeight="1" x14ac:dyDescent="0.35">
      <c r="A2493" s="4">
        <v>44228</v>
      </c>
      <c r="B2493" s="2" t="s">
        <v>26</v>
      </c>
      <c r="C2493" s="2" t="s">
        <v>21</v>
      </c>
      <c r="D2493" s="2">
        <v>12953.87312</v>
      </c>
      <c r="E2493" s="2">
        <v>8238.6257100000003</v>
      </c>
      <c r="F2493" s="2">
        <v>158217.41855</v>
      </c>
      <c r="G2493" s="2">
        <f t="shared" si="38"/>
        <v>179409.91738</v>
      </c>
      <c r="H2493" s="2">
        <v>5675</v>
      </c>
      <c r="I2493" s="2">
        <v>69.907063973521673</v>
      </c>
      <c r="J2493" s="2">
        <v>15.77727395771716</v>
      </c>
      <c r="K2493" s="2">
        <v>3.2733853499132848</v>
      </c>
      <c r="L2493" s="2">
        <v>4.4898919769567449</v>
      </c>
      <c r="M2493" s="2">
        <v>6.5523847418911414</v>
      </c>
      <c r="N2493" s="2">
        <v>178937.56200000001</v>
      </c>
      <c r="O2493" s="2">
        <v>7.2202659190589724</v>
      </c>
    </row>
    <row r="2494" spans="1:15" ht="15.75" customHeight="1" x14ac:dyDescent="0.35">
      <c r="A2494" s="4">
        <v>44228</v>
      </c>
      <c r="B2494" s="2" t="s">
        <v>27</v>
      </c>
      <c r="C2494" s="2" t="s">
        <v>15</v>
      </c>
      <c r="D2494" s="2">
        <v>976.72018000000003</v>
      </c>
      <c r="E2494" s="2">
        <v>132.93946</v>
      </c>
      <c r="F2494" s="2">
        <v>30306.416689999998</v>
      </c>
      <c r="G2494" s="2">
        <f t="shared" si="38"/>
        <v>31416.07633</v>
      </c>
      <c r="H2494" s="2">
        <v>10767</v>
      </c>
      <c r="I2494" s="2">
        <v>85.854221721588104</v>
      </c>
      <c r="J2494" s="2">
        <v>7.1415804842378829</v>
      </c>
      <c r="K2494" s="2">
        <v>1.81604970335223</v>
      </c>
      <c r="L2494" s="2">
        <v>2.3113982296408921</v>
      </c>
      <c r="M2494" s="2">
        <v>2.8767498611808948</v>
      </c>
      <c r="N2494" s="2">
        <v>31398.649990000002</v>
      </c>
      <c r="O2494" s="2">
        <v>3.1089820693722512</v>
      </c>
    </row>
    <row r="2495" spans="1:15" ht="15.75" customHeight="1" x14ac:dyDescent="0.35">
      <c r="A2495" s="4">
        <v>44228</v>
      </c>
      <c r="B2495" s="2" t="s">
        <v>27</v>
      </c>
      <c r="C2495" s="2" t="s">
        <v>16</v>
      </c>
      <c r="D2495" s="2">
        <v>0</v>
      </c>
      <c r="E2495" s="2">
        <v>0</v>
      </c>
      <c r="F2495" s="2">
        <v>0</v>
      </c>
      <c r="G2495" s="2">
        <f t="shared" si="38"/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2">
        <v>0</v>
      </c>
      <c r="N2495" s="2">
        <v>0</v>
      </c>
    </row>
    <row r="2496" spans="1:15" ht="15.75" customHeight="1" x14ac:dyDescent="0.35">
      <c r="A2496" s="4">
        <v>44228</v>
      </c>
      <c r="B2496" s="2" t="s">
        <v>27</v>
      </c>
      <c r="C2496" s="2" t="s">
        <v>17</v>
      </c>
      <c r="D2496" s="2">
        <v>0</v>
      </c>
      <c r="E2496" s="2">
        <v>0</v>
      </c>
      <c r="F2496" s="2">
        <v>0</v>
      </c>
      <c r="G2496" s="2">
        <f t="shared" si="38"/>
        <v>0</v>
      </c>
      <c r="H2496" s="2">
        <v>0</v>
      </c>
      <c r="I2496" s="2">
        <v>0</v>
      </c>
      <c r="J2496" s="2">
        <v>0</v>
      </c>
      <c r="K2496" s="2">
        <v>0</v>
      </c>
      <c r="L2496" s="2">
        <v>0</v>
      </c>
      <c r="M2496" s="2">
        <v>0</v>
      </c>
      <c r="N2496" s="2">
        <v>0</v>
      </c>
    </row>
    <row r="2497" spans="1:15" ht="15.75" customHeight="1" x14ac:dyDescent="0.35">
      <c r="A2497" s="4">
        <v>44228</v>
      </c>
      <c r="B2497" s="2" t="s">
        <v>27</v>
      </c>
      <c r="C2497" s="2" t="s">
        <v>18</v>
      </c>
      <c r="D2497" s="2">
        <v>0</v>
      </c>
      <c r="E2497" s="2">
        <v>0</v>
      </c>
      <c r="F2497" s="2">
        <v>0</v>
      </c>
      <c r="G2497" s="2">
        <f t="shared" si="38"/>
        <v>0</v>
      </c>
      <c r="H2497" s="2">
        <v>0</v>
      </c>
      <c r="I2497" s="2">
        <v>0</v>
      </c>
      <c r="J2497" s="2">
        <v>0</v>
      </c>
      <c r="K2497" s="2">
        <v>0</v>
      </c>
      <c r="L2497" s="2">
        <v>0</v>
      </c>
      <c r="M2497" s="2">
        <v>0</v>
      </c>
      <c r="N2497" s="2">
        <v>0</v>
      </c>
    </row>
    <row r="2498" spans="1:15" ht="15.75" customHeight="1" x14ac:dyDescent="0.35">
      <c r="A2498" s="4">
        <v>44228</v>
      </c>
      <c r="B2498" s="2" t="s">
        <v>27</v>
      </c>
      <c r="C2498" s="2" t="s">
        <v>19</v>
      </c>
      <c r="D2498" s="2">
        <v>2644.5672399999999</v>
      </c>
      <c r="E2498" s="2">
        <v>856.2048299999999</v>
      </c>
      <c r="F2498" s="2">
        <v>1577.99874</v>
      </c>
      <c r="G2498" s="2">
        <f t="shared" si="38"/>
        <v>5078.77081</v>
      </c>
      <c r="H2498" s="2">
        <v>13</v>
      </c>
      <c r="I2498" s="2">
        <v>31.187894072123051</v>
      </c>
      <c r="J2498" s="2">
        <v>0</v>
      </c>
      <c r="K2498" s="2">
        <v>0</v>
      </c>
      <c r="L2498" s="2">
        <v>16.853658004900002</v>
      </c>
      <c r="M2498" s="2">
        <v>51.958447922976937</v>
      </c>
      <c r="N2498" s="2">
        <v>5059.3831899999996</v>
      </c>
      <c r="O2498" s="2">
        <v>52.07100967802878</v>
      </c>
    </row>
    <row r="2499" spans="1:15" ht="15.75" customHeight="1" x14ac:dyDescent="0.35">
      <c r="A2499" s="4">
        <v>44228</v>
      </c>
      <c r="B2499" s="2" t="s">
        <v>27</v>
      </c>
      <c r="C2499" s="2" t="s">
        <v>20</v>
      </c>
      <c r="D2499" s="2">
        <v>3133.2352999999998</v>
      </c>
      <c r="E2499" s="2">
        <v>734.52741000000003</v>
      </c>
      <c r="F2499" s="2">
        <v>36768.314090000007</v>
      </c>
      <c r="G2499" s="2">
        <f t="shared" ref="G2499:G2562" si="39">D2499+E2499+F2499</f>
        <v>40636.07680000001</v>
      </c>
      <c r="H2499" s="2">
        <v>10101</v>
      </c>
      <c r="I2499" s="2">
        <v>75.381009006040173</v>
      </c>
      <c r="J2499" s="2">
        <v>13.123279318996151</v>
      </c>
      <c r="K2499" s="2">
        <v>2.1101806634710658</v>
      </c>
      <c r="L2499" s="2">
        <v>2.6966705696473641</v>
      </c>
      <c r="M2499" s="2">
        <v>6.6888604418452458</v>
      </c>
      <c r="N2499" s="2">
        <v>40565.722869999998</v>
      </c>
      <c r="O2499" s="2">
        <v>7.7104768637507846</v>
      </c>
    </row>
    <row r="2500" spans="1:15" ht="15.75" customHeight="1" x14ac:dyDescent="0.35">
      <c r="A2500" s="4">
        <v>44228</v>
      </c>
      <c r="B2500" s="2" t="s">
        <v>27</v>
      </c>
      <c r="C2500" s="2" t="s">
        <v>21</v>
      </c>
      <c r="D2500" s="2">
        <v>10977.59635</v>
      </c>
      <c r="E2500" s="2">
        <v>1452.57457</v>
      </c>
      <c r="F2500" s="2">
        <v>34821.452119999987</v>
      </c>
      <c r="G2500" s="2">
        <f t="shared" si="39"/>
        <v>47251.623039999991</v>
      </c>
      <c r="H2500" s="2">
        <v>2194</v>
      </c>
      <c r="I2500" s="2">
        <v>55.652319692986019</v>
      </c>
      <c r="J2500" s="2">
        <v>15.925602888598</v>
      </c>
      <c r="K2500" s="2">
        <v>2.3412575629119261</v>
      </c>
      <c r="L2500" s="2">
        <v>3.2479141299740339</v>
      </c>
      <c r="M2500" s="2">
        <v>22.832905725530019</v>
      </c>
      <c r="N2500" s="2">
        <v>47150.519340000013</v>
      </c>
      <c r="O2500" s="2">
        <v>23.232210120501289</v>
      </c>
    </row>
    <row r="2501" spans="1:15" ht="15.75" customHeight="1" x14ac:dyDescent="0.35">
      <c r="A2501" s="4">
        <v>44228</v>
      </c>
      <c r="B2501" s="2" t="s">
        <v>28</v>
      </c>
      <c r="C2501" s="2" t="s">
        <v>15</v>
      </c>
      <c r="D2501" s="2">
        <v>22443.379440000001</v>
      </c>
      <c r="E2501" s="2">
        <v>3041.9991100000002</v>
      </c>
      <c r="F2501" s="2">
        <v>503989.07218000002</v>
      </c>
      <c r="G2501" s="2">
        <f t="shared" si="39"/>
        <v>529474.45073000004</v>
      </c>
      <c r="H2501" s="2">
        <v>110528</v>
      </c>
      <c r="I2501" s="2">
        <v>66.644004707822234</v>
      </c>
      <c r="J2501" s="2">
        <v>22.54952371528795</v>
      </c>
      <c r="K2501" s="2">
        <v>3.5564519526357108</v>
      </c>
      <c r="L2501" s="2">
        <v>3.266482824855808</v>
      </c>
      <c r="M2501" s="2">
        <v>3.9835367993982982</v>
      </c>
      <c r="N2501" s="2">
        <v>535854.25176000001</v>
      </c>
      <c r="O2501" s="2">
        <v>4.2388031016523531</v>
      </c>
    </row>
    <row r="2502" spans="1:15" ht="15.75" customHeight="1" x14ac:dyDescent="0.35">
      <c r="A2502" s="4">
        <v>44228</v>
      </c>
      <c r="B2502" s="2" t="s">
        <v>28</v>
      </c>
      <c r="C2502" s="2" t="s">
        <v>16</v>
      </c>
      <c r="D2502" s="2">
        <v>0</v>
      </c>
      <c r="E2502" s="2">
        <v>0</v>
      </c>
      <c r="F2502" s="2">
        <v>0</v>
      </c>
      <c r="G2502" s="2">
        <f t="shared" si="39"/>
        <v>0</v>
      </c>
      <c r="H2502" s="2">
        <v>0</v>
      </c>
      <c r="I2502" s="2">
        <v>0</v>
      </c>
      <c r="J2502" s="2">
        <v>0</v>
      </c>
      <c r="K2502" s="2">
        <v>0</v>
      </c>
      <c r="L2502" s="2">
        <v>0</v>
      </c>
      <c r="M2502" s="2">
        <v>0</v>
      </c>
      <c r="N2502" s="2">
        <v>0</v>
      </c>
    </row>
    <row r="2503" spans="1:15" ht="15.75" customHeight="1" x14ac:dyDescent="0.35">
      <c r="A2503" s="4">
        <v>44228</v>
      </c>
      <c r="B2503" s="2" t="s">
        <v>28</v>
      </c>
      <c r="C2503" s="2" t="s">
        <v>17</v>
      </c>
      <c r="D2503" s="2">
        <v>2136.1352099999999</v>
      </c>
      <c r="E2503" s="2">
        <v>0</v>
      </c>
      <c r="F2503" s="2">
        <v>29749.65566</v>
      </c>
      <c r="G2503" s="2">
        <f t="shared" si="39"/>
        <v>31885.790870000001</v>
      </c>
      <c r="H2503" s="2">
        <v>6</v>
      </c>
      <c r="I2503" s="2">
        <v>90.811124296883406</v>
      </c>
      <c r="J2503" s="2">
        <v>2.4895430169394448</v>
      </c>
      <c r="K2503" s="2">
        <v>0</v>
      </c>
      <c r="L2503" s="2">
        <v>0</v>
      </c>
      <c r="M2503" s="2">
        <v>6.6993326861771507</v>
      </c>
      <c r="N2503" s="2">
        <v>31885.790870000001</v>
      </c>
      <c r="O2503" s="2">
        <v>6.6993326861771507</v>
      </c>
    </row>
    <row r="2504" spans="1:15" ht="15.75" customHeight="1" x14ac:dyDescent="0.35">
      <c r="A2504" s="4">
        <v>44228</v>
      </c>
      <c r="B2504" s="2" t="s">
        <v>28</v>
      </c>
      <c r="C2504" s="2" t="s">
        <v>18</v>
      </c>
      <c r="D2504" s="2">
        <v>7781.9720900000002</v>
      </c>
      <c r="E2504" s="2">
        <v>3869.8335900000002</v>
      </c>
      <c r="F2504" s="2">
        <v>212935.31758999999</v>
      </c>
      <c r="G2504" s="2">
        <f t="shared" si="39"/>
        <v>224587.12326999998</v>
      </c>
      <c r="H2504" s="2">
        <v>2740</v>
      </c>
      <c r="I2504" s="2">
        <v>89.58706910773347</v>
      </c>
      <c r="J2504" s="2">
        <v>1.5498564070964329</v>
      </c>
      <c r="K2504" s="2">
        <v>1.1042346776281811</v>
      </c>
      <c r="L2504" s="2">
        <v>3.4999251214327041</v>
      </c>
      <c r="M2504" s="2">
        <v>4.2589146861092253</v>
      </c>
      <c r="N2504" s="2">
        <v>224014.23538999999</v>
      </c>
      <c r="O2504" s="2">
        <v>3.465012586961393</v>
      </c>
    </row>
    <row r="2505" spans="1:15" ht="15.75" customHeight="1" x14ac:dyDescent="0.35">
      <c r="A2505" s="4">
        <v>44228</v>
      </c>
      <c r="B2505" s="2" t="s">
        <v>28</v>
      </c>
      <c r="C2505" s="2" t="s">
        <v>19</v>
      </c>
      <c r="D2505" s="2">
        <v>91573.523819999988</v>
      </c>
      <c r="E2505" s="2">
        <v>38967.38162</v>
      </c>
      <c r="F2505" s="2">
        <v>638003.04647000006</v>
      </c>
      <c r="G2505" s="2">
        <f t="shared" si="39"/>
        <v>768543.95191000006</v>
      </c>
      <c r="H2505" s="2">
        <v>2104</v>
      </c>
      <c r="I2505" s="2">
        <v>78.088194959085286</v>
      </c>
      <c r="J2505" s="2">
        <v>7.5904459022033004</v>
      </c>
      <c r="K2505" s="2">
        <v>2.063586406411797</v>
      </c>
      <c r="L2505" s="2">
        <v>1.228064728766932</v>
      </c>
      <c r="M2505" s="2">
        <v>11.02970800353269</v>
      </c>
      <c r="N2505" s="2">
        <v>771505.44414000004</v>
      </c>
      <c r="O2505" s="2">
        <v>11.91519672914213</v>
      </c>
    </row>
    <row r="2506" spans="1:15" ht="15.75" customHeight="1" x14ac:dyDescent="0.35">
      <c r="A2506" s="4">
        <v>44228</v>
      </c>
      <c r="B2506" s="2" t="s">
        <v>28</v>
      </c>
      <c r="C2506" s="2" t="s">
        <v>20</v>
      </c>
      <c r="D2506" s="2">
        <v>55447.296600000001</v>
      </c>
      <c r="E2506" s="2">
        <v>4092.44508</v>
      </c>
      <c r="F2506" s="2">
        <v>682282.72271</v>
      </c>
      <c r="G2506" s="2">
        <f t="shared" si="39"/>
        <v>741822.46438999998</v>
      </c>
      <c r="H2506" s="2">
        <v>142637</v>
      </c>
      <c r="I2506" s="2">
        <v>72.702254179488008</v>
      </c>
      <c r="J2506" s="2">
        <v>16.087185649345511</v>
      </c>
      <c r="K2506" s="2">
        <v>2.8621465768828549</v>
      </c>
      <c r="L2506" s="2">
        <v>2.239856315442859</v>
      </c>
      <c r="M2506" s="2">
        <v>6.1085572788407756</v>
      </c>
      <c r="N2506" s="2">
        <v>751184.41500000004</v>
      </c>
      <c r="O2506" s="2">
        <v>7.4744698713855033</v>
      </c>
    </row>
    <row r="2507" spans="1:15" ht="15.75" customHeight="1" x14ac:dyDescent="0.35">
      <c r="A2507" s="4">
        <v>44228</v>
      </c>
      <c r="B2507" s="2" t="s">
        <v>28</v>
      </c>
      <c r="C2507" s="2" t="s">
        <v>21</v>
      </c>
      <c r="D2507" s="2">
        <v>140682.89185000001</v>
      </c>
      <c r="E2507" s="2">
        <v>34183.593459999996</v>
      </c>
      <c r="F2507" s="2">
        <v>1657697.20313</v>
      </c>
      <c r="G2507" s="2">
        <f t="shared" si="39"/>
        <v>1832563.6884400002</v>
      </c>
      <c r="H2507" s="2">
        <v>46104</v>
      </c>
      <c r="I2507" s="2">
        <v>47.121023960563413</v>
      </c>
      <c r="J2507" s="2">
        <v>39.038697919434753</v>
      </c>
      <c r="K2507" s="2">
        <v>4.0931234678012434</v>
      </c>
      <c r="L2507" s="2">
        <v>2.958946558303984</v>
      </c>
      <c r="M2507" s="2">
        <v>6.7882080938966238</v>
      </c>
      <c r="N2507" s="2">
        <v>1864456.8349899999</v>
      </c>
      <c r="O2507" s="2">
        <v>7.676835066494121</v>
      </c>
    </row>
    <row r="2508" spans="1:15" ht="15.75" customHeight="1" x14ac:dyDescent="0.35">
      <c r="A2508" s="4">
        <v>44228</v>
      </c>
      <c r="B2508" s="2" t="s">
        <v>29</v>
      </c>
      <c r="C2508" s="2" t="s">
        <v>15</v>
      </c>
      <c r="D2508" s="2">
        <v>25670.664580000001</v>
      </c>
      <c r="E2508" s="2">
        <v>20672.68072</v>
      </c>
      <c r="F2508" s="2">
        <v>263572.19987999997</v>
      </c>
      <c r="G2508" s="2">
        <f t="shared" si="39"/>
        <v>309915.54517999996</v>
      </c>
      <c r="H2508" s="2">
        <v>78341</v>
      </c>
      <c r="I2508" s="2">
        <v>78.227272057215515</v>
      </c>
      <c r="J2508" s="2">
        <v>4.8125833520825481</v>
      </c>
      <c r="K2508" s="2">
        <v>3.6753070113443731</v>
      </c>
      <c r="L2508" s="2">
        <v>5.4453360227609178</v>
      </c>
      <c r="M2508" s="2">
        <v>7.8395015565966384</v>
      </c>
      <c r="N2508" s="2">
        <v>308494.69160000002</v>
      </c>
      <c r="O2508" s="2">
        <v>8.2831161518827283</v>
      </c>
    </row>
    <row r="2509" spans="1:15" ht="15.75" customHeight="1" x14ac:dyDescent="0.35">
      <c r="A2509" s="4">
        <v>44228</v>
      </c>
      <c r="B2509" s="2" t="s">
        <v>29</v>
      </c>
      <c r="C2509" s="2" t="s">
        <v>16</v>
      </c>
      <c r="D2509" s="2">
        <v>0</v>
      </c>
      <c r="E2509" s="2">
        <v>0</v>
      </c>
      <c r="F2509" s="2">
        <v>11684.426439999999</v>
      </c>
      <c r="G2509" s="2">
        <f t="shared" si="39"/>
        <v>11684.426439999999</v>
      </c>
      <c r="H2509" s="2">
        <v>1</v>
      </c>
      <c r="I2509" s="2">
        <v>100</v>
      </c>
      <c r="J2509" s="2">
        <v>0</v>
      </c>
      <c r="K2509" s="2">
        <v>0</v>
      </c>
      <c r="L2509" s="2">
        <v>0</v>
      </c>
      <c r="M2509" s="2">
        <v>0</v>
      </c>
      <c r="N2509" s="2">
        <v>420217.99611000001</v>
      </c>
      <c r="O2509" s="2">
        <v>0</v>
      </c>
    </row>
    <row r="2510" spans="1:15" ht="15.75" customHeight="1" x14ac:dyDescent="0.35">
      <c r="A2510" s="4">
        <v>44228</v>
      </c>
      <c r="B2510" s="2" t="s">
        <v>29</v>
      </c>
      <c r="C2510" s="2" t="s">
        <v>17</v>
      </c>
      <c r="D2510" s="2">
        <v>0</v>
      </c>
      <c r="E2510" s="2">
        <v>0</v>
      </c>
      <c r="F2510" s="2">
        <v>7726.3037000000004</v>
      </c>
      <c r="G2510" s="2">
        <f t="shared" si="39"/>
        <v>7726.3037000000004</v>
      </c>
      <c r="H2510" s="2">
        <v>1</v>
      </c>
      <c r="I2510" s="2">
        <v>100</v>
      </c>
      <c r="J2510" s="2">
        <v>0</v>
      </c>
      <c r="K2510" s="2">
        <v>0</v>
      </c>
      <c r="L2510" s="2">
        <v>0</v>
      </c>
      <c r="M2510" s="2">
        <v>0</v>
      </c>
      <c r="N2510" s="2">
        <v>7726.3037000000004</v>
      </c>
      <c r="O2510" s="2">
        <v>0</v>
      </c>
    </row>
    <row r="2511" spans="1:15" ht="15.75" customHeight="1" x14ac:dyDescent="0.35">
      <c r="A2511" s="4">
        <v>44228</v>
      </c>
      <c r="B2511" s="2" t="s">
        <v>29</v>
      </c>
      <c r="C2511" s="2" t="s">
        <v>18</v>
      </c>
      <c r="D2511" s="2">
        <v>22878.419150000002</v>
      </c>
      <c r="E2511" s="2">
        <v>2991.4732100000001</v>
      </c>
      <c r="F2511" s="2">
        <v>142056.12487999999</v>
      </c>
      <c r="G2511" s="2">
        <f t="shared" si="39"/>
        <v>167926.01723999999</v>
      </c>
      <c r="H2511" s="2">
        <v>3369</v>
      </c>
      <c r="I2511" s="2">
        <v>77.362028570447933</v>
      </c>
      <c r="J2511" s="2">
        <v>1.83440244034319</v>
      </c>
      <c r="K2511" s="2">
        <v>2.8995044475435048</v>
      </c>
      <c r="L2511" s="2">
        <v>8.4573003042622901</v>
      </c>
      <c r="M2511" s="2">
        <v>9.4467642374030589</v>
      </c>
      <c r="N2511" s="2">
        <v>167920.40461</v>
      </c>
      <c r="O2511" s="2">
        <v>13.624106333268269</v>
      </c>
    </row>
    <row r="2512" spans="1:15" ht="15.75" customHeight="1" x14ac:dyDescent="0.35">
      <c r="A2512" s="4">
        <v>44228</v>
      </c>
      <c r="B2512" s="2" t="s">
        <v>29</v>
      </c>
      <c r="C2512" s="2" t="s">
        <v>19</v>
      </c>
      <c r="D2512" s="2">
        <v>54138.524740000001</v>
      </c>
      <c r="E2512" s="2">
        <v>11185.31322</v>
      </c>
      <c r="F2512" s="2">
        <v>159901.30830999999</v>
      </c>
      <c r="G2512" s="2">
        <f t="shared" si="39"/>
        <v>225225.14627</v>
      </c>
      <c r="H2512" s="2">
        <v>1117</v>
      </c>
      <c r="I2512" s="2">
        <v>62.009230285257097</v>
      </c>
      <c r="J2512" s="2">
        <v>3.1721879952923602</v>
      </c>
      <c r="K2512" s="2">
        <v>3.442467327584978</v>
      </c>
      <c r="L2512" s="2">
        <v>15.567201327976219</v>
      </c>
      <c r="M2512" s="2">
        <v>15.808913063889349</v>
      </c>
      <c r="N2512" s="2">
        <v>176387.15323</v>
      </c>
      <c r="O2512" s="2">
        <v>24.03751341117955</v>
      </c>
    </row>
    <row r="2513" spans="1:15" ht="15.75" customHeight="1" x14ac:dyDescent="0.35">
      <c r="A2513" s="4">
        <v>44228</v>
      </c>
      <c r="B2513" s="2" t="s">
        <v>29</v>
      </c>
      <c r="C2513" s="2" t="s">
        <v>20</v>
      </c>
      <c r="D2513" s="2">
        <v>41077.758979999999</v>
      </c>
      <c r="E2513" s="2">
        <v>14790.20808</v>
      </c>
      <c r="F2513" s="2">
        <v>461241.83721999999</v>
      </c>
      <c r="G2513" s="2">
        <f t="shared" si="39"/>
        <v>517109.80427999998</v>
      </c>
      <c r="H2513" s="2">
        <v>66567</v>
      </c>
      <c r="I2513" s="2">
        <v>83.66390509814488</v>
      </c>
      <c r="J2513" s="2">
        <v>3.4627629796830872</v>
      </c>
      <c r="K2513" s="2">
        <v>2.1046293373439382</v>
      </c>
      <c r="L2513" s="2">
        <v>2.8866405886261872</v>
      </c>
      <c r="M2513" s="2">
        <v>7.8820619962019123</v>
      </c>
      <c r="N2513" s="2">
        <v>407066.71992</v>
      </c>
      <c r="O2513" s="2">
        <v>7.9437207803852772</v>
      </c>
    </row>
    <row r="2514" spans="1:15" ht="15.75" customHeight="1" x14ac:dyDescent="0.35">
      <c r="A2514" s="4">
        <v>44228</v>
      </c>
      <c r="B2514" s="2" t="s">
        <v>29</v>
      </c>
      <c r="C2514" s="2" t="s">
        <v>21</v>
      </c>
      <c r="D2514" s="2">
        <v>180788.28195999999</v>
      </c>
      <c r="E2514" s="2">
        <v>105805.44742</v>
      </c>
      <c r="F2514" s="2">
        <v>1169804.8908500001</v>
      </c>
      <c r="G2514" s="2">
        <f t="shared" si="39"/>
        <v>1456398.62023</v>
      </c>
      <c r="H2514" s="2">
        <v>37968</v>
      </c>
      <c r="I2514" s="2">
        <v>72.123082992876533</v>
      </c>
      <c r="J2514" s="2">
        <v>6.2794406763519159</v>
      </c>
      <c r="K2514" s="2">
        <v>4.0612474468425246</v>
      </c>
      <c r="L2514" s="2">
        <v>4.9612481526161911</v>
      </c>
      <c r="M2514" s="2">
        <v>12.57498073131284</v>
      </c>
      <c r="N2514" s="2">
        <v>1200668.2039999999</v>
      </c>
      <c r="O2514" s="2">
        <v>12.41337910162598</v>
      </c>
    </row>
    <row r="2515" spans="1:15" ht="15.75" customHeight="1" x14ac:dyDescent="0.35">
      <c r="A2515" s="4">
        <v>44228</v>
      </c>
      <c r="B2515" s="2" t="s">
        <v>30</v>
      </c>
      <c r="C2515" s="2" t="s">
        <v>15</v>
      </c>
      <c r="D2515" s="2">
        <v>11294.180850000001</v>
      </c>
      <c r="E2515" s="2">
        <v>742.30583000000001</v>
      </c>
      <c r="F2515" s="2">
        <v>186619.28782</v>
      </c>
      <c r="G2515" s="2">
        <f t="shared" si="39"/>
        <v>198655.7745</v>
      </c>
      <c r="H2515" s="2">
        <v>16861</v>
      </c>
      <c r="I2515" s="2">
        <v>71.885826037161962</v>
      </c>
      <c r="J2515" s="2">
        <v>15.30902694940773</v>
      </c>
      <c r="K2515" s="2">
        <v>4.4933848571676647</v>
      </c>
      <c r="L2515" s="2">
        <v>2.784439915105394</v>
      </c>
      <c r="M2515" s="2">
        <v>5.5273222411572522</v>
      </c>
      <c r="N2515" s="2">
        <v>201808.45884000001</v>
      </c>
      <c r="O2515" s="2">
        <v>5.6853020650552493</v>
      </c>
    </row>
    <row r="2516" spans="1:15" ht="15.75" customHeight="1" x14ac:dyDescent="0.35">
      <c r="A2516" s="4">
        <v>44228</v>
      </c>
      <c r="B2516" s="2" t="s">
        <v>30</v>
      </c>
      <c r="C2516" s="2" t="s">
        <v>16</v>
      </c>
      <c r="D2516" s="2">
        <v>0</v>
      </c>
      <c r="E2516" s="2">
        <v>0</v>
      </c>
      <c r="F2516" s="2">
        <v>0</v>
      </c>
      <c r="G2516" s="2">
        <f t="shared" si="39"/>
        <v>0</v>
      </c>
      <c r="H2516" s="2">
        <v>0</v>
      </c>
      <c r="I2516" s="2">
        <v>100</v>
      </c>
      <c r="J2516" s="2">
        <v>0</v>
      </c>
      <c r="K2516" s="2">
        <v>0</v>
      </c>
      <c r="L2516" s="2">
        <v>0</v>
      </c>
      <c r="M2516" s="2">
        <v>0</v>
      </c>
      <c r="N2516" s="2">
        <v>48200.824509999999</v>
      </c>
    </row>
    <row r="2517" spans="1:15" ht="15.75" customHeight="1" x14ac:dyDescent="0.35">
      <c r="A2517" s="4">
        <v>44228</v>
      </c>
      <c r="B2517" s="2" t="s">
        <v>30</v>
      </c>
      <c r="C2517" s="2" t="s">
        <v>17</v>
      </c>
      <c r="D2517" s="2">
        <v>1028.82635</v>
      </c>
      <c r="E2517" s="2">
        <v>0</v>
      </c>
      <c r="F2517" s="2">
        <v>0</v>
      </c>
      <c r="G2517" s="2">
        <f t="shared" si="39"/>
        <v>1028.82635</v>
      </c>
      <c r="H2517" s="2">
        <v>1</v>
      </c>
      <c r="I2517" s="2">
        <v>0</v>
      </c>
      <c r="J2517" s="2">
        <v>0</v>
      </c>
      <c r="K2517" s="2">
        <v>0</v>
      </c>
      <c r="L2517" s="2">
        <v>0</v>
      </c>
      <c r="M2517" s="2">
        <v>100</v>
      </c>
      <c r="N2517" s="2">
        <v>1028.82635</v>
      </c>
      <c r="O2517" s="2">
        <v>100</v>
      </c>
    </row>
    <row r="2518" spans="1:15" ht="15.75" customHeight="1" x14ac:dyDescent="0.35">
      <c r="A2518" s="4">
        <v>44228</v>
      </c>
      <c r="B2518" s="2" t="s">
        <v>30</v>
      </c>
      <c r="C2518" s="2" t="s">
        <v>18</v>
      </c>
      <c r="D2518" s="2">
        <v>1848.58935</v>
      </c>
      <c r="E2518" s="2">
        <v>78.559619999999995</v>
      </c>
      <c r="F2518" s="2">
        <v>7253.0406399999993</v>
      </c>
      <c r="G2518" s="2">
        <f t="shared" si="39"/>
        <v>9180.1896099999994</v>
      </c>
      <c r="H2518" s="2">
        <v>121</v>
      </c>
      <c r="I2518" s="2">
        <v>74.23196087042821</v>
      </c>
      <c r="J2518" s="2">
        <v>0.84889937516748026</v>
      </c>
      <c r="K2518" s="2">
        <v>5.9622868466825141</v>
      </c>
      <c r="L2518" s="2">
        <v>14.120271646544319</v>
      </c>
      <c r="M2518" s="2">
        <v>4.8365812611774928</v>
      </c>
      <c r="N2518" s="2">
        <v>9173.9271199999985</v>
      </c>
      <c r="O2518" s="2">
        <v>20.136722971237191</v>
      </c>
    </row>
    <row r="2519" spans="1:15" ht="15.75" customHeight="1" x14ac:dyDescent="0.35">
      <c r="A2519" s="4">
        <v>44228</v>
      </c>
      <c r="B2519" s="2" t="s">
        <v>30</v>
      </c>
      <c r="C2519" s="2" t="s">
        <v>19</v>
      </c>
      <c r="D2519" s="2">
        <v>9547.161970000001</v>
      </c>
      <c r="E2519" s="2">
        <v>2283.8735200000001</v>
      </c>
      <c r="F2519" s="2">
        <v>21166.643329999999</v>
      </c>
      <c r="G2519" s="2">
        <f t="shared" si="39"/>
        <v>32997.678820000001</v>
      </c>
      <c r="H2519" s="2">
        <v>228</v>
      </c>
      <c r="I2519" s="2">
        <v>51.324164070852909</v>
      </c>
      <c r="J2519" s="2">
        <v>21.08776786744858</v>
      </c>
      <c r="K2519" s="2">
        <v>1.780016771793278</v>
      </c>
      <c r="L2519" s="2">
        <v>5.2581338399125146</v>
      </c>
      <c r="M2519" s="2">
        <v>20.549917449992709</v>
      </c>
      <c r="N2519" s="2">
        <v>32354.333910000001</v>
      </c>
      <c r="O2519" s="2">
        <v>28.932828948602999</v>
      </c>
    </row>
    <row r="2520" spans="1:15" ht="15.75" customHeight="1" x14ac:dyDescent="0.35">
      <c r="A2520" s="4">
        <v>44228</v>
      </c>
      <c r="B2520" s="2" t="s">
        <v>30</v>
      </c>
      <c r="C2520" s="2" t="s">
        <v>20</v>
      </c>
      <c r="D2520" s="2">
        <v>18949.11908</v>
      </c>
      <c r="E2520" s="2">
        <v>645.53456999999992</v>
      </c>
      <c r="F2520" s="2">
        <v>105879.21242</v>
      </c>
      <c r="G2520" s="2">
        <f t="shared" si="39"/>
        <v>125473.86606999999</v>
      </c>
      <c r="H2520" s="2">
        <v>17205</v>
      </c>
      <c r="I2520" s="2">
        <v>59.394041752280572</v>
      </c>
      <c r="J2520" s="2">
        <v>17.99470334023086</v>
      </c>
      <c r="K2520" s="2">
        <v>8.4176172446768334</v>
      </c>
      <c r="L2520" s="2">
        <v>1.4605877271481631</v>
      </c>
      <c r="M2520" s="2">
        <v>12.73304993566358</v>
      </c>
      <c r="N2520" s="2">
        <v>106805.40655</v>
      </c>
      <c r="O2520" s="2">
        <v>15.102044492220051</v>
      </c>
    </row>
    <row r="2521" spans="1:15" ht="15.75" customHeight="1" x14ac:dyDescent="0.35">
      <c r="A2521" s="4">
        <v>44228</v>
      </c>
      <c r="B2521" s="2" t="s">
        <v>30</v>
      </c>
      <c r="C2521" s="2" t="s">
        <v>21</v>
      </c>
      <c r="D2521" s="2">
        <v>79918.227920000005</v>
      </c>
      <c r="E2521" s="2">
        <v>4785.0755399999998</v>
      </c>
      <c r="F2521" s="2">
        <v>274829.68579000002</v>
      </c>
      <c r="G2521" s="2">
        <f t="shared" si="39"/>
        <v>359532.98925000004</v>
      </c>
      <c r="H2521" s="2">
        <v>12018</v>
      </c>
      <c r="I2521" s="2">
        <v>31.309021180796488</v>
      </c>
      <c r="J2521" s="2">
        <v>34.454193569330918</v>
      </c>
      <c r="K2521" s="2">
        <v>17.028879526385339</v>
      </c>
      <c r="L2521" s="2">
        <v>3.897787873181132</v>
      </c>
      <c r="M2521" s="2">
        <v>13.310117850306121</v>
      </c>
      <c r="N2521" s="2">
        <v>347124.57733</v>
      </c>
      <c r="O2521" s="2">
        <v>22.228343520496569</v>
      </c>
    </row>
    <row r="2522" spans="1:15" ht="15.75" customHeight="1" x14ac:dyDescent="0.35">
      <c r="A2522" s="4">
        <v>44228</v>
      </c>
      <c r="B2522" s="2" t="s">
        <v>31</v>
      </c>
      <c r="C2522" s="2" t="s">
        <v>15</v>
      </c>
      <c r="D2522" s="2">
        <v>12870.50059</v>
      </c>
      <c r="E2522" s="2">
        <v>2295.4183200000002</v>
      </c>
      <c r="F2522" s="2">
        <v>329130.04174999997</v>
      </c>
      <c r="G2522" s="2">
        <f t="shared" si="39"/>
        <v>344295.96065999998</v>
      </c>
      <c r="H2522" s="2">
        <v>50235</v>
      </c>
      <c r="I2522" s="2">
        <v>88.58912022003264</v>
      </c>
      <c r="J2522" s="2">
        <v>3.127089798442805</v>
      </c>
      <c r="K2522" s="2">
        <v>1.962088437052165</v>
      </c>
      <c r="L2522" s="2">
        <v>3.2948017869149968</v>
      </c>
      <c r="M2522" s="2">
        <v>3.0268997575574019</v>
      </c>
      <c r="N2522" s="2">
        <v>344146.96006999997</v>
      </c>
      <c r="O2522" s="2">
        <v>3.73820841967702</v>
      </c>
    </row>
    <row r="2523" spans="1:15" ht="15.75" customHeight="1" x14ac:dyDescent="0.35">
      <c r="A2523" s="4">
        <v>44228</v>
      </c>
      <c r="B2523" s="2" t="s">
        <v>31</v>
      </c>
      <c r="C2523" s="2" t="s">
        <v>16</v>
      </c>
      <c r="D2523" s="2">
        <v>0</v>
      </c>
      <c r="E2523" s="2">
        <v>0</v>
      </c>
      <c r="F2523" s="2">
        <v>23472.469649999999</v>
      </c>
      <c r="G2523" s="2">
        <f t="shared" si="39"/>
        <v>23472.469649999999</v>
      </c>
      <c r="H2523" s="2">
        <v>3</v>
      </c>
      <c r="I2523" s="2">
        <v>100</v>
      </c>
      <c r="J2523" s="2">
        <v>0</v>
      </c>
      <c r="K2523" s="2">
        <v>0</v>
      </c>
      <c r="L2523" s="2">
        <v>0</v>
      </c>
      <c r="M2523" s="2">
        <v>0</v>
      </c>
      <c r="N2523" s="2">
        <v>23472.469649999999</v>
      </c>
      <c r="O2523" s="2">
        <v>0</v>
      </c>
    </row>
    <row r="2524" spans="1:15" ht="15.75" customHeight="1" x14ac:dyDescent="0.35">
      <c r="A2524" s="4">
        <v>44228</v>
      </c>
      <c r="B2524" s="2" t="s">
        <v>31</v>
      </c>
      <c r="C2524" s="2" t="s">
        <v>17</v>
      </c>
      <c r="D2524" s="2">
        <v>0</v>
      </c>
      <c r="E2524" s="2">
        <v>0</v>
      </c>
      <c r="F2524" s="2">
        <v>0</v>
      </c>
      <c r="G2524" s="2">
        <f t="shared" si="39"/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0</v>
      </c>
      <c r="M2524" s="2">
        <v>0</v>
      </c>
      <c r="N2524" s="2">
        <v>0</v>
      </c>
    </row>
    <row r="2525" spans="1:15" ht="15.75" customHeight="1" x14ac:dyDescent="0.35">
      <c r="A2525" s="4">
        <v>44228</v>
      </c>
      <c r="B2525" s="2" t="s">
        <v>31</v>
      </c>
      <c r="C2525" s="2" t="s">
        <v>18</v>
      </c>
      <c r="D2525" s="2">
        <v>8004.2884199999999</v>
      </c>
      <c r="E2525" s="2">
        <v>14028.94097</v>
      </c>
      <c r="F2525" s="2">
        <v>148408.20329999999</v>
      </c>
      <c r="G2525" s="2">
        <f t="shared" si="39"/>
        <v>170441.43268999999</v>
      </c>
      <c r="H2525" s="2">
        <v>2065</v>
      </c>
      <c r="I2525" s="2">
        <v>81.026438491789179</v>
      </c>
      <c r="J2525" s="2">
        <v>5.328027068266576</v>
      </c>
      <c r="K2525" s="2">
        <v>5.2229638448834121</v>
      </c>
      <c r="L2525" s="2">
        <v>2.6540586928037291</v>
      </c>
      <c r="M2525" s="2">
        <v>5.7685119022571154</v>
      </c>
      <c r="N2525" s="2">
        <v>170310.85115999999</v>
      </c>
      <c r="O2525" s="2">
        <v>4.6962104775065194</v>
      </c>
    </row>
    <row r="2526" spans="1:15" ht="15.75" customHeight="1" x14ac:dyDescent="0.35">
      <c r="A2526" s="4">
        <v>44228</v>
      </c>
      <c r="B2526" s="2" t="s">
        <v>31</v>
      </c>
      <c r="C2526" s="2" t="s">
        <v>19</v>
      </c>
      <c r="D2526" s="2">
        <v>7570.0198499999997</v>
      </c>
      <c r="E2526" s="2">
        <v>6742.7171399999997</v>
      </c>
      <c r="F2526" s="2">
        <v>89316.620939999993</v>
      </c>
      <c r="G2526" s="2">
        <f t="shared" si="39"/>
        <v>103629.35793</v>
      </c>
      <c r="H2526" s="2">
        <v>374</v>
      </c>
      <c r="I2526" s="2">
        <v>84.535701801657851</v>
      </c>
      <c r="J2526" s="2">
        <v>6.6449284978535887</v>
      </c>
      <c r="K2526" s="2">
        <v>1.1822527347487679</v>
      </c>
      <c r="L2526" s="2">
        <v>0.87431011866944808</v>
      </c>
      <c r="M2526" s="2">
        <v>6.7628068470703457</v>
      </c>
      <c r="N2526" s="2">
        <v>105430.21752999999</v>
      </c>
      <c r="O2526" s="2">
        <v>7.3048989217065579</v>
      </c>
    </row>
    <row r="2527" spans="1:15" ht="15.75" customHeight="1" x14ac:dyDescent="0.35">
      <c r="A2527" s="4">
        <v>44228</v>
      </c>
      <c r="B2527" s="2" t="s">
        <v>31</v>
      </c>
      <c r="C2527" s="2" t="s">
        <v>20</v>
      </c>
      <c r="D2527" s="2">
        <v>23977.233390000001</v>
      </c>
      <c r="E2527" s="2">
        <v>4253.9239900000002</v>
      </c>
      <c r="F2527" s="2">
        <v>248735.90040000001</v>
      </c>
      <c r="G2527" s="2">
        <f t="shared" si="39"/>
        <v>276967.05778000003</v>
      </c>
      <c r="H2527" s="2">
        <v>56606</v>
      </c>
      <c r="I2527" s="2">
        <v>84.340849905570224</v>
      </c>
      <c r="J2527" s="2">
        <v>5.2048648638163231</v>
      </c>
      <c r="K2527" s="2">
        <v>1.8166058095949811</v>
      </c>
      <c r="L2527" s="2">
        <v>3.1843472803395989</v>
      </c>
      <c r="M2527" s="2">
        <v>5.4533321406788744</v>
      </c>
      <c r="N2527" s="2">
        <v>277255.15758</v>
      </c>
      <c r="O2527" s="2">
        <v>8.6570704769682614</v>
      </c>
    </row>
    <row r="2528" spans="1:15" ht="15.75" customHeight="1" x14ac:dyDescent="0.35">
      <c r="A2528" s="4">
        <v>44228</v>
      </c>
      <c r="B2528" s="2" t="s">
        <v>31</v>
      </c>
      <c r="C2528" s="2" t="s">
        <v>21</v>
      </c>
      <c r="D2528" s="2">
        <v>70792.564599999998</v>
      </c>
      <c r="E2528" s="2">
        <v>29601.84792</v>
      </c>
      <c r="F2528" s="2">
        <v>762146.52694000001</v>
      </c>
      <c r="G2528" s="2">
        <f t="shared" si="39"/>
        <v>862540.93946000002</v>
      </c>
      <c r="H2528" s="2">
        <v>23673</v>
      </c>
      <c r="I2528" s="2">
        <v>74.952350960236402</v>
      </c>
      <c r="J2528" s="2">
        <v>13.28565500289934</v>
      </c>
      <c r="K2528" s="2">
        <v>2.4853304294848919</v>
      </c>
      <c r="L2528" s="2">
        <v>2.8427444241377531</v>
      </c>
      <c r="M2528" s="2">
        <v>6.4339191832416081</v>
      </c>
      <c r="N2528" s="2">
        <v>868024.40207000007</v>
      </c>
      <c r="O2528" s="2">
        <v>8.2074440019415409</v>
      </c>
    </row>
    <row r="2529" spans="1:15" ht="15.75" customHeight="1" x14ac:dyDescent="0.35">
      <c r="A2529" s="4">
        <v>44228</v>
      </c>
      <c r="B2529" s="2" t="s">
        <v>32</v>
      </c>
      <c r="C2529" s="2" t="s">
        <v>15</v>
      </c>
      <c r="D2529" s="2">
        <v>4271.5579000000007</v>
      </c>
      <c r="E2529" s="2">
        <v>129.55781999999999</v>
      </c>
      <c r="F2529" s="2">
        <v>112386.90476</v>
      </c>
      <c r="G2529" s="2">
        <f t="shared" si="39"/>
        <v>116788.02048000001</v>
      </c>
      <c r="H2529" s="2">
        <v>15080</v>
      </c>
      <c r="I2529" s="2">
        <v>78.435826726584708</v>
      </c>
      <c r="J2529" s="2">
        <v>6.3540526981406318</v>
      </c>
      <c r="K2529" s="2">
        <v>7.7791723753553601</v>
      </c>
      <c r="L2529" s="2">
        <v>5.6419374781669456</v>
      </c>
      <c r="M2529" s="2">
        <v>1.7890107217523501</v>
      </c>
      <c r="N2529" s="2">
        <v>121216.24223</v>
      </c>
      <c r="O2529" s="2">
        <v>3.6575308687002761</v>
      </c>
    </row>
    <row r="2530" spans="1:15" ht="15.75" customHeight="1" x14ac:dyDescent="0.35">
      <c r="A2530" s="4">
        <v>44228</v>
      </c>
      <c r="B2530" s="2" t="s">
        <v>32</v>
      </c>
      <c r="C2530" s="2" t="s">
        <v>16</v>
      </c>
      <c r="D2530" s="2">
        <v>0</v>
      </c>
      <c r="E2530" s="2">
        <v>0</v>
      </c>
      <c r="F2530" s="2">
        <v>0</v>
      </c>
      <c r="G2530" s="2">
        <f t="shared" si="39"/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2">
        <v>0</v>
      </c>
      <c r="N2530" s="2">
        <v>0</v>
      </c>
    </row>
    <row r="2531" spans="1:15" ht="15.75" customHeight="1" x14ac:dyDescent="0.35">
      <c r="A2531" s="4">
        <v>44228</v>
      </c>
      <c r="B2531" s="2" t="s">
        <v>32</v>
      </c>
      <c r="C2531" s="2" t="s">
        <v>17</v>
      </c>
      <c r="D2531" s="2">
        <v>0</v>
      </c>
      <c r="E2531" s="2">
        <v>0</v>
      </c>
      <c r="F2531" s="2">
        <v>0</v>
      </c>
      <c r="G2531" s="2">
        <f t="shared" si="39"/>
        <v>0</v>
      </c>
      <c r="H2531" s="2">
        <v>0</v>
      </c>
      <c r="I2531" s="2">
        <v>0</v>
      </c>
      <c r="J2531" s="2">
        <v>0</v>
      </c>
      <c r="K2531" s="2">
        <v>0</v>
      </c>
      <c r="L2531" s="2">
        <v>0</v>
      </c>
      <c r="M2531" s="2">
        <v>0</v>
      </c>
      <c r="N2531" s="2">
        <v>0</v>
      </c>
    </row>
    <row r="2532" spans="1:15" ht="15.75" customHeight="1" x14ac:dyDescent="0.35">
      <c r="A2532" s="4">
        <v>44228</v>
      </c>
      <c r="B2532" s="2" t="s">
        <v>32</v>
      </c>
      <c r="C2532" s="2" t="s">
        <v>18</v>
      </c>
      <c r="D2532" s="2">
        <v>3623.9705600000002</v>
      </c>
      <c r="E2532" s="2">
        <v>77.248050000000006</v>
      </c>
      <c r="F2532" s="2">
        <v>22903.922159999998</v>
      </c>
      <c r="G2532" s="2">
        <f t="shared" si="39"/>
        <v>26605.140769999998</v>
      </c>
      <c r="H2532" s="2">
        <v>468</v>
      </c>
      <c r="I2532" s="2">
        <v>81.70154147922716</v>
      </c>
      <c r="J2532" s="2">
        <v>2.170428083815573</v>
      </c>
      <c r="K2532" s="2">
        <v>0.49794017449608502</v>
      </c>
      <c r="L2532" s="2">
        <v>5.3789655531412492</v>
      </c>
      <c r="M2532" s="2">
        <v>10.251124709319919</v>
      </c>
      <c r="N2532" s="2">
        <v>26605.129850000001</v>
      </c>
      <c r="O2532" s="2">
        <v>13.621316990310371</v>
      </c>
    </row>
    <row r="2533" spans="1:15" ht="15.75" customHeight="1" x14ac:dyDescent="0.35">
      <c r="A2533" s="4">
        <v>44228</v>
      </c>
      <c r="B2533" s="2" t="s">
        <v>32</v>
      </c>
      <c r="C2533" s="2" t="s">
        <v>19</v>
      </c>
      <c r="D2533" s="2">
        <v>36485.90221</v>
      </c>
      <c r="E2533" s="2">
        <v>2258.2895800000001</v>
      </c>
      <c r="F2533" s="2">
        <v>21587.280869999999</v>
      </c>
      <c r="G2533" s="2">
        <f t="shared" si="39"/>
        <v>60331.472659999999</v>
      </c>
      <c r="H2533" s="2">
        <v>229</v>
      </c>
      <c r="I2533" s="2">
        <v>40.390884512321158</v>
      </c>
      <c r="J2533" s="2">
        <v>2.403454156320592</v>
      </c>
      <c r="K2533" s="2">
        <v>0.87609509518601059</v>
      </c>
      <c r="L2533" s="2">
        <v>6.4230386711579666</v>
      </c>
      <c r="M2533" s="2">
        <v>49.906527565014272</v>
      </c>
      <c r="N2533" s="2">
        <v>49877.608310000003</v>
      </c>
      <c r="O2533" s="2">
        <v>60.475736131318243</v>
      </c>
    </row>
    <row r="2534" spans="1:15" ht="15.75" customHeight="1" x14ac:dyDescent="0.35">
      <c r="A2534" s="4">
        <v>44228</v>
      </c>
      <c r="B2534" s="2" t="s">
        <v>32</v>
      </c>
      <c r="C2534" s="2" t="s">
        <v>20</v>
      </c>
      <c r="D2534" s="2">
        <v>1559.36122</v>
      </c>
      <c r="E2534" s="2">
        <v>162.93698000000001</v>
      </c>
      <c r="F2534" s="2">
        <v>40075.406040000002</v>
      </c>
      <c r="G2534" s="2">
        <f t="shared" si="39"/>
        <v>41797.704239999999</v>
      </c>
      <c r="H2534" s="2">
        <v>6647</v>
      </c>
      <c r="I2534" s="2">
        <v>80.919935247500732</v>
      </c>
      <c r="J2534" s="2">
        <v>8.2750913643642807</v>
      </c>
      <c r="K2534" s="2">
        <v>6.8722104584579604</v>
      </c>
      <c r="L2534" s="2">
        <v>2.037442630130375</v>
      </c>
      <c r="M2534" s="2">
        <v>1.8953202995466609</v>
      </c>
      <c r="N2534" s="2">
        <v>44117.34577</v>
      </c>
      <c r="O2534" s="2">
        <v>3.7307341356507</v>
      </c>
    </row>
    <row r="2535" spans="1:15" ht="15.75" customHeight="1" x14ac:dyDescent="0.35">
      <c r="A2535" s="4">
        <v>44228</v>
      </c>
      <c r="B2535" s="2" t="s">
        <v>32</v>
      </c>
      <c r="C2535" s="2" t="s">
        <v>21</v>
      </c>
      <c r="D2535" s="2">
        <v>8679.8881600000004</v>
      </c>
      <c r="E2535" s="2">
        <v>1294.3293000000001</v>
      </c>
      <c r="F2535" s="2">
        <v>107379.11994</v>
      </c>
      <c r="G2535" s="2">
        <f t="shared" si="39"/>
        <v>117353.3374</v>
      </c>
      <c r="H2535" s="2">
        <v>4051</v>
      </c>
      <c r="I2535" s="2">
        <v>65.812005332275277</v>
      </c>
      <c r="J2535" s="2">
        <v>17.849066048942898</v>
      </c>
      <c r="K2535" s="2">
        <v>6.6262330371790839</v>
      </c>
      <c r="L2535" s="2">
        <v>4.6058334707767212</v>
      </c>
      <c r="M2535" s="2">
        <v>5.1068621108260093</v>
      </c>
      <c r="N2535" s="2">
        <v>121210.20865</v>
      </c>
      <c r="O2535" s="2">
        <v>7.3963709531451292</v>
      </c>
    </row>
    <row r="2536" spans="1:15" ht="15.75" customHeight="1" x14ac:dyDescent="0.35">
      <c r="A2536" s="4">
        <v>44228</v>
      </c>
      <c r="B2536" s="2" t="s">
        <v>33</v>
      </c>
      <c r="C2536" s="2" t="s">
        <v>15</v>
      </c>
      <c r="D2536" s="2">
        <v>140730.39957000001</v>
      </c>
      <c r="E2536" s="2">
        <v>64883.699739999996</v>
      </c>
      <c r="F2536" s="2">
        <v>5063242.3684</v>
      </c>
      <c r="G2536" s="2">
        <f t="shared" si="39"/>
        <v>5268856.4677100005</v>
      </c>
      <c r="H2536" s="2">
        <v>700812</v>
      </c>
      <c r="I2536" s="2">
        <v>75.138530458148352</v>
      </c>
      <c r="J2536" s="2">
        <v>17.102081107228859</v>
      </c>
      <c r="K2536" s="2">
        <v>2.1995208555090748</v>
      </c>
      <c r="L2536" s="2">
        <v>2.3479978256312801</v>
      </c>
      <c r="M2536" s="2">
        <v>3.2118697534824259</v>
      </c>
      <c r="N2536" s="2">
        <v>5297093.4573400002</v>
      </c>
      <c r="O2536" s="2">
        <v>2.6709856385813739</v>
      </c>
    </row>
    <row r="2537" spans="1:15" ht="15.75" customHeight="1" x14ac:dyDescent="0.35">
      <c r="A2537" s="4">
        <v>44228</v>
      </c>
      <c r="B2537" s="2" t="s">
        <v>33</v>
      </c>
      <c r="C2537" s="2" t="s">
        <v>16</v>
      </c>
      <c r="D2537" s="2">
        <v>0</v>
      </c>
      <c r="E2537" s="2">
        <v>0</v>
      </c>
      <c r="F2537" s="2">
        <v>73617.879379999998</v>
      </c>
      <c r="G2537" s="2">
        <f t="shared" si="39"/>
        <v>73617.879379999998</v>
      </c>
      <c r="H2537" s="2">
        <v>3</v>
      </c>
      <c r="I2537" s="2">
        <v>100</v>
      </c>
      <c r="J2537" s="2">
        <v>0</v>
      </c>
      <c r="K2537" s="2">
        <v>0</v>
      </c>
      <c r="L2537" s="2">
        <v>0</v>
      </c>
      <c r="M2537" s="2">
        <v>0</v>
      </c>
      <c r="N2537" s="2">
        <v>530309.52956000005</v>
      </c>
      <c r="O2537" s="2">
        <v>0</v>
      </c>
    </row>
    <row r="2538" spans="1:15" ht="15.75" customHeight="1" x14ac:dyDescent="0.35">
      <c r="A2538" s="4">
        <v>44228</v>
      </c>
      <c r="B2538" s="2" t="s">
        <v>33</v>
      </c>
      <c r="C2538" s="2" t="s">
        <v>17</v>
      </c>
      <c r="D2538" s="2">
        <v>3164.9615600000002</v>
      </c>
      <c r="E2538" s="2">
        <v>0</v>
      </c>
      <c r="F2538" s="2">
        <v>58811.975009999987</v>
      </c>
      <c r="G2538" s="2">
        <f t="shared" si="39"/>
        <v>61976.936569999991</v>
      </c>
      <c r="H2538" s="2">
        <v>18</v>
      </c>
      <c r="I2538" s="2">
        <v>86.101510495899689</v>
      </c>
      <c r="J2538" s="2">
        <v>8.7909144883515449</v>
      </c>
      <c r="K2538" s="2">
        <v>0</v>
      </c>
      <c r="L2538" s="2">
        <v>0</v>
      </c>
      <c r="M2538" s="2">
        <v>5.1075750157487532</v>
      </c>
      <c r="N2538" s="2">
        <v>61966.03183</v>
      </c>
      <c r="O2538" s="2">
        <v>5.1066763463297784</v>
      </c>
    </row>
    <row r="2539" spans="1:15" ht="15.75" customHeight="1" x14ac:dyDescent="0.35">
      <c r="A2539" s="4">
        <v>44228</v>
      </c>
      <c r="B2539" s="2" t="s">
        <v>33</v>
      </c>
      <c r="C2539" s="2" t="s">
        <v>18</v>
      </c>
      <c r="D2539" s="2">
        <v>63912.270950000013</v>
      </c>
      <c r="E2539" s="2">
        <v>42972.121330000002</v>
      </c>
      <c r="F2539" s="2">
        <v>1329944.987</v>
      </c>
      <c r="G2539" s="2">
        <f t="shared" si="39"/>
        <v>1436829.37928</v>
      </c>
      <c r="H2539" s="2">
        <v>20801</v>
      </c>
      <c r="I2539" s="2">
        <v>87.427995309494193</v>
      </c>
      <c r="J2539" s="2">
        <v>1.973855064326465</v>
      </c>
      <c r="K2539" s="2">
        <v>1.8451386137781609</v>
      </c>
      <c r="L2539" s="2">
        <v>3.1760466047819969</v>
      </c>
      <c r="M2539" s="2">
        <v>5.576964407619192</v>
      </c>
      <c r="N2539" s="2">
        <v>1434804.04574</v>
      </c>
      <c r="O2539" s="2">
        <v>4.4481461662502104</v>
      </c>
    </row>
    <row r="2540" spans="1:15" ht="15.75" customHeight="1" x14ac:dyDescent="0.35">
      <c r="A2540" s="4">
        <v>44228</v>
      </c>
      <c r="B2540" s="2" t="s">
        <v>33</v>
      </c>
      <c r="C2540" s="2" t="s">
        <v>19</v>
      </c>
      <c r="D2540" s="2">
        <v>268177.55582000001</v>
      </c>
      <c r="E2540" s="2">
        <v>99023.748599999992</v>
      </c>
      <c r="F2540" s="2">
        <v>1837322.6234299999</v>
      </c>
      <c r="G2540" s="2">
        <f t="shared" si="39"/>
        <v>2204523.9278500001</v>
      </c>
      <c r="H2540" s="2">
        <v>6388</v>
      </c>
      <c r="I2540" s="2">
        <v>78.406427075064656</v>
      </c>
      <c r="J2540" s="2">
        <v>6.3888962463988879</v>
      </c>
      <c r="K2540" s="2">
        <v>2.2767758274485912</v>
      </c>
      <c r="L2540" s="2">
        <v>2.855044220997891</v>
      </c>
      <c r="M2540" s="2">
        <v>10.07285663008998</v>
      </c>
      <c r="N2540" s="2">
        <v>2154017.5356200002</v>
      </c>
      <c r="O2540" s="2">
        <v>12.16487389554192</v>
      </c>
    </row>
    <row r="2541" spans="1:15" ht="15.75" customHeight="1" x14ac:dyDescent="0.35">
      <c r="A2541" s="4">
        <v>44228</v>
      </c>
      <c r="B2541" s="2" t="s">
        <v>33</v>
      </c>
      <c r="C2541" s="2" t="s">
        <v>20</v>
      </c>
      <c r="D2541" s="2">
        <v>261703.42507999999</v>
      </c>
      <c r="E2541" s="2">
        <v>62775.373630000002</v>
      </c>
      <c r="F2541" s="2">
        <v>4752824.2063199999</v>
      </c>
      <c r="G2541" s="2">
        <f t="shared" si="39"/>
        <v>5077303.0050299997</v>
      </c>
      <c r="H2541" s="2">
        <v>812035</v>
      </c>
      <c r="I2541" s="2">
        <v>79.24989675301768</v>
      </c>
      <c r="J2541" s="2">
        <v>12.377706730797399</v>
      </c>
      <c r="K2541" s="2">
        <v>2.088698971664821</v>
      </c>
      <c r="L2541" s="2">
        <v>1.676960445979619</v>
      </c>
      <c r="M2541" s="2">
        <v>4.6067370985404938</v>
      </c>
      <c r="N2541" s="2">
        <v>4978690.4992399998</v>
      </c>
      <c r="O2541" s="2">
        <v>5.1543787089471476</v>
      </c>
    </row>
    <row r="2542" spans="1:15" ht="15.75" customHeight="1" x14ac:dyDescent="0.35">
      <c r="A2542" s="4">
        <v>44228</v>
      </c>
      <c r="B2542" s="2" t="s">
        <v>33</v>
      </c>
      <c r="C2542" s="2" t="s">
        <v>21</v>
      </c>
      <c r="D2542" s="2">
        <v>761112.83319999999</v>
      </c>
      <c r="E2542" s="2">
        <v>322674.25868000003</v>
      </c>
      <c r="F2542" s="2">
        <v>11290247.894929999</v>
      </c>
      <c r="G2542" s="2">
        <f t="shared" si="39"/>
        <v>12374034.986809999</v>
      </c>
      <c r="H2542" s="2">
        <v>302341</v>
      </c>
      <c r="I2542" s="2">
        <v>57.875866614610452</v>
      </c>
      <c r="J2542" s="2">
        <v>29.728310156681701</v>
      </c>
      <c r="K2542" s="2">
        <v>3.7567943453023971</v>
      </c>
      <c r="L2542" s="2">
        <v>2.7908550887608401</v>
      </c>
      <c r="M2542" s="2">
        <v>5.8481737946446124</v>
      </c>
      <c r="N2542" s="2">
        <v>12235797.9945</v>
      </c>
      <c r="O2542" s="2">
        <v>6.1508863843629173</v>
      </c>
    </row>
    <row r="2543" spans="1:15" ht="15.75" customHeight="1" x14ac:dyDescent="0.35">
      <c r="A2543" s="4">
        <v>44228</v>
      </c>
      <c r="B2543" s="2" t="s">
        <v>34</v>
      </c>
      <c r="C2543" s="2" t="s">
        <v>15</v>
      </c>
      <c r="D2543" s="2">
        <v>136458.84166999999</v>
      </c>
      <c r="E2543" s="2">
        <v>64754.141920000002</v>
      </c>
      <c r="F2543" s="2">
        <v>4950855.4636400007</v>
      </c>
      <c r="G2543" s="2">
        <f t="shared" si="39"/>
        <v>5152068.447230001</v>
      </c>
      <c r="H2543" s="2">
        <v>686605</v>
      </c>
      <c r="I2543" s="2">
        <v>75.061309564651893</v>
      </c>
      <c r="J2543" s="2">
        <v>17.35379411373674</v>
      </c>
      <c r="K2543" s="2">
        <v>2.068848437659939</v>
      </c>
      <c r="L2543" s="2">
        <v>2.2708555422619709</v>
      </c>
      <c r="M2543" s="2">
        <v>3.2451923416894721</v>
      </c>
      <c r="N2543" s="2">
        <v>5175877.2151099993</v>
      </c>
      <c r="O2543" s="2">
        <v>2.648622452664946</v>
      </c>
    </row>
    <row r="2544" spans="1:15" ht="15.75" customHeight="1" x14ac:dyDescent="0.35">
      <c r="A2544" s="4">
        <v>44228</v>
      </c>
      <c r="B2544" s="2" t="s">
        <v>34</v>
      </c>
      <c r="C2544" s="2" t="s">
        <v>16</v>
      </c>
      <c r="D2544" s="2">
        <v>0</v>
      </c>
      <c r="E2544" s="2">
        <v>0</v>
      </c>
      <c r="F2544" s="2">
        <v>73617.879379999998</v>
      </c>
      <c r="G2544" s="2">
        <f t="shared" si="39"/>
        <v>73617.879379999998</v>
      </c>
      <c r="H2544" s="2">
        <v>3</v>
      </c>
      <c r="I2544" s="2">
        <v>100</v>
      </c>
      <c r="J2544" s="2">
        <v>0</v>
      </c>
      <c r="K2544" s="2">
        <v>0</v>
      </c>
      <c r="L2544" s="2">
        <v>0</v>
      </c>
      <c r="M2544" s="2">
        <v>0</v>
      </c>
      <c r="N2544" s="2">
        <v>530309.52956000005</v>
      </c>
      <c r="O2544" s="2">
        <v>0</v>
      </c>
    </row>
    <row r="2545" spans="1:15" ht="15.75" customHeight="1" x14ac:dyDescent="0.35">
      <c r="A2545" s="4">
        <v>44228</v>
      </c>
      <c r="B2545" s="2" t="s">
        <v>34</v>
      </c>
      <c r="C2545" s="2" t="s">
        <v>17</v>
      </c>
      <c r="D2545" s="2">
        <v>3164.9615600000002</v>
      </c>
      <c r="E2545" s="2">
        <v>0</v>
      </c>
      <c r="F2545" s="2">
        <v>58811.975009999987</v>
      </c>
      <c r="G2545" s="2">
        <f t="shared" si="39"/>
        <v>61976.936569999991</v>
      </c>
      <c r="H2545" s="2">
        <v>18</v>
      </c>
      <c r="I2545" s="2">
        <v>86.101510495899689</v>
      </c>
      <c r="J2545" s="2">
        <v>8.7909144883515449</v>
      </c>
      <c r="K2545" s="2">
        <v>0</v>
      </c>
      <c r="L2545" s="2">
        <v>0</v>
      </c>
      <c r="M2545" s="2">
        <v>5.1075750157487532</v>
      </c>
      <c r="N2545" s="2">
        <v>61966.03183</v>
      </c>
      <c r="O2545" s="2">
        <v>5.1066763463297784</v>
      </c>
    </row>
    <row r="2546" spans="1:15" ht="15.75" customHeight="1" x14ac:dyDescent="0.35">
      <c r="A2546" s="4">
        <v>44228</v>
      </c>
      <c r="B2546" s="2" t="s">
        <v>34</v>
      </c>
      <c r="C2546" s="2" t="s">
        <v>18</v>
      </c>
      <c r="D2546" s="2">
        <v>60288.300389999997</v>
      </c>
      <c r="E2546" s="2">
        <v>42894.87328</v>
      </c>
      <c r="F2546" s="2">
        <v>1307041.0648399999</v>
      </c>
      <c r="G2546" s="2">
        <f t="shared" si="39"/>
        <v>1410224.2385099998</v>
      </c>
      <c r="H2546" s="2">
        <v>20333</v>
      </c>
      <c r="I2546" s="2">
        <v>87.536185314482211</v>
      </c>
      <c r="J2546" s="2">
        <v>1.970141206398085</v>
      </c>
      <c r="K2546" s="2">
        <v>1.8705912604223061</v>
      </c>
      <c r="L2546" s="2">
        <v>3.1344268137078908</v>
      </c>
      <c r="M2546" s="2">
        <v>5.4886554049894984</v>
      </c>
      <c r="N2546" s="2">
        <v>1408198.9158900001</v>
      </c>
      <c r="O2546" s="2">
        <v>4.2750860993354349</v>
      </c>
    </row>
    <row r="2547" spans="1:15" ht="15.75" customHeight="1" x14ac:dyDescent="0.35">
      <c r="A2547" s="4">
        <v>44228</v>
      </c>
      <c r="B2547" s="2" t="s">
        <v>34</v>
      </c>
      <c r="C2547" s="2" t="s">
        <v>19</v>
      </c>
      <c r="D2547" s="2">
        <v>231691.65361000001</v>
      </c>
      <c r="E2547" s="2">
        <v>96765.459019999995</v>
      </c>
      <c r="F2547" s="2">
        <v>1815735.34256</v>
      </c>
      <c r="G2547" s="2">
        <f t="shared" si="39"/>
        <v>2144192.4551900001</v>
      </c>
      <c r="H2547" s="2">
        <v>6224</v>
      </c>
      <c r="I2547" s="2">
        <v>79.307566926567162</v>
      </c>
      <c r="J2547" s="2">
        <v>6.4833692027508176</v>
      </c>
      <c r="K2547" s="2">
        <v>2.3099782794454371</v>
      </c>
      <c r="L2547" s="2">
        <v>2.7704666568694201</v>
      </c>
      <c r="M2547" s="2">
        <v>9.1286189343671573</v>
      </c>
      <c r="N2547" s="2">
        <v>2104139.9273100002</v>
      </c>
      <c r="O2547" s="2">
        <v>10.805543739751171</v>
      </c>
    </row>
    <row r="2548" spans="1:15" ht="15.75" customHeight="1" x14ac:dyDescent="0.35">
      <c r="A2548" s="4">
        <v>44228</v>
      </c>
      <c r="B2548" s="2" t="s">
        <v>34</v>
      </c>
      <c r="C2548" s="2" t="s">
        <v>20</v>
      </c>
      <c r="D2548" s="2">
        <v>260144.06385999999</v>
      </c>
      <c r="E2548" s="2">
        <v>62612.436650000003</v>
      </c>
      <c r="F2548" s="2">
        <v>4712748.8002800001</v>
      </c>
      <c r="G2548" s="2">
        <f t="shared" si="39"/>
        <v>5035505.3007899998</v>
      </c>
      <c r="H2548" s="2">
        <v>806607</v>
      </c>
      <c r="I2548" s="2">
        <v>79.234965843409299</v>
      </c>
      <c r="J2548" s="2">
        <v>12.41438599262068</v>
      </c>
      <c r="K2548" s="2">
        <v>2.0459321864345279</v>
      </c>
      <c r="L2548" s="2">
        <v>1.673737570025106</v>
      </c>
      <c r="M2548" s="2">
        <v>4.6309784075103853</v>
      </c>
      <c r="N2548" s="2">
        <v>4934573.1534700003</v>
      </c>
      <c r="O2548" s="2">
        <v>5.1661958099654282</v>
      </c>
    </row>
    <row r="2549" spans="1:15" ht="15.75" customHeight="1" x14ac:dyDescent="0.35">
      <c r="A2549" s="4">
        <v>44228</v>
      </c>
      <c r="B2549" s="2" t="s">
        <v>34</v>
      </c>
      <c r="C2549" s="2" t="s">
        <v>21</v>
      </c>
      <c r="D2549" s="2">
        <v>752432.9450399999</v>
      </c>
      <c r="E2549" s="2">
        <v>321379.92937999999</v>
      </c>
      <c r="F2549" s="2">
        <v>11182868.77499</v>
      </c>
      <c r="G2549" s="2">
        <f t="shared" si="39"/>
        <v>12256681.64941</v>
      </c>
      <c r="H2549" s="2">
        <v>299617</v>
      </c>
      <c r="I2549" s="2">
        <v>57.796463085010622</v>
      </c>
      <c r="J2549" s="2">
        <v>29.8471656788304</v>
      </c>
      <c r="K2549" s="2">
        <v>3.7280847211122108</v>
      </c>
      <c r="L2549" s="2">
        <v>2.7726956670563441</v>
      </c>
      <c r="M2549" s="2">
        <v>5.8555908479904373</v>
      </c>
      <c r="N2549" s="2">
        <v>12114587.78585</v>
      </c>
      <c r="O2549" s="2">
        <v>6.1389613156528373</v>
      </c>
    </row>
    <row r="2550" spans="1:15" ht="15.75" customHeight="1" x14ac:dyDescent="0.35">
      <c r="A2550" s="4">
        <v>44256</v>
      </c>
      <c r="B2550" s="2" t="s">
        <v>14</v>
      </c>
      <c r="C2550" s="2" t="s">
        <v>15</v>
      </c>
      <c r="D2550" s="2">
        <v>20562.891469999999</v>
      </c>
      <c r="E2550" s="2">
        <v>19033.100600000002</v>
      </c>
      <c r="F2550" s="2">
        <v>1281094.9871799999</v>
      </c>
      <c r="G2550" s="2">
        <f t="shared" si="39"/>
        <v>1320690.9792499999</v>
      </c>
      <c r="H2550" s="2">
        <v>107603</v>
      </c>
      <c r="I2550" s="2">
        <v>72.554271993699444</v>
      </c>
      <c r="J2550" s="2">
        <v>21.127225839609729</v>
      </c>
      <c r="K2550" s="2">
        <v>1.4958061220320891</v>
      </c>
      <c r="L2550" s="2">
        <v>2.8531937272413801</v>
      </c>
      <c r="M2550" s="2">
        <v>1.9695023174173649</v>
      </c>
      <c r="N2550" s="2">
        <v>1320644.52933</v>
      </c>
      <c r="O2550" s="2">
        <v>1.5569797774856731</v>
      </c>
    </row>
    <row r="2551" spans="1:15" ht="15.75" customHeight="1" x14ac:dyDescent="0.35">
      <c r="A2551" s="4">
        <v>44256</v>
      </c>
      <c r="B2551" s="2" t="s">
        <v>14</v>
      </c>
      <c r="C2551" s="2" t="s">
        <v>16</v>
      </c>
      <c r="D2551" s="2">
        <v>0</v>
      </c>
      <c r="E2551" s="2">
        <v>0</v>
      </c>
      <c r="F2551" s="2">
        <v>0</v>
      </c>
      <c r="G2551" s="2">
        <f t="shared" si="39"/>
        <v>0</v>
      </c>
      <c r="H2551" s="2">
        <v>0</v>
      </c>
      <c r="I2551" s="2">
        <v>0</v>
      </c>
      <c r="J2551" s="2">
        <v>0</v>
      </c>
      <c r="K2551" s="2">
        <v>0</v>
      </c>
      <c r="L2551" s="2">
        <v>0</v>
      </c>
      <c r="M2551" s="2">
        <v>0</v>
      </c>
      <c r="N2551" s="2">
        <v>0</v>
      </c>
    </row>
    <row r="2552" spans="1:15" ht="15.75" customHeight="1" x14ac:dyDescent="0.35">
      <c r="A2552" s="4">
        <v>44256</v>
      </c>
      <c r="B2552" s="2" t="s">
        <v>14</v>
      </c>
      <c r="C2552" s="2" t="s">
        <v>17</v>
      </c>
      <c r="D2552" s="2">
        <v>0</v>
      </c>
      <c r="E2552" s="2">
        <v>0</v>
      </c>
      <c r="F2552" s="2">
        <v>3193.5312199999998</v>
      </c>
      <c r="G2552" s="2">
        <f t="shared" si="39"/>
        <v>3193.5312199999998</v>
      </c>
      <c r="H2552" s="2">
        <v>1</v>
      </c>
      <c r="I2552" s="2">
        <v>100</v>
      </c>
      <c r="J2552" s="2">
        <v>0</v>
      </c>
      <c r="K2552" s="2">
        <v>0</v>
      </c>
      <c r="L2552" s="2">
        <v>0</v>
      </c>
      <c r="M2552" s="2">
        <v>0</v>
      </c>
      <c r="N2552" s="2">
        <v>3193.2475399999998</v>
      </c>
      <c r="O2552" s="2">
        <v>0</v>
      </c>
    </row>
    <row r="2553" spans="1:15" ht="15.75" customHeight="1" x14ac:dyDescent="0.35">
      <c r="A2553" s="4">
        <v>44256</v>
      </c>
      <c r="B2553" s="2" t="s">
        <v>14</v>
      </c>
      <c r="C2553" s="2" t="s">
        <v>18</v>
      </c>
      <c r="D2553" s="2">
        <v>7328.2465899999997</v>
      </c>
      <c r="E2553" s="2">
        <v>14752.32425</v>
      </c>
      <c r="F2553" s="2">
        <v>189418.03474999999</v>
      </c>
      <c r="G2553" s="2">
        <f t="shared" si="39"/>
        <v>211498.60558999999</v>
      </c>
      <c r="H2553" s="2">
        <v>2967</v>
      </c>
      <c r="I2553" s="2">
        <v>84.102343172404531</v>
      </c>
      <c r="J2553" s="2">
        <v>2.3302040831570778</v>
      </c>
      <c r="K2553" s="2">
        <v>1.643825928309067</v>
      </c>
      <c r="L2553" s="2">
        <v>4.8199541536716888</v>
      </c>
      <c r="M2553" s="2">
        <v>7.1036726624576412</v>
      </c>
      <c r="N2553" s="2">
        <v>210806.77463</v>
      </c>
      <c r="O2553" s="2">
        <v>3.464914848756095</v>
      </c>
    </row>
    <row r="2554" spans="1:15" ht="15.75" customHeight="1" x14ac:dyDescent="0.35">
      <c r="A2554" s="4">
        <v>44256</v>
      </c>
      <c r="B2554" s="2" t="s">
        <v>14</v>
      </c>
      <c r="C2554" s="2" t="s">
        <v>19</v>
      </c>
      <c r="D2554" s="2">
        <v>6540.6778400000003</v>
      </c>
      <c r="E2554" s="2">
        <v>8372.4200500000006</v>
      </c>
      <c r="F2554" s="2">
        <v>225363.23295000001</v>
      </c>
      <c r="G2554" s="2">
        <f t="shared" si="39"/>
        <v>240276.33084000001</v>
      </c>
      <c r="H2554" s="2">
        <v>972</v>
      </c>
      <c r="I2554" s="2">
        <v>92.107257974141305</v>
      </c>
      <c r="J2554" s="2">
        <v>2.0762139855672919</v>
      </c>
      <c r="K2554" s="2">
        <v>2.1925477723021278</v>
      </c>
      <c r="L2554" s="2">
        <v>0.94226295927312875</v>
      </c>
      <c r="M2554" s="2">
        <v>2.6817173087161499</v>
      </c>
      <c r="N2554" s="2">
        <v>239614.69649</v>
      </c>
      <c r="O2554" s="2">
        <v>2.7221482104100541</v>
      </c>
    </row>
    <row r="2555" spans="1:15" ht="15.75" customHeight="1" x14ac:dyDescent="0.35">
      <c r="A2555" s="4">
        <v>44256</v>
      </c>
      <c r="B2555" s="2" t="s">
        <v>14</v>
      </c>
      <c r="C2555" s="2" t="s">
        <v>20</v>
      </c>
      <c r="D2555" s="2">
        <v>43151.543610000001</v>
      </c>
      <c r="E2555" s="2">
        <v>22423.817520000001</v>
      </c>
      <c r="F2555" s="2">
        <v>1054202.32403</v>
      </c>
      <c r="G2555" s="2">
        <f t="shared" si="39"/>
        <v>1119777.6851600001</v>
      </c>
      <c r="H2555" s="2">
        <v>218433</v>
      </c>
      <c r="I2555" s="2">
        <v>75.860785237209569</v>
      </c>
      <c r="J2555" s="2">
        <v>16.165563522573638</v>
      </c>
      <c r="K2555" s="2">
        <v>1.5793744380989949</v>
      </c>
      <c r="L2555" s="2">
        <v>2.6631290310975508</v>
      </c>
      <c r="M2555" s="2">
        <v>3.7311477710202432</v>
      </c>
      <c r="N2555" s="2">
        <v>1122242.62103</v>
      </c>
      <c r="O2555" s="2">
        <v>3.8535813118864088</v>
      </c>
    </row>
    <row r="2556" spans="1:15" ht="15.75" customHeight="1" x14ac:dyDescent="0.35">
      <c r="A2556" s="4">
        <v>44256</v>
      </c>
      <c r="B2556" s="2" t="s">
        <v>14</v>
      </c>
      <c r="C2556" s="2" t="s">
        <v>21</v>
      </c>
      <c r="D2556" s="2">
        <v>124013.69064</v>
      </c>
      <c r="E2556" s="2">
        <v>82684.0524</v>
      </c>
      <c r="F2556" s="2">
        <v>2684729.2067</v>
      </c>
      <c r="G2556" s="2">
        <f t="shared" si="39"/>
        <v>2891426.9497400001</v>
      </c>
      <c r="H2556" s="2">
        <v>87065</v>
      </c>
      <c r="I2556" s="2">
        <v>48.198709848319801</v>
      </c>
      <c r="J2556" s="2">
        <v>39.792466422126523</v>
      </c>
      <c r="K2556" s="2">
        <v>3.163994615190703</v>
      </c>
      <c r="L2556" s="2">
        <v>4.6553342883511863</v>
      </c>
      <c r="M2556" s="2">
        <v>4.1894948260117904</v>
      </c>
      <c r="N2556" s="2">
        <v>2904565.3092700001</v>
      </c>
      <c r="O2556" s="2">
        <v>4.2890134454599123</v>
      </c>
    </row>
    <row r="2557" spans="1:15" ht="15.75" customHeight="1" x14ac:dyDescent="0.35">
      <c r="A2557" s="4">
        <v>44256</v>
      </c>
      <c r="B2557" s="2" t="s">
        <v>22</v>
      </c>
      <c r="C2557" s="2" t="s">
        <v>15</v>
      </c>
      <c r="D2557" s="2">
        <v>13548.532670000001</v>
      </c>
      <c r="E2557" s="2">
        <v>2184.00938</v>
      </c>
      <c r="F2557" s="2">
        <v>930842.87841</v>
      </c>
      <c r="G2557" s="2">
        <f t="shared" si="39"/>
        <v>946575.42046000005</v>
      </c>
      <c r="H2557" s="2">
        <v>136896</v>
      </c>
      <c r="I2557" s="2">
        <v>79.981947912347579</v>
      </c>
      <c r="J2557" s="2">
        <v>15.703717861853949</v>
      </c>
      <c r="K2557" s="2">
        <v>1.4642721949900139</v>
      </c>
      <c r="L2557" s="2">
        <v>1.668905302959663</v>
      </c>
      <c r="M2557" s="2">
        <v>1.18115672784879</v>
      </c>
      <c r="N2557" s="2">
        <v>952322.35357000004</v>
      </c>
      <c r="O2557" s="2">
        <v>1.4313209890254619</v>
      </c>
    </row>
    <row r="2558" spans="1:15" ht="15.75" customHeight="1" x14ac:dyDescent="0.35">
      <c r="A2558" s="4">
        <v>44256</v>
      </c>
      <c r="B2558" s="2" t="s">
        <v>22</v>
      </c>
      <c r="C2558" s="2" t="s">
        <v>16</v>
      </c>
      <c r="D2558" s="2">
        <v>0</v>
      </c>
      <c r="E2558" s="2">
        <v>0</v>
      </c>
      <c r="F2558" s="2">
        <v>0</v>
      </c>
      <c r="G2558" s="2">
        <f t="shared" si="39"/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0</v>
      </c>
      <c r="M2558" s="2">
        <v>0</v>
      </c>
      <c r="N2558" s="2">
        <v>0</v>
      </c>
    </row>
    <row r="2559" spans="1:15" ht="15.75" customHeight="1" x14ac:dyDescent="0.35">
      <c r="A2559" s="4">
        <v>44256</v>
      </c>
      <c r="B2559" s="2" t="s">
        <v>22</v>
      </c>
      <c r="C2559" s="2" t="s">
        <v>17</v>
      </c>
      <c r="D2559" s="2">
        <v>0</v>
      </c>
      <c r="E2559" s="2">
        <v>0</v>
      </c>
      <c r="F2559" s="2">
        <v>7490.4855799999996</v>
      </c>
      <c r="G2559" s="2">
        <f t="shared" si="39"/>
        <v>7490.4855799999996</v>
      </c>
      <c r="H2559" s="2">
        <v>2</v>
      </c>
      <c r="I2559" s="2">
        <v>100</v>
      </c>
      <c r="J2559" s="2">
        <v>0</v>
      </c>
      <c r="K2559" s="2">
        <v>0</v>
      </c>
      <c r="L2559" s="2">
        <v>0</v>
      </c>
      <c r="M2559" s="2">
        <v>0</v>
      </c>
      <c r="N2559" s="2">
        <v>7481.3651500000014</v>
      </c>
      <c r="O2559" s="2">
        <v>0</v>
      </c>
    </row>
    <row r="2560" spans="1:15" ht="15.75" customHeight="1" x14ac:dyDescent="0.35">
      <c r="A2560" s="4">
        <v>44256</v>
      </c>
      <c r="B2560" s="2" t="s">
        <v>22</v>
      </c>
      <c r="C2560" s="2" t="s">
        <v>18</v>
      </c>
      <c r="D2560" s="2">
        <v>1985.3158699999999</v>
      </c>
      <c r="E2560" s="2">
        <v>2411.8523599999999</v>
      </c>
      <c r="F2560" s="2">
        <v>147236.50889</v>
      </c>
      <c r="G2560" s="2">
        <f t="shared" si="39"/>
        <v>151633.67712000001</v>
      </c>
      <c r="H2560" s="2">
        <v>1403</v>
      </c>
      <c r="I2560" s="2">
        <v>95.176042744337011</v>
      </c>
      <c r="J2560" s="2">
        <v>0.1787309823664856</v>
      </c>
      <c r="K2560" s="2">
        <v>0.44418792217576619</v>
      </c>
      <c r="L2560" s="2">
        <v>1.9190143072332539</v>
      </c>
      <c r="M2560" s="2">
        <v>2.2820240438874899</v>
      </c>
      <c r="N2560" s="2">
        <v>151471.25943999999</v>
      </c>
      <c r="O2560" s="2">
        <v>1.3092842617203431</v>
      </c>
    </row>
    <row r="2561" spans="1:15" ht="15.75" customHeight="1" x14ac:dyDescent="0.35">
      <c r="A2561" s="4">
        <v>44256</v>
      </c>
      <c r="B2561" s="2" t="s">
        <v>22</v>
      </c>
      <c r="C2561" s="2" t="s">
        <v>19</v>
      </c>
      <c r="D2561" s="2">
        <v>26783.195800000001</v>
      </c>
      <c r="E2561" s="2">
        <v>14354.93986</v>
      </c>
      <c r="F2561" s="2">
        <v>428658.96837999998</v>
      </c>
      <c r="G2561" s="2">
        <f t="shared" si="39"/>
        <v>469797.10404000001</v>
      </c>
      <c r="H2561" s="2">
        <v>1219</v>
      </c>
      <c r="I2561" s="2">
        <v>82.032228836988637</v>
      </c>
      <c r="J2561" s="2">
        <v>8.1144968428280286</v>
      </c>
      <c r="K2561" s="2">
        <v>2.8009354818025258</v>
      </c>
      <c r="L2561" s="2">
        <v>2.3835670064658361</v>
      </c>
      <c r="M2561" s="2">
        <v>4.6687718319149969</v>
      </c>
      <c r="N2561" s="2">
        <v>469256.59357000003</v>
      </c>
      <c r="O2561" s="2">
        <v>5.7010133884775067</v>
      </c>
    </row>
    <row r="2562" spans="1:15" ht="15.75" customHeight="1" x14ac:dyDescent="0.35">
      <c r="A2562" s="4">
        <v>44256</v>
      </c>
      <c r="B2562" s="2" t="s">
        <v>22</v>
      </c>
      <c r="C2562" s="2" t="s">
        <v>20</v>
      </c>
      <c r="D2562" s="2">
        <v>24224.39054</v>
      </c>
      <c r="E2562" s="2">
        <v>3499.0081399999999</v>
      </c>
      <c r="F2562" s="2">
        <v>598427.19290999998</v>
      </c>
      <c r="G2562" s="2">
        <f t="shared" si="39"/>
        <v>626150.59158999997</v>
      </c>
      <c r="H2562" s="2">
        <v>125630</v>
      </c>
      <c r="I2562" s="2">
        <v>84.242087737418032</v>
      </c>
      <c r="J2562" s="2">
        <v>9.7323303476161005</v>
      </c>
      <c r="K2562" s="2">
        <v>1.685959961659989</v>
      </c>
      <c r="L2562" s="2">
        <v>1.8710192288505541</v>
      </c>
      <c r="M2562" s="2">
        <v>2.4686027244553359</v>
      </c>
      <c r="N2562" s="2">
        <v>630397.08721999999</v>
      </c>
      <c r="O2562" s="2">
        <v>3.8687802687347772</v>
      </c>
    </row>
    <row r="2563" spans="1:15" ht="15.75" customHeight="1" x14ac:dyDescent="0.35">
      <c r="A2563" s="4">
        <v>44256</v>
      </c>
      <c r="B2563" s="2" t="s">
        <v>22</v>
      </c>
      <c r="C2563" s="2" t="s">
        <v>21</v>
      </c>
      <c r="D2563" s="2">
        <v>54356.694630000013</v>
      </c>
      <c r="E2563" s="2">
        <v>20409.527580000002</v>
      </c>
      <c r="F2563" s="2">
        <v>1953695.74981</v>
      </c>
      <c r="G2563" s="2">
        <f t="shared" ref="G2563:G2626" si="40">D2563+E2563+F2563</f>
        <v>2028461.97202</v>
      </c>
      <c r="H2563" s="2">
        <v>53509</v>
      </c>
      <c r="I2563" s="2">
        <v>67.726063809306709</v>
      </c>
      <c r="J2563" s="2">
        <v>24.641526784884832</v>
      </c>
      <c r="K2563" s="2">
        <v>3.1448535128439321</v>
      </c>
      <c r="L2563" s="2">
        <v>2.6450024235036951</v>
      </c>
      <c r="M2563" s="2">
        <v>1.842553469460839</v>
      </c>
      <c r="N2563" s="2">
        <v>2060363.84828</v>
      </c>
      <c r="O2563" s="2">
        <v>2.6796999588742629</v>
      </c>
    </row>
    <row r="2564" spans="1:15" ht="15.75" customHeight="1" x14ac:dyDescent="0.35">
      <c r="A2564" s="4">
        <v>44256</v>
      </c>
      <c r="B2564" s="2" t="s">
        <v>23</v>
      </c>
      <c r="C2564" s="2" t="s">
        <v>15</v>
      </c>
      <c r="D2564" s="2">
        <v>2895.10644</v>
      </c>
      <c r="E2564" s="2">
        <v>261.50018</v>
      </c>
      <c r="F2564" s="2">
        <v>24092.87991</v>
      </c>
      <c r="G2564" s="2">
        <f t="shared" si="40"/>
        <v>27249.486529999998</v>
      </c>
      <c r="H2564" s="2">
        <v>8875</v>
      </c>
      <c r="I2564" s="2">
        <v>81.080218516201256</v>
      </c>
      <c r="J2564" s="2">
        <v>2.9706654242441619</v>
      </c>
      <c r="K2564" s="2">
        <v>2.187951521917376</v>
      </c>
      <c r="L2564" s="2">
        <v>3.920224448124769</v>
      </c>
      <c r="M2564" s="2">
        <v>9.840940089512431</v>
      </c>
      <c r="N2564" s="2">
        <v>27192.596089999999</v>
      </c>
      <c r="O2564" s="2">
        <v>10.624444012229979</v>
      </c>
    </row>
    <row r="2565" spans="1:15" ht="15.75" customHeight="1" x14ac:dyDescent="0.35">
      <c r="A2565" s="4">
        <v>44256</v>
      </c>
      <c r="B2565" s="2" t="s">
        <v>23</v>
      </c>
      <c r="C2565" s="2" t="s">
        <v>16</v>
      </c>
      <c r="D2565" s="2">
        <v>0</v>
      </c>
      <c r="E2565" s="2">
        <v>0</v>
      </c>
      <c r="F2565" s="2">
        <v>0</v>
      </c>
      <c r="G2565" s="2">
        <f t="shared" si="40"/>
        <v>0</v>
      </c>
      <c r="H2565" s="2">
        <v>0</v>
      </c>
      <c r="I2565" s="2">
        <v>0</v>
      </c>
      <c r="J2565" s="2">
        <v>0</v>
      </c>
      <c r="K2565" s="2">
        <v>0</v>
      </c>
      <c r="L2565" s="2">
        <v>0</v>
      </c>
      <c r="M2565" s="2">
        <v>0</v>
      </c>
      <c r="N2565" s="2">
        <v>0</v>
      </c>
    </row>
    <row r="2566" spans="1:15" ht="15.75" customHeight="1" x14ac:dyDescent="0.35">
      <c r="A2566" s="4">
        <v>44256</v>
      </c>
      <c r="B2566" s="2" t="s">
        <v>23</v>
      </c>
      <c r="C2566" s="2" t="s">
        <v>17</v>
      </c>
      <c r="D2566" s="2">
        <v>0</v>
      </c>
      <c r="E2566" s="2">
        <v>0</v>
      </c>
      <c r="F2566" s="2">
        <v>0</v>
      </c>
      <c r="G2566" s="2">
        <f t="shared" si="40"/>
        <v>0</v>
      </c>
      <c r="H2566" s="2">
        <v>0</v>
      </c>
      <c r="I2566" s="2">
        <v>0</v>
      </c>
      <c r="J2566" s="2">
        <v>0</v>
      </c>
      <c r="K2566" s="2">
        <v>0</v>
      </c>
      <c r="L2566" s="2">
        <v>0</v>
      </c>
      <c r="M2566" s="2">
        <v>0</v>
      </c>
      <c r="N2566" s="2">
        <v>0</v>
      </c>
    </row>
    <row r="2567" spans="1:15" ht="15.75" customHeight="1" x14ac:dyDescent="0.35">
      <c r="A2567" s="4">
        <v>44256</v>
      </c>
      <c r="B2567" s="2" t="s">
        <v>23</v>
      </c>
      <c r="C2567" s="2" t="s">
        <v>18</v>
      </c>
      <c r="D2567" s="2">
        <v>0</v>
      </c>
      <c r="E2567" s="2">
        <v>0</v>
      </c>
      <c r="F2567" s="2">
        <v>0</v>
      </c>
      <c r="G2567" s="2">
        <f t="shared" si="40"/>
        <v>0</v>
      </c>
      <c r="H2567" s="2">
        <v>0</v>
      </c>
      <c r="I2567" s="2">
        <v>0</v>
      </c>
      <c r="J2567" s="2">
        <v>0</v>
      </c>
      <c r="K2567" s="2">
        <v>0</v>
      </c>
      <c r="L2567" s="2">
        <v>0</v>
      </c>
      <c r="M2567" s="2">
        <v>0</v>
      </c>
      <c r="N2567" s="2">
        <v>0</v>
      </c>
    </row>
    <row r="2568" spans="1:15" ht="15.75" customHeight="1" x14ac:dyDescent="0.35">
      <c r="A2568" s="4">
        <v>44256</v>
      </c>
      <c r="B2568" s="2" t="s">
        <v>23</v>
      </c>
      <c r="C2568" s="2" t="s">
        <v>19</v>
      </c>
      <c r="D2568" s="2">
        <v>5513.8667100000002</v>
      </c>
      <c r="E2568" s="2">
        <v>980.10226</v>
      </c>
      <c r="F2568" s="2">
        <v>4422.48092</v>
      </c>
      <c r="G2568" s="2">
        <f t="shared" si="40"/>
        <v>10916.44989</v>
      </c>
      <c r="H2568" s="2">
        <v>52</v>
      </c>
      <c r="I2568" s="2">
        <v>46.580344665108314</v>
      </c>
      <c r="J2568" s="2">
        <v>1.1456060297055981</v>
      </c>
      <c r="K2568" s="2">
        <v>0.18200468266627989</v>
      </c>
      <c r="L2568" s="2">
        <v>3.008391200361296</v>
      </c>
      <c r="M2568" s="2">
        <v>49.083653422158513</v>
      </c>
      <c r="N2568" s="2">
        <v>10636.841710000001</v>
      </c>
      <c r="O2568" s="2">
        <v>50.50970567868378</v>
      </c>
    </row>
    <row r="2569" spans="1:15" ht="15.75" customHeight="1" x14ac:dyDescent="0.35">
      <c r="A2569" s="4">
        <v>44256</v>
      </c>
      <c r="B2569" s="2" t="s">
        <v>23</v>
      </c>
      <c r="C2569" s="2" t="s">
        <v>20</v>
      </c>
      <c r="D2569" s="2">
        <v>8444.0958100000007</v>
      </c>
      <c r="E2569" s="2">
        <v>243.50954999999999</v>
      </c>
      <c r="F2569" s="2">
        <v>12986.35815</v>
      </c>
      <c r="G2569" s="2">
        <f t="shared" si="40"/>
        <v>21673.963510000001</v>
      </c>
      <c r="H2569" s="2">
        <v>7086</v>
      </c>
      <c r="I2569" s="2">
        <v>56.190879355042931</v>
      </c>
      <c r="J2569" s="2">
        <v>2.680818551860193</v>
      </c>
      <c r="K2569" s="2">
        <v>2.0864600363285901</v>
      </c>
      <c r="L2569" s="2">
        <v>3.6059161833919808</v>
      </c>
      <c r="M2569" s="2">
        <v>35.435925873376313</v>
      </c>
      <c r="N2569" s="2">
        <v>21617.80586</v>
      </c>
      <c r="O2569" s="2">
        <v>38.959629170290142</v>
      </c>
    </row>
    <row r="2570" spans="1:15" ht="15.75" customHeight="1" x14ac:dyDescent="0.35">
      <c r="A2570" s="4">
        <v>44256</v>
      </c>
      <c r="B2570" s="2" t="s">
        <v>23</v>
      </c>
      <c r="C2570" s="2" t="s">
        <v>21</v>
      </c>
      <c r="D2570" s="2">
        <v>8886.3444199999994</v>
      </c>
      <c r="E2570" s="2">
        <v>1759.56459</v>
      </c>
      <c r="F2570" s="2">
        <v>28334.505290000001</v>
      </c>
      <c r="G2570" s="2">
        <f t="shared" si="40"/>
        <v>38980.414300000004</v>
      </c>
      <c r="H2570" s="2">
        <v>1779</v>
      </c>
      <c r="I2570" s="2">
        <v>61.737409255662222</v>
      </c>
      <c r="J2570" s="2">
        <v>6.4568590287989069</v>
      </c>
      <c r="K2570" s="2">
        <v>3.954642636106565</v>
      </c>
      <c r="L2570" s="2">
        <v>9.479288772595277</v>
      </c>
      <c r="M2570" s="2">
        <v>18.371800306837031</v>
      </c>
      <c r="N2570" s="2">
        <v>39008.283730000003</v>
      </c>
      <c r="O2570" s="2">
        <v>22.796947081190979</v>
      </c>
    </row>
    <row r="2571" spans="1:15" ht="15.75" customHeight="1" x14ac:dyDescent="0.35">
      <c r="A2571" s="4">
        <v>44256</v>
      </c>
      <c r="B2571" s="2" t="s">
        <v>24</v>
      </c>
      <c r="C2571" s="2" t="s">
        <v>15</v>
      </c>
      <c r="D2571" s="2">
        <v>13502.0993</v>
      </c>
      <c r="E2571" s="2">
        <v>14728.11701</v>
      </c>
      <c r="F2571" s="2">
        <v>1048075.29928</v>
      </c>
      <c r="G2571" s="2">
        <f t="shared" si="40"/>
        <v>1076305.51559</v>
      </c>
      <c r="H2571" s="2">
        <v>146110</v>
      </c>
      <c r="I2571" s="2">
        <v>78.927477040874422</v>
      </c>
      <c r="J2571" s="2">
        <v>14.347742082467191</v>
      </c>
      <c r="K2571" s="2">
        <v>2.353703457798928</v>
      </c>
      <c r="L2571" s="2">
        <v>1.034483135036566</v>
      </c>
      <c r="M2571" s="2">
        <v>3.3365942838229108</v>
      </c>
      <c r="N2571" s="2">
        <v>1080215.7156100001</v>
      </c>
      <c r="O2571" s="2">
        <v>1.2544857481844769</v>
      </c>
    </row>
    <row r="2572" spans="1:15" ht="15.75" customHeight="1" x14ac:dyDescent="0.35">
      <c r="A2572" s="4">
        <v>44256</v>
      </c>
      <c r="B2572" s="2" t="s">
        <v>24</v>
      </c>
      <c r="C2572" s="2" t="s">
        <v>16</v>
      </c>
      <c r="D2572" s="2">
        <v>0</v>
      </c>
      <c r="E2572" s="2">
        <v>0</v>
      </c>
      <c r="F2572" s="2">
        <v>16688.510490000001</v>
      </c>
      <c r="G2572" s="2">
        <f t="shared" si="40"/>
        <v>16688.510490000001</v>
      </c>
      <c r="H2572" s="2">
        <v>2</v>
      </c>
      <c r="I2572" s="2">
        <v>100</v>
      </c>
      <c r="J2572" s="2">
        <v>0</v>
      </c>
      <c r="K2572" s="2">
        <v>0</v>
      </c>
      <c r="L2572" s="2">
        <v>0</v>
      </c>
      <c r="M2572" s="2">
        <v>0</v>
      </c>
      <c r="N2572" s="2">
        <v>16660.200769999999</v>
      </c>
      <c r="O2572" s="2">
        <v>0</v>
      </c>
    </row>
    <row r="2573" spans="1:15" ht="15.75" customHeight="1" x14ac:dyDescent="0.35">
      <c r="A2573" s="4">
        <v>44256</v>
      </c>
      <c r="B2573" s="2" t="s">
        <v>24</v>
      </c>
      <c r="C2573" s="2" t="s">
        <v>17</v>
      </c>
      <c r="D2573" s="2">
        <v>0</v>
      </c>
      <c r="E2573" s="2">
        <v>0</v>
      </c>
      <c r="F2573" s="2">
        <v>4653.5703899999999</v>
      </c>
      <c r="G2573" s="2">
        <f t="shared" si="40"/>
        <v>4653.5703899999999</v>
      </c>
      <c r="H2573" s="2">
        <v>1</v>
      </c>
      <c r="I2573" s="2">
        <v>100</v>
      </c>
      <c r="J2573" s="2">
        <v>0</v>
      </c>
      <c r="K2573" s="2">
        <v>0</v>
      </c>
      <c r="L2573" s="2">
        <v>0</v>
      </c>
      <c r="M2573" s="2">
        <v>0</v>
      </c>
      <c r="N2573" s="2">
        <v>4653.5703899999999</v>
      </c>
      <c r="O2573" s="2">
        <v>0</v>
      </c>
    </row>
    <row r="2574" spans="1:15" ht="15.75" customHeight="1" x14ac:dyDescent="0.35">
      <c r="A2574" s="4">
        <v>44256</v>
      </c>
      <c r="B2574" s="2" t="s">
        <v>24</v>
      </c>
      <c r="C2574" s="2" t="s">
        <v>18</v>
      </c>
      <c r="D2574" s="2">
        <v>8352.9922999999999</v>
      </c>
      <c r="E2574" s="2">
        <v>2966.7805600000002</v>
      </c>
      <c r="F2574" s="2">
        <v>393518.46083</v>
      </c>
      <c r="G2574" s="2">
        <f t="shared" si="40"/>
        <v>404838.23369000002</v>
      </c>
      <c r="H2574" s="2">
        <v>5887</v>
      </c>
      <c r="I2574" s="2">
        <v>92.042088778529546</v>
      </c>
      <c r="J2574" s="2">
        <v>1.69875549218591</v>
      </c>
      <c r="K2574" s="2">
        <v>0.9492378631034406</v>
      </c>
      <c r="L2574" s="2">
        <v>0.80749010937390853</v>
      </c>
      <c r="M2574" s="2">
        <v>4.5024277568071698</v>
      </c>
      <c r="N2574" s="2">
        <v>404582.51711999997</v>
      </c>
      <c r="O2574" s="2">
        <v>2.0632913605675411</v>
      </c>
    </row>
    <row r="2575" spans="1:15" ht="15.75" customHeight="1" x14ac:dyDescent="0.35">
      <c r="A2575" s="4">
        <v>44256</v>
      </c>
      <c r="B2575" s="2" t="s">
        <v>24</v>
      </c>
      <c r="C2575" s="2" t="s">
        <v>19</v>
      </c>
      <c r="D2575" s="2">
        <v>26276.541580000001</v>
      </c>
      <c r="E2575" s="2">
        <v>13059.60802</v>
      </c>
      <c r="F2575" s="2">
        <v>139507.7574</v>
      </c>
      <c r="G2575" s="2">
        <f t="shared" si="40"/>
        <v>178843.90700000001</v>
      </c>
      <c r="H2575" s="2">
        <v>432</v>
      </c>
      <c r="I2575" s="2">
        <v>68.613679856759219</v>
      </c>
      <c r="J2575" s="2">
        <v>13.67524022861428</v>
      </c>
      <c r="K2575" s="2">
        <v>0.78915789054906671</v>
      </c>
      <c r="L2575" s="2">
        <v>2.6564278937046129</v>
      </c>
      <c r="M2575" s="2">
        <v>14.26549413037281</v>
      </c>
      <c r="N2575" s="2">
        <v>183764.18805</v>
      </c>
      <c r="O2575" s="2">
        <v>14.692444389508889</v>
      </c>
    </row>
    <row r="2576" spans="1:15" ht="15.75" customHeight="1" x14ac:dyDescent="0.35">
      <c r="A2576" s="4">
        <v>44256</v>
      </c>
      <c r="B2576" s="2" t="s">
        <v>24</v>
      </c>
      <c r="C2576" s="2" t="s">
        <v>20</v>
      </c>
      <c r="D2576" s="2">
        <v>37177.302559999996</v>
      </c>
      <c r="E2576" s="2">
        <v>12384.31098</v>
      </c>
      <c r="F2576" s="2">
        <v>985940.29064000002</v>
      </c>
      <c r="G2576" s="2">
        <f t="shared" si="40"/>
        <v>1035501.9041800001</v>
      </c>
      <c r="H2576" s="2">
        <v>173076</v>
      </c>
      <c r="I2576" s="2">
        <v>84.540170727895386</v>
      </c>
      <c r="J2576" s="2">
        <v>9.0965886019390965</v>
      </c>
      <c r="K2576" s="2">
        <v>2.4258350776942472</v>
      </c>
      <c r="L2576" s="2">
        <v>0.92053849700575197</v>
      </c>
      <c r="M2576" s="2">
        <v>3.0168670954655239</v>
      </c>
      <c r="N2576" s="2">
        <v>1041819.5199</v>
      </c>
      <c r="O2576" s="2">
        <v>3.5902688744392219</v>
      </c>
    </row>
    <row r="2577" spans="1:15" ht="15.75" customHeight="1" x14ac:dyDescent="0.35">
      <c r="A2577" s="4">
        <v>44256</v>
      </c>
      <c r="B2577" s="2" t="s">
        <v>24</v>
      </c>
      <c r="C2577" s="2" t="s">
        <v>21</v>
      </c>
      <c r="D2577" s="2">
        <v>82379.740109999999</v>
      </c>
      <c r="E2577" s="2">
        <v>34034.471469999997</v>
      </c>
      <c r="F2577" s="2">
        <v>2179209.0829400001</v>
      </c>
      <c r="G2577" s="2">
        <f t="shared" si="40"/>
        <v>2295623.29452</v>
      </c>
      <c r="H2577" s="2">
        <v>71522</v>
      </c>
      <c r="I2577" s="2">
        <v>69.220414441412487</v>
      </c>
      <c r="J2577" s="2">
        <v>22.704871348394342</v>
      </c>
      <c r="K2577" s="2">
        <v>3.0393170132685818</v>
      </c>
      <c r="L2577" s="2">
        <v>1.3710033343260859</v>
      </c>
      <c r="M2577" s="2">
        <v>3.6643938625985228</v>
      </c>
      <c r="N2577" s="2">
        <v>2314901.6085799998</v>
      </c>
      <c r="O2577" s="2">
        <v>3.5885565504868722</v>
      </c>
    </row>
    <row r="2578" spans="1:15" ht="15.75" customHeight="1" x14ac:dyDescent="0.35">
      <c r="A2578" s="4">
        <v>44256</v>
      </c>
      <c r="B2578" s="2" t="s">
        <v>25</v>
      </c>
      <c r="C2578" s="2" t="s">
        <v>15</v>
      </c>
      <c r="D2578" s="2">
        <v>12550.02893</v>
      </c>
      <c r="E2578" s="2">
        <v>6629.4321300000001</v>
      </c>
      <c r="F2578" s="2">
        <v>308533.00542</v>
      </c>
      <c r="G2578" s="2">
        <f t="shared" si="40"/>
        <v>327712.46648</v>
      </c>
      <c r="H2578" s="2">
        <v>46300</v>
      </c>
      <c r="I2578" s="2">
        <v>70.903787712307818</v>
      </c>
      <c r="J2578" s="2">
        <v>19.109880358107379</v>
      </c>
      <c r="K2578" s="2">
        <v>2.3947879906803942</v>
      </c>
      <c r="L2578" s="2">
        <v>1.826979591836621</v>
      </c>
      <c r="M2578" s="2">
        <v>5.764564347067787</v>
      </c>
      <c r="N2578" s="2">
        <v>331079.59372</v>
      </c>
      <c r="O2578" s="2">
        <v>3.8295854487323622</v>
      </c>
    </row>
    <row r="2579" spans="1:15" ht="15.75" customHeight="1" x14ac:dyDescent="0.35">
      <c r="A2579" s="4">
        <v>44256</v>
      </c>
      <c r="B2579" s="2" t="s">
        <v>25</v>
      </c>
      <c r="C2579" s="2" t="s">
        <v>16</v>
      </c>
      <c r="D2579" s="2">
        <v>0</v>
      </c>
      <c r="E2579" s="2">
        <v>0</v>
      </c>
      <c r="F2579" s="2">
        <v>5730.8336100000006</v>
      </c>
      <c r="G2579" s="2">
        <f t="shared" si="40"/>
        <v>5730.8336100000006</v>
      </c>
      <c r="H2579" s="2">
        <v>1</v>
      </c>
      <c r="I2579" s="2">
        <v>100</v>
      </c>
      <c r="J2579" s="2">
        <v>0</v>
      </c>
      <c r="K2579" s="2">
        <v>0</v>
      </c>
      <c r="L2579" s="2">
        <v>0</v>
      </c>
      <c r="M2579" s="2">
        <v>0</v>
      </c>
      <c r="N2579" s="2">
        <v>5730.8336100000006</v>
      </c>
      <c r="O2579" s="2">
        <v>0</v>
      </c>
    </row>
    <row r="2580" spans="1:15" ht="15.75" customHeight="1" x14ac:dyDescent="0.35">
      <c r="A2580" s="4">
        <v>44256</v>
      </c>
      <c r="B2580" s="2" t="s">
        <v>25</v>
      </c>
      <c r="C2580" s="2" t="s">
        <v>17</v>
      </c>
      <c r="D2580" s="2">
        <v>0</v>
      </c>
      <c r="E2580" s="2">
        <v>0</v>
      </c>
      <c r="F2580" s="2">
        <v>0</v>
      </c>
      <c r="G2580" s="2">
        <f t="shared" si="40"/>
        <v>0</v>
      </c>
      <c r="H2580" s="2">
        <v>0</v>
      </c>
      <c r="I2580" s="2">
        <v>0</v>
      </c>
      <c r="J2580" s="2">
        <v>0</v>
      </c>
      <c r="K2580" s="2">
        <v>0</v>
      </c>
      <c r="L2580" s="2">
        <v>0</v>
      </c>
      <c r="M2580" s="2">
        <v>0</v>
      </c>
      <c r="N2580" s="2">
        <v>0</v>
      </c>
    </row>
    <row r="2581" spans="1:15" ht="15.75" customHeight="1" x14ac:dyDescent="0.35">
      <c r="A2581" s="4">
        <v>44256</v>
      </c>
      <c r="B2581" s="2" t="s">
        <v>25</v>
      </c>
      <c r="C2581" s="2" t="s">
        <v>18</v>
      </c>
      <c r="D2581" s="2">
        <v>1274.57717</v>
      </c>
      <c r="E2581" s="2">
        <v>1339.4058399999999</v>
      </c>
      <c r="F2581" s="2">
        <v>52471.555359999998</v>
      </c>
      <c r="G2581" s="2">
        <f t="shared" si="40"/>
        <v>55085.538369999995</v>
      </c>
      <c r="H2581" s="2">
        <v>1512</v>
      </c>
      <c r="I2581" s="2">
        <v>88.855033094652981</v>
      </c>
      <c r="J2581" s="2">
        <v>1.337169352168454</v>
      </c>
      <c r="K2581" s="2">
        <v>1.166979888204555</v>
      </c>
      <c r="L2581" s="2">
        <v>2.2749289913665498</v>
      </c>
      <c r="M2581" s="2">
        <v>6.3658886736074676</v>
      </c>
      <c r="N2581" s="2">
        <v>54945.093439999997</v>
      </c>
      <c r="O2581" s="2">
        <v>2.3138144923607471</v>
      </c>
    </row>
    <row r="2582" spans="1:15" ht="15.75" customHeight="1" x14ac:dyDescent="0.35">
      <c r="A2582" s="4">
        <v>44256</v>
      </c>
      <c r="B2582" s="2" t="s">
        <v>25</v>
      </c>
      <c r="C2582" s="2" t="s">
        <v>19</v>
      </c>
      <c r="D2582" s="2">
        <v>1880.0124699999999</v>
      </c>
      <c r="E2582" s="2">
        <v>37.473750000000003</v>
      </c>
      <c r="F2582" s="2">
        <v>74866.535829999993</v>
      </c>
      <c r="G2582" s="2">
        <f t="shared" si="40"/>
        <v>76784.02205</v>
      </c>
      <c r="H2582" s="2">
        <v>253</v>
      </c>
      <c r="I2582" s="2">
        <v>93.404377621223134</v>
      </c>
      <c r="J2582" s="2">
        <v>2.7495493840820999</v>
      </c>
      <c r="K2582" s="2">
        <v>1.230096293444211</v>
      </c>
      <c r="L2582" s="2">
        <v>0.17946308302427411</v>
      </c>
      <c r="M2582" s="2">
        <v>2.436513618226265</v>
      </c>
      <c r="N2582" s="2">
        <v>76854.614150000009</v>
      </c>
      <c r="O2582" s="2">
        <v>2.448442292819434</v>
      </c>
    </row>
    <row r="2583" spans="1:15" ht="15.75" customHeight="1" x14ac:dyDescent="0.35">
      <c r="A2583" s="4">
        <v>44256</v>
      </c>
      <c r="B2583" s="2" t="s">
        <v>25</v>
      </c>
      <c r="C2583" s="2" t="s">
        <v>20</v>
      </c>
      <c r="D2583" s="2">
        <v>11723.78378</v>
      </c>
      <c r="E2583" s="2">
        <v>2839.1838400000001</v>
      </c>
      <c r="F2583" s="2">
        <v>194477.9094</v>
      </c>
      <c r="G2583" s="2">
        <f t="shared" si="40"/>
        <v>209040.87702000001</v>
      </c>
      <c r="H2583" s="2">
        <v>28555</v>
      </c>
      <c r="I2583" s="2">
        <v>80.717021130227735</v>
      </c>
      <c r="J2583" s="2">
        <v>10.8265993643097</v>
      </c>
      <c r="K2583" s="2">
        <v>1.49793334109249</v>
      </c>
      <c r="L2583" s="2">
        <v>0.84928041695935241</v>
      </c>
      <c r="M2583" s="2">
        <v>6.1091657474107173</v>
      </c>
      <c r="N2583" s="2">
        <v>210473.12810999999</v>
      </c>
      <c r="O2583" s="2">
        <v>5.608369017165157</v>
      </c>
    </row>
    <row r="2584" spans="1:15" ht="15.75" customHeight="1" x14ac:dyDescent="0.35">
      <c r="A2584" s="4">
        <v>44256</v>
      </c>
      <c r="B2584" s="2" t="s">
        <v>25</v>
      </c>
      <c r="C2584" s="2" t="s">
        <v>21</v>
      </c>
      <c r="D2584" s="2">
        <v>29168.57071</v>
      </c>
      <c r="E2584" s="2">
        <v>14852.764139999999</v>
      </c>
      <c r="F2584" s="2">
        <v>561854.92304999998</v>
      </c>
      <c r="G2584" s="2">
        <f t="shared" si="40"/>
        <v>605876.25789999997</v>
      </c>
      <c r="H2584" s="2">
        <v>17039</v>
      </c>
      <c r="I2584" s="2">
        <v>58.58939904376723</v>
      </c>
      <c r="J2584" s="2">
        <v>29.43107940950641</v>
      </c>
      <c r="K2584" s="2">
        <v>3.353022344577322</v>
      </c>
      <c r="L2584" s="2">
        <v>1.660702080166218</v>
      </c>
      <c r="M2584" s="2">
        <v>6.9657971219828294</v>
      </c>
      <c r="N2584" s="2">
        <v>621286.40429999994</v>
      </c>
      <c r="O2584" s="2">
        <v>4.8142785477516226</v>
      </c>
    </row>
    <row r="2585" spans="1:15" ht="15.75" customHeight="1" x14ac:dyDescent="0.35">
      <c r="A2585" s="4">
        <v>44256</v>
      </c>
      <c r="B2585" s="2" t="s">
        <v>26</v>
      </c>
      <c r="C2585" s="2" t="s">
        <v>15</v>
      </c>
      <c r="D2585" s="2">
        <v>2159.0684000000001</v>
      </c>
      <c r="E2585" s="2">
        <v>1126.7698399999999</v>
      </c>
      <c r="F2585" s="2">
        <v>99656.810040000011</v>
      </c>
      <c r="G2585" s="2">
        <f t="shared" si="40"/>
        <v>102942.64828000001</v>
      </c>
      <c r="H2585" s="2">
        <v>12412</v>
      </c>
      <c r="I2585" s="2">
        <v>84.920693653161422</v>
      </c>
      <c r="J2585" s="2">
        <v>7.5824054169844084</v>
      </c>
      <c r="K2585" s="2">
        <v>2.3245426133636982</v>
      </c>
      <c r="L2585" s="2">
        <v>3.4078442746431019</v>
      </c>
      <c r="M2585" s="2">
        <v>1.7645140418473839</v>
      </c>
      <c r="N2585" s="2">
        <v>102898.284</v>
      </c>
      <c r="O2585" s="2">
        <v>2.0973507443945079</v>
      </c>
    </row>
    <row r="2586" spans="1:15" ht="15.75" customHeight="1" x14ac:dyDescent="0.35">
      <c r="A2586" s="4">
        <v>44256</v>
      </c>
      <c r="B2586" s="2" t="s">
        <v>26</v>
      </c>
      <c r="C2586" s="2" t="s">
        <v>16</v>
      </c>
      <c r="D2586" s="2">
        <v>0</v>
      </c>
      <c r="E2586" s="2">
        <v>0</v>
      </c>
      <c r="F2586" s="2">
        <v>12761.464389999999</v>
      </c>
      <c r="G2586" s="2">
        <f t="shared" si="40"/>
        <v>12761.464389999999</v>
      </c>
      <c r="H2586" s="2">
        <v>3</v>
      </c>
      <c r="I2586" s="2">
        <v>100</v>
      </c>
      <c r="J2586" s="2">
        <v>0</v>
      </c>
      <c r="K2586" s="2">
        <v>0</v>
      </c>
      <c r="L2586" s="2">
        <v>0</v>
      </c>
      <c r="M2586" s="2">
        <v>0</v>
      </c>
      <c r="N2586" s="2">
        <v>12752.692059999999</v>
      </c>
      <c r="O2586" s="2">
        <v>0</v>
      </c>
    </row>
    <row r="2587" spans="1:15" ht="15.75" customHeight="1" x14ac:dyDescent="0.35">
      <c r="A2587" s="4">
        <v>44256</v>
      </c>
      <c r="B2587" s="2" t="s">
        <v>26</v>
      </c>
      <c r="C2587" s="2" t="s">
        <v>17</v>
      </c>
      <c r="D2587" s="2">
        <v>0</v>
      </c>
      <c r="E2587" s="2">
        <v>0</v>
      </c>
      <c r="F2587" s="2">
        <v>3941.80375</v>
      </c>
      <c r="G2587" s="2">
        <f t="shared" si="40"/>
        <v>3941.80375</v>
      </c>
      <c r="H2587" s="2">
        <v>4</v>
      </c>
      <c r="I2587" s="2">
        <v>100</v>
      </c>
      <c r="J2587" s="2">
        <v>0</v>
      </c>
      <c r="K2587" s="2">
        <v>0</v>
      </c>
      <c r="L2587" s="2">
        <v>0</v>
      </c>
      <c r="M2587" s="2">
        <v>0</v>
      </c>
      <c r="N2587" s="2">
        <v>3940.72957</v>
      </c>
      <c r="O2587" s="2">
        <v>0</v>
      </c>
    </row>
    <row r="2588" spans="1:15" ht="15.75" customHeight="1" x14ac:dyDescent="0.35">
      <c r="A2588" s="4">
        <v>44256</v>
      </c>
      <c r="B2588" s="2" t="s">
        <v>26</v>
      </c>
      <c r="C2588" s="2" t="s">
        <v>18</v>
      </c>
      <c r="D2588" s="2">
        <v>1063.4848400000001</v>
      </c>
      <c r="E2588" s="2">
        <v>945.81591000000003</v>
      </c>
      <c r="F2588" s="2">
        <v>14901.516680000001</v>
      </c>
      <c r="G2588" s="2">
        <f t="shared" si="40"/>
        <v>16910.817429999999</v>
      </c>
      <c r="H2588" s="2">
        <v>301</v>
      </c>
      <c r="I2588" s="2">
        <v>79.857717885391253</v>
      </c>
      <c r="J2588" s="2">
        <v>4.077456631121783</v>
      </c>
      <c r="K2588" s="2">
        <v>2.690393824542832</v>
      </c>
      <c r="L2588" s="2">
        <v>6.9476827409053161</v>
      </c>
      <c r="M2588" s="2">
        <v>6.4267489180388067</v>
      </c>
      <c r="N2588" s="2">
        <v>16849.13249</v>
      </c>
      <c r="O2588" s="2">
        <v>6.2887843500300873</v>
      </c>
    </row>
    <row r="2589" spans="1:15" ht="15.75" customHeight="1" x14ac:dyDescent="0.35">
      <c r="A2589" s="4">
        <v>44256</v>
      </c>
      <c r="B2589" s="2" t="s">
        <v>26</v>
      </c>
      <c r="C2589" s="2" t="s">
        <v>19</v>
      </c>
      <c r="D2589" s="2">
        <v>1279.0202099999999</v>
      </c>
      <c r="E2589" s="2">
        <v>712.68628999999999</v>
      </c>
      <c r="F2589" s="2">
        <v>40747.849740000012</v>
      </c>
      <c r="G2589" s="2">
        <f t="shared" si="40"/>
        <v>42739.556240000013</v>
      </c>
      <c r="H2589" s="2">
        <v>139</v>
      </c>
      <c r="I2589" s="2">
        <v>91.576983590020717</v>
      </c>
      <c r="J2589" s="2">
        <v>3.811086311235194</v>
      </c>
      <c r="K2589" s="2">
        <v>1.232715791622081</v>
      </c>
      <c r="L2589" s="2">
        <v>1.946121569168487</v>
      </c>
      <c r="M2589" s="2">
        <v>1.433092737953515</v>
      </c>
      <c r="N2589" s="2">
        <v>43046.828280000002</v>
      </c>
      <c r="O2589" s="2">
        <v>2.9925912258372098</v>
      </c>
    </row>
    <row r="2590" spans="1:15" ht="15.75" customHeight="1" x14ac:dyDescent="0.35">
      <c r="A2590" s="4">
        <v>44256</v>
      </c>
      <c r="B2590" s="2" t="s">
        <v>26</v>
      </c>
      <c r="C2590" s="2" t="s">
        <v>20</v>
      </c>
      <c r="D2590" s="2">
        <v>5458.8313399999997</v>
      </c>
      <c r="E2590" s="2">
        <v>733.23617000000002</v>
      </c>
      <c r="F2590" s="2">
        <v>74792.795169999998</v>
      </c>
      <c r="G2590" s="2">
        <f t="shared" si="40"/>
        <v>80984.862679999991</v>
      </c>
      <c r="H2590" s="2">
        <v>15479</v>
      </c>
      <c r="I2590" s="2">
        <v>84.747927644312483</v>
      </c>
      <c r="J2590" s="2">
        <v>5.608650112177342</v>
      </c>
      <c r="K2590" s="2">
        <v>1.749293088092569</v>
      </c>
      <c r="L2590" s="2">
        <v>2.895722904681</v>
      </c>
      <c r="M2590" s="2">
        <v>4.9984062507366183</v>
      </c>
      <c r="N2590" s="2">
        <v>80827.14323999999</v>
      </c>
      <c r="O2590" s="2">
        <v>6.7405576293557274</v>
      </c>
    </row>
    <row r="2591" spans="1:15" ht="15.75" customHeight="1" x14ac:dyDescent="0.35">
      <c r="A2591" s="4">
        <v>44256</v>
      </c>
      <c r="B2591" s="2" t="s">
        <v>26</v>
      </c>
      <c r="C2591" s="2" t="s">
        <v>21</v>
      </c>
      <c r="D2591" s="2">
        <v>12392.037490000001</v>
      </c>
      <c r="E2591" s="2">
        <v>8243.3288099999991</v>
      </c>
      <c r="F2591" s="2">
        <v>154837.07725</v>
      </c>
      <c r="G2591" s="2">
        <f t="shared" si="40"/>
        <v>175472.44355</v>
      </c>
      <c r="H2591" s="2">
        <v>5567</v>
      </c>
      <c r="I2591" s="2">
        <v>71.067143976822805</v>
      </c>
      <c r="J2591" s="2">
        <v>14.572561861727269</v>
      </c>
      <c r="K2591" s="2">
        <v>2.9779841813399508</v>
      </c>
      <c r="L2591" s="2">
        <v>5.3066117287558763</v>
      </c>
      <c r="M2591" s="2">
        <v>6.0756982513541029</v>
      </c>
      <c r="N2591" s="2">
        <v>174750.16665999999</v>
      </c>
      <c r="O2591" s="2">
        <v>7.0620988910255589</v>
      </c>
    </row>
    <row r="2592" spans="1:15" ht="15.75" customHeight="1" x14ac:dyDescent="0.35">
      <c r="A2592" s="4">
        <v>44256</v>
      </c>
      <c r="B2592" s="2" t="s">
        <v>27</v>
      </c>
      <c r="C2592" s="2" t="s">
        <v>15</v>
      </c>
      <c r="D2592" s="2">
        <v>1367.6080999999999</v>
      </c>
      <c r="E2592" s="2">
        <v>119.48038</v>
      </c>
      <c r="F2592" s="2">
        <v>30867.89733</v>
      </c>
      <c r="G2592" s="2">
        <f t="shared" si="40"/>
        <v>32354.985809999998</v>
      </c>
      <c r="H2592" s="2">
        <v>11144</v>
      </c>
      <c r="I2592" s="2">
        <v>87.5999948261464</v>
      </c>
      <c r="J2592" s="2">
        <v>4.7861889210996962</v>
      </c>
      <c r="K2592" s="2">
        <v>2.424996020443857</v>
      </c>
      <c r="L2592" s="2">
        <v>2.4274059684755449</v>
      </c>
      <c r="M2592" s="2">
        <v>2.7614142638345092</v>
      </c>
      <c r="N2592" s="2">
        <v>32337.21183</v>
      </c>
      <c r="O2592" s="2">
        <v>4.2268851794004236</v>
      </c>
    </row>
    <row r="2593" spans="1:15" ht="15.75" customHeight="1" x14ac:dyDescent="0.35">
      <c r="A2593" s="4">
        <v>44256</v>
      </c>
      <c r="B2593" s="2" t="s">
        <v>27</v>
      </c>
      <c r="C2593" s="2" t="s">
        <v>16</v>
      </c>
      <c r="D2593" s="2">
        <v>0</v>
      </c>
      <c r="E2593" s="2">
        <v>0</v>
      </c>
      <c r="F2593" s="2">
        <v>0</v>
      </c>
      <c r="G2593" s="2">
        <f t="shared" si="40"/>
        <v>0</v>
      </c>
      <c r="H2593" s="2">
        <v>0</v>
      </c>
      <c r="I2593" s="2">
        <v>0</v>
      </c>
      <c r="J2593" s="2">
        <v>0</v>
      </c>
      <c r="K2593" s="2">
        <v>0</v>
      </c>
      <c r="L2593" s="2">
        <v>0</v>
      </c>
      <c r="M2593" s="2">
        <v>0</v>
      </c>
      <c r="N2593" s="2">
        <v>0</v>
      </c>
    </row>
    <row r="2594" spans="1:15" ht="15.75" customHeight="1" x14ac:dyDescent="0.35">
      <c r="A2594" s="4">
        <v>44256</v>
      </c>
      <c r="B2594" s="2" t="s">
        <v>27</v>
      </c>
      <c r="C2594" s="2" t="s">
        <v>17</v>
      </c>
      <c r="D2594" s="2">
        <v>0</v>
      </c>
      <c r="E2594" s="2">
        <v>0</v>
      </c>
      <c r="F2594" s="2">
        <v>0</v>
      </c>
      <c r="G2594" s="2">
        <f t="shared" si="40"/>
        <v>0</v>
      </c>
      <c r="H2594" s="2">
        <v>0</v>
      </c>
      <c r="I2594" s="2">
        <v>0</v>
      </c>
      <c r="J2594" s="2">
        <v>0</v>
      </c>
      <c r="K2594" s="2">
        <v>0</v>
      </c>
      <c r="L2594" s="2">
        <v>0</v>
      </c>
      <c r="M2594" s="2">
        <v>0</v>
      </c>
      <c r="N2594" s="2">
        <v>0</v>
      </c>
    </row>
    <row r="2595" spans="1:15" ht="15.75" customHeight="1" x14ac:dyDescent="0.35">
      <c r="A2595" s="4">
        <v>44256</v>
      </c>
      <c r="B2595" s="2" t="s">
        <v>27</v>
      </c>
      <c r="C2595" s="2" t="s">
        <v>18</v>
      </c>
      <c r="D2595" s="2">
        <v>0</v>
      </c>
      <c r="E2595" s="2">
        <v>0</v>
      </c>
      <c r="F2595" s="2">
        <v>0</v>
      </c>
      <c r="G2595" s="2">
        <f t="shared" si="40"/>
        <v>0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2">
        <v>0</v>
      </c>
      <c r="N2595" s="2">
        <v>0</v>
      </c>
    </row>
    <row r="2596" spans="1:15" ht="15.75" customHeight="1" x14ac:dyDescent="0.35">
      <c r="A2596" s="4">
        <v>44256</v>
      </c>
      <c r="B2596" s="2" t="s">
        <v>27</v>
      </c>
      <c r="C2596" s="2" t="s">
        <v>19</v>
      </c>
      <c r="D2596" s="2">
        <v>2615.46459</v>
      </c>
      <c r="E2596" s="2">
        <v>856.2048299999999</v>
      </c>
      <c r="F2596" s="2">
        <v>1471.86608</v>
      </c>
      <c r="G2596" s="2">
        <f t="shared" si="40"/>
        <v>4943.5355</v>
      </c>
      <c r="H2596" s="2">
        <v>12</v>
      </c>
      <c r="I2596" s="2">
        <v>29.889243066876642</v>
      </c>
      <c r="J2596" s="2">
        <v>0</v>
      </c>
      <c r="K2596" s="2">
        <v>0</v>
      </c>
      <c r="L2596" s="2">
        <v>17.316481054819459</v>
      </c>
      <c r="M2596" s="2">
        <v>52.794275878303921</v>
      </c>
      <c r="N2596" s="2">
        <v>4924.1594599999999</v>
      </c>
      <c r="O2596" s="2">
        <v>52.906762579129847</v>
      </c>
    </row>
    <row r="2597" spans="1:15" ht="15.75" customHeight="1" x14ac:dyDescent="0.35">
      <c r="A2597" s="4">
        <v>44256</v>
      </c>
      <c r="B2597" s="2" t="s">
        <v>27</v>
      </c>
      <c r="C2597" s="2" t="s">
        <v>20</v>
      </c>
      <c r="D2597" s="2">
        <v>3724.9616299999998</v>
      </c>
      <c r="E2597" s="2">
        <v>720.68241</v>
      </c>
      <c r="F2597" s="2">
        <v>36000.853669999997</v>
      </c>
      <c r="G2597" s="2">
        <f t="shared" si="40"/>
        <v>40446.497709999996</v>
      </c>
      <c r="H2597" s="2">
        <v>10022</v>
      </c>
      <c r="I2597" s="2">
        <v>76.969508778108803</v>
      </c>
      <c r="J2597" s="2">
        <v>10.330771622623519</v>
      </c>
      <c r="K2597" s="2">
        <v>2.96962031474802</v>
      </c>
      <c r="L2597" s="2">
        <v>3.0259803496674249</v>
      </c>
      <c r="M2597" s="2">
        <v>6.704118934852227</v>
      </c>
      <c r="N2597" s="2">
        <v>40358.935250000002</v>
      </c>
      <c r="O2597" s="2">
        <v>9.2096024152890745</v>
      </c>
    </row>
    <row r="2598" spans="1:15" ht="15.75" customHeight="1" x14ac:dyDescent="0.35">
      <c r="A2598" s="4">
        <v>44256</v>
      </c>
      <c r="B2598" s="2" t="s">
        <v>27</v>
      </c>
      <c r="C2598" s="2" t="s">
        <v>21</v>
      </c>
      <c r="D2598" s="2">
        <v>11340.80083</v>
      </c>
      <c r="E2598" s="2">
        <v>1291.69992</v>
      </c>
      <c r="F2598" s="2">
        <v>34856.889499999997</v>
      </c>
      <c r="G2598" s="2">
        <f t="shared" si="40"/>
        <v>47489.390249999997</v>
      </c>
      <c r="H2598" s="2">
        <v>2198</v>
      </c>
      <c r="I2598" s="2">
        <v>58.915806275174887</v>
      </c>
      <c r="J2598" s="2">
        <v>12.606803753495649</v>
      </c>
      <c r="K2598" s="2">
        <v>2.4285128551603319</v>
      </c>
      <c r="L2598" s="2">
        <v>3.7079555537601459</v>
      </c>
      <c r="M2598" s="2">
        <v>22.34092156240899</v>
      </c>
      <c r="N2598" s="2">
        <v>47379.079239999999</v>
      </c>
      <c r="O2598" s="2">
        <v>23.880704237932392</v>
      </c>
    </row>
    <row r="2599" spans="1:15" ht="15.75" customHeight="1" x14ac:dyDescent="0.35">
      <c r="A2599" s="4">
        <v>44256</v>
      </c>
      <c r="B2599" s="2" t="s">
        <v>28</v>
      </c>
      <c r="C2599" s="2" t="s">
        <v>15</v>
      </c>
      <c r="D2599" s="2">
        <v>23266.91894</v>
      </c>
      <c r="E2599" s="2">
        <v>3288.0679</v>
      </c>
      <c r="F2599" s="2">
        <v>511094.88497000001</v>
      </c>
      <c r="G2599" s="2">
        <f t="shared" si="40"/>
        <v>537649.87181000004</v>
      </c>
      <c r="H2599" s="2">
        <v>111161</v>
      </c>
      <c r="I2599" s="2">
        <v>69.530927007203289</v>
      </c>
      <c r="J2599" s="2">
        <v>19.314682899607259</v>
      </c>
      <c r="K2599" s="2">
        <v>3.392456543057881</v>
      </c>
      <c r="L2599" s="2">
        <v>3.8831197303067908</v>
      </c>
      <c r="M2599" s="2">
        <v>3.8788138198247948</v>
      </c>
      <c r="N2599" s="2">
        <v>540730.47029999993</v>
      </c>
      <c r="O2599" s="2">
        <v>4.3275224565146546</v>
      </c>
    </row>
    <row r="2600" spans="1:15" ht="15.75" customHeight="1" x14ac:dyDescent="0.35">
      <c r="A2600" s="4">
        <v>44256</v>
      </c>
      <c r="B2600" s="2" t="s">
        <v>28</v>
      </c>
      <c r="C2600" s="2" t="s">
        <v>16</v>
      </c>
      <c r="D2600" s="2">
        <v>0</v>
      </c>
      <c r="E2600" s="2">
        <v>0</v>
      </c>
      <c r="F2600" s="2">
        <v>0</v>
      </c>
      <c r="G2600" s="2">
        <f t="shared" si="40"/>
        <v>0</v>
      </c>
      <c r="H2600" s="2">
        <v>0</v>
      </c>
      <c r="I2600" s="2">
        <v>0</v>
      </c>
      <c r="J2600" s="2">
        <v>0</v>
      </c>
      <c r="K2600" s="2">
        <v>0</v>
      </c>
      <c r="L2600" s="2">
        <v>0</v>
      </c>
      <c r="M2600" s="2">
        <v>0</v>
      </c>
      <c r="N2600" s="2">
        <v>0</v>
      </c>
    </row>
    <row r="2601" spans="1:15" ht="15.75" customHeight="1" x14ac:dyDescent="0.35">
      <c r="A2601" s="4">
        <v>44256</v>
      </c>
      <c r="B2601" s="2" t="s">
        <v>28</v>
      </c>
      <c r="C2601" s="2" t="s">
        <v>17</v>
      </c>
      <c r="D2601" s="2">
        <v>2136.1352099999999</v>
      </c>
      <c r="E2601" s="2">
        <v>0</v>
      </c>
      <c r="F2601" s="2">
        <v>29117.371210000001</v>
      </c>
      <c r="G2601" s="2">
        <f t="shared" si="40"/>
        <v>31253.506420000002</v>
      </c>
      <c r="H2601" s="2">
        <v>6</v>
      </c>
      <c r="I2601" s="2">
        <v>90.854514874255983</v>
      </c>
      <c r="J2601" s="2">
        <v>2.31061936067736</v>
      </c>
      <c r="K2601" s="2">
        <v>0</v>
      </c>
      <c r="L2601" s="2">
        <v>0</v>
      </c>
      <c r="M2601" s="2">
        <v>6.8348657650666462</v>
      </c>
      <c r="N2601" s="2">
        <v>31253.506410000002</v>
      </c>
      <c r="O2601" s="2">
        <v>6.8348657628797342</v>
      </c>
    </row>
    <row r="2602" spans="1:15" ht="15.75" customHeight="1" x14ac:dyDescent="0.35">
      <c r="A2602" s="4">
        <v>44256</v>
      </c>
      <c r="B2602" s="2" t="s">
        <v>28</v>
      </c>
      <c r="C2602" s="2" t="s">
        <v>18</v>
      </c>
      <c r="D2602" s="2">
        <v>8263.1244599999991</v>
      </c>
      <c r="E2602" s="2">
        <v>4108.9506300000003</v>
      </c>
      <c r="F2602" s="2">
        <v>216061.78000999999</v>
      </c>
      <c r="G2602" s="2">
        <f t="shared" si="40"/>
        <v>228433.85509999999</v>
      </c>
      <c r="H2602" s="2">
        <v>2765</v>
      </c>
      <c r="I2602" s="2">
        <v>89.659475641029957</v>
      </c>
      <c r="J2602" s="2">
        <v>1.26294451685471</v>
      </c>
      <c r="K2602" s="2">
        <v>1.1127455942898741</v>
      </c>
      <c r="L2602" s="2">
        <v>3.4388029290277</v>
      </c>
      <c r="M2602" s="2">
        <v>4.5260313187977621</v>
      </c>
      <c r="N2602" s="2">
        <v>227832.16694</v>
      </c>
      <c r="O2602" s="2">
        <v>3.6172941424915779</v>
      </c>
    </row>
    <row r="2603" spans="1:15" ht="15.75" customHeight="1" x14ac:dyDescent="0.35">
      <c r="A2603" s="4">
        <v>44256</v>
      </c>
      <c r="B2603" s="2" t="s">
        <v>28</v>
      </c>
      <c r="C2603" s="2" t="s">
        <v>19</v>
      </c>
      <c r="D2603" s="2">
        <v>80142.693819999986</v>
      </c>
      <c r="E2603" s="2">
        <v>38711.642260000001</v>
      </c>
      <c r="F2603" s="2">
        <v>635637.60274999996</v>
      </c>
      <c r="G2603" s="2">
        <f t="shared" si="40"/>
        <v>754491.93882999988</v>
      </c>
      <c r="H2603" s="2">
        <v>2155</v>
      </c>
      <c r="I2603" s="2">
        <v>79.61332136329662</v>
      </c>
      <c r="J2603" s="2">
        <v>7.2735655520867066</v>
      </c>
      <c r="K2603" s="2">
        <v>2.3517506623209048</v>
      </c>
      <c r="L2603" s="2">
        <v>1.3266522373809979</v>
      </c>
      <c r="M2603" s="2">
        <v>9.4347101849147794</v>
      </c>
      <c r="N2603" s="2">
        <v>757027.19574999996</v>
      </c>
      <c r="O2603" s="2">
        <v>10.62207423240045</v>
      </c>
    </row>
    <row r="2604" spans="1:15" ht="15.75" customHeight="1" x14ac:dyDescent="0.35">
      <c r="A2604" s="4">
        <v>44256</v>
      </c>
      <c r="B2604" s="2" t="s">
        <v>28</v>
      </c>
      <c r="C2604" s="2" t="s">
        <v>20</v>
      </c>
      <c r="D2604" s="2">
        <v>65893.194920000009</v>
      </c>
      <c r="E2604" s="2">
        <v>4555.0841</v>
      </c>
      <c r="F2604" s="2">
        <v>657834.98554999998</v>
      </c>
      <c r="G2604" s="2">
        <f t="shared" si="40"/>
        <v>728283.26457</v>
      </c>
      <c r="H2604" s="2">
        <v>141751</v>
      </c>
      <c r="I2604" s="2">
        <v>74.170363553671095</v>
      </c>
      <c r="J2604" s="2">
        <v>13.80799084742625</v>
      </c>
      <c r="K2604" s="2">
        <v>2.9866141860052688</v>
      </c>
      <c r="L2604" s="2">
        <v>3.0101888155562961</v>
      </c>
      <c r="M2604" s="2">
        <v>6.0248425973411024</v>
      </c>
      <c r="N2604" s="2">
        <v>733827.94679999992</v>
      </c>
      <c r="O2604" s="2">
        <v>9.0477425646881073</v>
      </c>
    </row>
    <row r="2605" spans="1:15" ht="15.75" customHeight="1" x14ac:dyDescent="0.35">
      <c r="A2605" s="4">
        <v>44256</v>
      </c>
      <c r="B2605" s="2" t="s">
        <v>28</v>
      </c>
      <c r="C2605" s="2" t="s">
        <v>21</v>
      </c>
      <c r="D2605" s="2">
        <v>168169.82751999999</v>
      </c>
      <c r="E2605" s="2">
        <v>37260.82789</v>
      </c>
      <c r="F2605" s="2">
        <v>1624652.0408699999</v>
      </c>
      <c r="G2605" s="2">
        <f t="shared" si="40"/>
        <v>1830082.6962799998</v>
      </c>
      <c r="H2605" s="2">
        <v>46727</v>
      </c>
      <c r="I2605" s="2">
        <v>49.370484545342258</v>
      </c>
      <c r="J2605" s="2">
        <v>36.066378400685309</v>
      </c>
      <c r="K2605" s="2">
        <v>3.922455382053295</v>
      </c>
      <c r="L2605" s="2">
        <v>3.7546651873795698</v>
      </c>
      <c r="M2605" s="2">
        <v>6.8860164845395602</v>
      </c>
      <c r="N2605" s="2">
        <v>1853512.0637099999</v>
      </c>
      <c r="O2605" s="2">
        <v>9.1891928087095724</v>
      </c>
    </row>
    <row r="2606" spans="1:15" ht="15.75" customHeight="1" x14ac:dyDescent="0.35">
      <c r="A2606" s="4">
        <v>44256</v>
      </c>
      <c r="B2606" s="2" t="s">
        <v>29</v>
      </c>
      <c r="C2606" s="2" t="s">
        <v>15</v>
      </c>
      <c r="D2606" s="2">
        <v>28335.923220000001</v>
      </c>
      <c r="E2606" s="2">
        <v>20020.57387</v>
      </c>
      <c r="F2606" s="2">
        <v>263735.09974999999</v>
      </c>
      <c r="G2606" s="2">
        <f t="shared" si="40"/>
        <v>312091.59684000001</v>
      </c>
      <c r="H2606" s="2">
        <v>78974</v>
      </c>
      <c r="I2606" s="2">
        <v>78.623368168111568</v>
      </c>
      <c r="J2606" s="2">
        <v>3.9983718404302691</v>
      </c>
      <c r="K2606" s="2">
        <v>3.3864405869165779</v>
      </c>
      <c r="L2606" s="2">
        <v>5.7267448458136458</v>
      </c>
      <c r="M2606" s="2">
        <v>8.26507455872793</v>
      </c>
      <c r="N2606" s="2">
        <v>310662.37573000003</v>
      </c>
      <c r="O2606" s="2">
        <v>9.0793611577203013</v>
      </c>
    </row>
    <row r="2607" spans="1:15" ht="15.75" customHeight="1" x14ac:dyDescent="0.35">
      <c r="A2607" s="4">
        <v>44256</v>
      </c>
      <c r="B2607" s="2" t="s">
        <v>29</v>
      </c>
      <c r="C2607" s="2" t="s">
        <v>16</v>
      </c>
      <c r="D2607" s="2">
        <v>0</v>
      </c>
      <c r="E2607" s="2">
        <v>0</v>
      </c>
      <c r="F2607" s="2">
        <v>11684.426439999999</v>
      </c>
      <c r="G2607" s="2">
        <f t="shared" si="40"/>
        <v>11684.426439999999</v>
      </c>
      <c r="H2607" s="2">
        <v>1</v>
      </c>
      <c r="I2607" s="2">
        <v>100</v>
      </c>
      <c r="J2607" s="2">
        <v>0</v>
      </c>
      <c r="K2607" s="2">
        <v>0</v>
      </c>
      <c r="L2607" s="2">
        <v>0</v>
      </c>
      <c r="M2607" s="2">
        <v>0</v>
      </c>
      <c r="N2607" s="2">
        <v>418606.42028000002</v>
      </c>
      <c r="O2607" s="2">
        <v>0</v>
      </c>
    </row>
    <row r="2608" spans="1:15" ht="15.75" customHeight="1" x14ac:dyDescent="0.35">
      <c r="A2608" s="4">
        <v>44256</v>
      </c>
      <c r="B2608" s="2" t="s">
        <v>29</v>
      </c>
      <c r="C2608" s="2" t="s">
        <v>17</v>
      </c>
      <c r="D2608" s="2">
        <v>0</v>
      </c>
      <c r="E2608" s="2">
        <v>0</v>
      </c>
      <c r="F2608" s="2">
        <v>7724.35293</v>
      </c>
      <c r="G2608" s="2">
        <f t="shared" si="40"/>
        <v>7724.35293</v>
      </c>
      <c r="H2608" s="2">
        <v>1</v>
      </c>
      <c r="I2608" s="2">
        <v>100</v>
      </c>
      <c r="J2608" s="2">
        <v>0</v>
      </c>
      <c r="K2608" s="2">
        <v>0</v>
      </c>
      <c r="L2608" s="2">
        <v>0</v>
      </c>
      <c r="M2608" s="2">
        <v>0</v>
      </c>
      <c r="N2608" s="2">
        <v>7724.35293</v>
      </c>
      <c r="O2608" s="2">
        <v>0</v>
      </c>
    </row>
    <row r="2609" spans="1:15" ht="15.75" customHeight="1" x14ac:dyDescent="0.35">
      <c r="A2609" s="4">
        <v>44256</v>
      </c>
      <c r="B2609" s="2" t="s">
        <v>29</v>
      </c>
      <c r="C2609" s="2" t="s">
        <v>18</v>
      </c>
      <c r="D2609" s="2">
        <v>22389.964739999999</v>
      </c>
      <c r="E2609" s="2">
        <v>2944.4507600000002</v>
      </c>
      <c r="F2609" s="2">
        <v>140315.61585</v>
      </c>
      <c r="G2609" s="2">
        <f t="shared" si="40"/>
        <v>165650.03135</v>
      </c>
      <c r="H2609" s="2">
        <v>3326</v>
      </c>
      <c r="I2609" s="2">
        <v>76.44146819820719</v>
      </c>
      <c r="J2609" s="2">
        <v>2.620870193865164</v>
      </c>
      <c r="K2609" s="2">
        <v>2.7992337844393091</v>
      </c>
      <c r="L2609" s="2">
        <v>7.9966281570096163</v>
      </c>
      <c r="M2609" s="2">
        <v>10.14179966647872</v>
      </c>
      <c r="N2609" s="2">
        <v>165644.75914000001</v>
      </c>
      <c r="O2609" s="2">
        <v>13.516426503229869</v>
      </c>
    </row>
    <row r="2610" spans="1:15" ht="15.75" customHeight="1" x14ac:dyDescent="0.35">
      <c r="A2610" s="4">
        <v>44256</v>
      </c>
      <c r="B2610" s="2" t="s">
        <v>29</v>
      </c>
      <c r="C2610" s="2" t="s">
        <v>19</v>
      </c>
      <c r="D2610" s="2">
        <v>51481.044540000003</v>
      </c>
      <c r="E2610" s="2">
        <v>11422.578170000001</v>
      </c>
      <c r="F2610" s="2">
        <v>163865.50326</v>
      </c>
      <c r="G2610" s="2">
        <f t="shared" si="40"/>
        <v>226769.12596999999</v>
      </c>
      <c r="H2610" s="2">
        <v>1174</v>
      </c>
      <c r="I2610" s="2">
        <v>62.408087529180911</v>
      </c>
      <c r="J2610" s="2">
        <v>3.079984101643265</v>
      </c>
      <c r="K2610" s="2">
        <v>3.9925188282438482</v>
      </c>
      <c r="L2610" s="2">
        <v>15.539098792957549</v>
      </c>
      <c r="M2610" s="2">
        <v>14.98031074797443</v>
      </c>
      <c r="N2610" s="2">
        <v>173284.47498</v>
      </c>
      <c r="O2610" s="2">
        <v>22.7019636468549</v>
      </c>
    </row>
    <row r="2611" spans="1:15" ht="15.75" customHeight="1" x14ac:dyDescent="0.35">
      <c r="A2611" s="4">
        <v>44256</v>
      </c>
      <c r="B2611" s="2" t="s">
        <v>29</v>
      </c>
      <c r="C2611" s="2" t="s">
        <v>20</v>
      </c>
      <c r="D2611" s="2">
        <v>43365.209210000001</v>
      </c>
      <c r="E2611" s="2">
        <v>14143.671840000001</v>
      </c>
      <c r="F2611" s="2">
        <v>453074.00941</v>
      </c>
      <c r="G2611" s="2">
        <f t="shared" si="40"/>
        <v>510582.89046000002</v>
      </c>
      <c r="H2611" s="2">
        <v>67825</v>
      </c>
      <c r="I2611" s="2">
        <v>83.92224835173117</v>
      </c>
      <c r="J2611" s="2">
        <v>2.7611236431423212</v>
      </c>
      <c r="K2611" s="2">
        <v>1.94717842820217</v>
      </c>
      <c r="L2611" s="2">
        <v>3.1914984648109521</v>
      </c>
      <c r="M2611" s="2">
        <v>8.1779511121133943</v>
      </c>
      <c r="N2611" s="2">
        <v>409593.52899999998</v>
      </c>
      <c r="O2611" s="2">
        <v>8.4932750431435213</v>
      </c>
    </row>
    <row r="2612" spans="1:15" ht="15.75" customHeight="1" x14ac:dyDescent="0.35">
      <c r="A2612" s="4">
        <v>44256</v>
      </c>
      <c r="B2612" s="2" t="s">
        <v>29</v>
      </c>
      <c r="C2612" s="2" t="s">
        <v>21</v>
      </c>
      <c r="D2612" s="2">
        <v>185036.67814999999</v>
      </c>
      <c r="E2612" s="2">
        <v>107263.54719</v>
      </c>
      <c r="F2612" s="2">
        <v>1187673.2995199999</v>
      </c>
      <c r="G2612" s="2">
        <f t="shared" si="40"/>
        <v>1479973.5248599998</v>
      </c>
      <c r="H2612" s="2">
        <v>39107</v>
      </c>
      <c r="I2612" s="2">
        <v>72.835496393464382</v>
      </c>
      <c r="J2612" s="2">
        <v>5.4568055752073903</v>
      </c>
      <c r="K2612" s="2">
        <v>3.5364832119450429</v>
      </c>
      <c r="L2612" s="2">
        <v>5.6431681727742999</v>
      </c>
      <c r="M2612" s="2">
        <v>12.5280466466089</v>
      </c>
      <c r="N2612" s="2">
        <v>1221380.5665500001</v>
      </c>
      <c r="O2612" s="2">
        <v>12.50270190931313</v>
      </c>
    </row>
    <row r="2613" spans="1:15" ht="15.75" customHeight="1" x14ac:dyDescent="0.35">
      <c r="A2613" s="4">
        <v>44256</v>
      </c>
      <c r="B2613" s="2" t="s">
        <v>30</v>
      </c>
      <c r="C2613" s="2" t="s">
        <v>15</v>
      </c>
      <c r="D2613" s="2">
        <v>10441.375239999999</v>
      </c>
      <c r="E2613" s="2">
        <v>807.07113000000004</v>
      </c>
      <c r="F2613" s="2">
        <v>184436.27724</v>
      </c>
      <c r="G2613" s="2">
        <f t="shared" si="40"/>
        <v>195684.72360999999</v>
      </c>
      <c r="H2613" s="2">
        <v>16502</v>
      </c>
      <c r="I2613" s="2">
        <v>74.379701667994226</v>
      </c>
      <c r="J2613" s="2">
        <v>12.693848875848509</v>
      </c>
      <c r="K2613" s="2">
        <v>3.7300234614186691</v>
      </c>
      <c r="L2613" s="2">
        <v>3.946097951576272</v>
      </c>
      <c r="M2613" s="2">
        <v>5.2503280431623107</v>
      </c>
      <c r="N2613" s="2">
        <v>197205.87085000001</v>
      </c>
      <c r="O2613" s="2">
        <v>5.3358152069191052</v>
      </c>
    </row>
    <row r="2614" spans="1:15" ht="15.75" customHeight="1" x14ac:dyDescent="0.35">
      <c r="A2614" s="4">
        <v>44256</v>
      </c>
      <c r="B2614" s="2" t="s">
        <v>30</v>
      </c>
      <c r="C2614" s="2" t="s">
        <v>16</v>
      </c>
      <c r="D2614" s="2">
        <v>0</v>
      </c>
      <c r="E2614" s="2">
        <v>0</v>
      </c>
      <c r="F2614" s="2">
        <v>0</v>
      </c>
      <c r="G2614" s="2">
        <f t="shared" si="40"/>
        <v>0</v>
      </c>
      <c r="H2614" s="2">
        <v>0</v>
      </c>
      <c r="I2614" s="2">
        <v>100</v>
      </c>
      <c r="J2614" s="2">
        <v>0</v>
      </c>
      <c r="K2614" s="2">
        <v>0</v>
      </c>
      <c r="L2614" s="2">
        <v>0</v>
      </c>
      <c r="M2614" s="2">
        <v>0</v>
      </c>
      <c r="N2614" s="2">
        <v>47958.100359999997</v>
      </c>
    </row>
    <row r="2615" spans="1:15" ht="15.75" customHeight="1" x14ac:dyDescent="0.35">
      <c r="A2615" s="4">
        <v>44256</v>
      </c>
      <c r="B2615" s="2" t="s">
        <v>30</v>
      </c>
      <c r="C2615" s="2" t="s">
        <v>17</v>
      </c>
      <c r="D2615" s="2">
        <v>1059.2766799999999</v>
      </c>
      <c r="E2615" s="2">
        <v>0</v>
      </c>
      <c r="F2615" s="2">
        <v>0</v>
      </c>
      <c r="G2615" s="2">
        <f t="shared" si="40"/>
        <v>1059.2766799999999</v>
      </c>
      <c r="H2615" s="2">
        <v>1</v>
      </c>
      <c r="I2615" s="2">
        <v>0</v>
      </c>
      <c r="J2615" s="2">
        <v>0</v>
      </c>
      <c r="K2615" s="2">
        <v>0</v>
      </c>
      <c r="L2615" s="2">
        <v>0</v>
      </c>
      <c r="M2615" s="2">
        <v>100</v>
      </c>
      <c r="N2615" s="2">
        <v>1059.2766799999999</v>
      </c>
      <c r="O2615" s="2">
        <v>100</v>
      </c>
    </row>
    <row r="2616" spans="1:15" ht="15.75" customHeight="1" x14ac:dyDescent="0.35">
      <c r="A2616" s="4">
        <v>44256</v>
      </c>
      <c r="B2616" s="2" t="s">
        <v>30</v>
      </c>
      <c r="C2616" s="2" t="s">
        <v>18</v>
      </c>
      <c r="D2616" s="2">
        <v>1846.87832</v>
      </c>
      <c r="E2616" s="2">
        <v>77.82992999999999</v>
      </c>
      <c r="F2616" s="2">
        <v>6973.2301100000004</v>
      </c>
      <c r="G2616" s="2">
        <f t="shared" si="40"/>
        <v>8897.9383600000001</v>
      </c>
      <c r="H2616" s="2">
        <v>118</v>
      </c>
      <c r="I2616" s="2">
        <v>66.602037825078583</v>
      </c>
      <c r="J2616" s="2">
        <v>5.5572683554258004</v>
      </c>
      <c r="K2616" s="2">
        <v>5.3634892924653617</v>
      </c>
      <c r="L2616" s="2">
        <v>17.484400394462011</v>
      </c>
      <c r="M2616" s="2">
        <v>4.9928041325682297</v>
      </c>
      <c r="N2616" s="2">
        <v>8886.878560000001</v>
      </c>
      <c r="O2616" s="2">
        <v>20.75624987808974</v>
      </c>
    </row>
    <row r="2617" spans="1:15" ht="15.75" customHeight="1" x14ac:dyDescent="0.35">
      <c r="A2617" s="4">
        <v>44256</v>
      </c>
      <c r="B2617" s="2" t="s">
        <v>30</v>
      </c>
      <c r="C2617" s="2" t="s">
        <v>19</v>
      </c>
      <c r="D2617" s="2">
        <v>9304.0904300000002</v>
      </c>
      <c r="E2617" s="2">
        <v>3353.6675300000002</v>
      </c>
      <c r="F2617" s="2">
        <v>19721.498360000001</v>
      </c>
      <c r="G2617" s="2">
        <f t="shared" si="40"/>
        <v>32379.25632</v>
      </c>
      <c r="H2617" s="2">
        <v>226</v>
      </c>
      <c r="I2617" s="2">
        <v>51.69562155788212</v>
      </c>
      <c r="J2617" s="2">
        <v>18.94504493791025</v>
      </c>
      <c r="K2617" s="2">
        <v>3.8020477547095801</v>
      </c>
      <c r="L2617" s="2">
        <v>4.3647054382662471</v>
      </c>
      <c r="M2617" s="2">
        <v>21.192580311231801</v>
      </c>
      <c r="N2617" s="2">
        <v>31570.147389999998</v>
      </c>
      <c r="O2617" s="2">
        <v>28.734725523183361</v>
      </c>
    </row>
    <row r="2618" spans="1:15" ht="15.75" customHeight="1" x14ac:dyDescent="0.35">
      <c r="A2618" s="4">
        <v>44256</v>
      </c>
      <c r="B2618" s="2" t="s">
        <v>30</v>
      </c>
      <c r="C2618" s="2" t="s">
        <v>20</v>
      </c>
      <c r="D2618" s="2">
        <v>19045.696169999999</v>
      </c>
      <c r="E2618" s="2">
        <v>732.53961000000004</v>
      </c>
      <c r="F2618" s="2">
        <v>95473.612560000009</v>
      </c>
      <c r="G2618" s="2">
        <f t="shared" si="40"/>
        <v>115251.84834000001</v>
      </c>
      <c r="H2618" s="2">
        <v>16445</v>
      </c>
      <c r="I2618" s="2">
        <v>62.494175081357398</v>
      </c>
      <c r="J2618" s="2">
        <v>15.18017115000101</v>
      </c>
      <c r="K2618" s="2">
        <v>4.3214244449987076</v>
      </c>
      <c r="L2618" s="2">
        <v>5.1128682646667283</v>
      </c>
      <c r="M2618" s="2">
        <v>12.891361058976161</v>
      </c>
      <c r="N2618" s="2">
        <v>100215.30528</v>
      </c>
      <c r="O2618" s="2">
        <v>16.525284795272029</v>
      </c>
    </row>
    <row r="2619" spans="1:15" ht="15.75" customHeight="1" x14ac:dyDescent="0.35">
      <c r="A2619" s="4">
        <v>44256</v>
      </c>
      <c r="B2619" s="2" t="s">
        <v>30</v>
      </c>
      <c r="C2619" s="2" t="s">
        <v>21</v>
      </c>
      <c r="D2619" s="2">
        <v>79565.885410000003</v>
      </c>
      <c r="E2619" s="2">
        <v>4900.6595199999992</v>
      </c>
      <c r="F2619" s="2">
        <v>274451.73570999998</v>
      </c>
      <c r="G2619" s="2">
        <f t="shared" si="40"/>
        <v>358918.28064000001</v>
      </c>
      <c r="H2619" s="2">
        <v>12228</v>
      </c>
      <c r="I2619" s="2">
        <v>34.678076584284533</v>
      </c>
      <c r="J2619" s="2">
        <v>32.90255923743382</v>
      </c>
      <c r="K2619" s="2">
        <v>8.8651086680422218</v>
      </c>
      <c r="L2619" s="2">
        <v>11.215477108976341</v>
      </c>
      <c r="M2619" s="2">
        <v>12.33877840126309</v>
      </c>
      <c r="N2619" s="2">
        <v>335168.36096000002</v>
      </c>
      <c r="O2619" s="2">
        <v>22.168245447995361</v>
      </c>
    </row>
    <row r="2620" spans="1:15" ht="15.75" customHeight="1" x14ac:dyDescent="0.35">
      <c r="A2620" s="4">
        <v>44256</v>
      </c>
      <c r="B2620" s="2" t="s">
        <v>31</v>
      </c>
      <c r="C2620" s="2" t="s">
        <v>15</v>
      </c>
      <c r="D2620" s="2">
        <v>12357.850210000001</v>
      </c>
      <c r="E2620" s="2">
        <v>2340.6750900000002</v>
      </c>
      <c r="F2620" s="2">
        <v>335815.08578000002</v>
      </c>
      <c r="G2620" s="2">
        <f t="shared" si="40"/>
        <v>350513.61108</v>
      </c>
      <c r="H2620" s="2">
        <v>50296</v>
      </c>
      <c r="I2620" s="2">
        <v>88.982613396360506</v>
      </c>
      <c r="J2620" s="2">
        <v>3.2275457320913299</v>
      </c>
      <c r="K2620" s="2">
        <v>1.621152803506954</v>
      </c>
      <c r="L2620" s="2">
        <v>3.3073007161898018</v>
      </c>
      <c r="M2620" s="2">
        <v>2.861387351851409</v>
      </c>
      <c r="N2620" s="2">
        <v>350285.89517999999</v>
      </c>
      <c r="O2620" s="2">
        <v>3.525640608341309</v>
      </c>
    </row>
    <row r="2621" spans="1:15" ht="15.75" customHeight="1" x14ac:dyDescent="0.35">
      <c r="A2621" s="4">
        <v>44256</v>
      </c>
      <c r="B2621" s="2" t="s">
        <v>31</v>
      </c>
      <c r="C2621" s="2" t="s">
        <v>16</v>
      </c>
      <c r="D2621" s="2">
        <v>0</v>
      </c>
      <c r="E2621" s="2">
        <v>0</v>
      </c>
      <c r="F2621" s="2">
        <v>22836.29939</v>
      </c>
      <c r="G2621" s="2">
        <f t="shared" si="40"/>
        <v>22836.29939</v>
      </c>
      <c r="H2621" s="2">
        <v>2</v>
      </c>
      <c r="I2621" s="2">
        <v>100</v>
      </c>
      <c r="J2621" s="2">
        <v>0</v>
      </c>
      <c r="K2621" s="2">
        <v>0</v>
      </c>
      <c r="L2621" s="2">
        <v>0</v>
      </c>
      <c r="M2621" s="2">
        <v>0</v>
      </c>
      <c r="N2621" s="2">
        <v>22836.29939</v>
      </c>
      <c r="O2621" s="2">
        <v>0</v>
      </c>
    </row>
    <row r="2622" spans="1:15" ht="15.75" customHeight="1" x14ac:dyDescent="0.35">
      <c r="A2622" s="4">
        <v>44256</v>
      </c>
      <c r="B2622" s="2" t="s">
        <v>31</v>
      </c>
      <c r="C2622" s="2" t="s">
        <v>17</v>
      </c>
      <c r="D2622" s="2">
        <v>0</v>
      </c>
      <c r="E2622" s="2">
        <v>0</v>
      </c>
      <c r="F2622" s="2">
        <v>0</v>
      </c>
      <c r="G2622" s="2">
        <f t="shared" si="40"/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0</v>
      </c>
      <c r="M2622" s="2">
        <v>0</v>
      </c>
      <c r="N2622" s="2">
        <v>0</v>
      </c>
    </row>
    <row r="2623" spans="1:15" ht="15.75" customHeight="1" x14ac:dyDescent="0.35">
      <c r="A2623" s="4">
        <v>44256</v>
      </c>
      <c r="B2623" s="2" t="s">
        <v>31</v>
      </c>
      <c r="C2623" s="2" t="s">
        <v>18</v>
      </c>
      <c r="D2623" s="2">
        <v>8106.03917</v>
      </c>
      <c r="E2623" s="2">
        <v>14744.381820000001</v>
      </c>
      <c r="F2623" s="2">
        <v>145195.91954999999</v>
      </c>
      <c r="G2623" s="2">
        <f t="shared" si="40"/>
        <v>168046.34054</v>
      </c>
      <c r="H2623" s="2">
        <v>2035</v>
      </c>
      <c r="I2623" s="2">
        <v>80.952936514744195</v>
      </c>
      <c r="J2623" s="2">
        <v>5.3570050978912169</v>
      </c>
      <c r="K2623" s="2">
        <v>4.8099563676391721</v>
      </c>
      <c r="L2623" s="2">
        <v>3.1748827336456862</v>
      </c>
      <c r="M2623" s="2">
        <v>5.7052192860797417</v>
      </c>
      <c r="N2623" s="2">
        <v>167916.25667</v>
      </c>
      <c r="O2623" s="2">
        <v>4.8236927647171957</v>
      </c>
    </row>
    <row r="2624" spans="1:15" ht="15.75" customHeight="1" x14ac:dyDescent="0.35">
      <c r="A2624" s="4">
        <v>44256</v>
      </c>
      <c r="B2624" s="2" t="s">
        <v>31</v>
      </c>
      <c r="C2624" s="2" t="s">
        <v>19</v>
      </c>
      <c r="D2624" s="2">
        <v>8155.1202300000004</v>
      </c>
      <c r="E2624" s="2">
        <v>6496.6634800000002</v>
      </c>
      <c r="F2624" s="2">
        <v>89462.300870000006</v>
      </c>
      <c r="G2624" s="2">
        <f t="shared" si="40"/>
        <v>104114.08458000001</v>
      </c>
      <c r="H2624" s="2">
        <v>381</v>
      </c>
      <c r="I2624" s="2">
        <v>84.085156638768865</v>
      </c>
      <c r="J2624" s="2">
        <v>6.0631721479981664</v>
      </c>
      <c r="K2624" s="2">
        <v>2.1024624824972822</v>
      </c>
      <c r="L2624" s="2">
        <v>1.022699372150955</v>
      </c>
      <c r="M2624" s="2">
        <v>6.7265093585847326</v>
      </c>
      <c r="N2624" s="2">
        <v>105993.2488</v>
      </c>
      <c r="O2624" s="2">
        <v>7.8328693595088996</v>
      </c>
    </row>
    <row r="2625" spans="1:15" ht="15.75" customHeight="1" x14ac:dyDescent="0.35">
      <c r="A2625" s="4">
        <v>44256</v>
      </c>
      <c r="B2625" s="2" t="s">
        <v>31</v>
      </c>
      <c r="C2625" s="2" t="s">
        <v>20</v>
      </c>
      <c r="D2625" s="2">
        <v>23424.958600000002</v>
      </c>
      <c r="E2625" s="2">
        <v>4377.9241599999996</v>
      </c>
      <c r="F2625" s="2">
        <v>254503.70418</v>
      </c>
      <c r="G2625" s="2">
        <f t="shared" si="40"/>
        <v>282306.58694000001</v>
      </c>
      <c r="H2625" s="2">
        <v>56694</v>
      </c>
      <c r="I2625" s="2">
        <v>85.32382681669182</v>
      </c>
      <c r="J2625" s="2">
        <v>4.7209674375521393</v>
      </c>
      <c r="K2625" s="2">
        <v>1.513973583254355</v>
      </c>
      <c r="L2625" s="2">
        <v>2.8959818354642541</v>
      </c>
      <c r="M2625" s="2">
        <v>5.5452503270374338</v>
      </c>
      <c r="N2625" s="2">
        <v>282383.40862</v>
      </c>
      <c r="O2625" s="2">
        <v>8.2977017482693824</v>
      </c>
    </row>
    <row r="2626" spans="1:15" ht="15.75" customHeight="1" x14ac:dyDescent="0.35">
      <c r="A2626" s="4">
        <v>44256</v>
      </c>
      <c r="B2626" s="2" t="s">
        <v>31</v>
      </c>
      <c r="C2626" s="2" t="s">
        <v>21</v>
      </c>
      <c r="D2626" s="2">
        <v>71931.403069999986</v>
      </c>
      <c r="E2626" s="2">
        <v>33494.712329999988</v>
      </c>
      <c r="F2626" s="2">
        <v>783110.08234000008</v>
      </c>
      <c r="G2626" s="2">
        <f t="shared" si="40"/>
        <v>888536.19774000009</v>
      </c>
      <c r="H2626" s="2">
        <v>24152</v>
      </c>
      <c r="I2626" s="2">
        <v>75.846034405372848</v>
      </c>
      <c r="J2626" s="2">
        <v>12.6278489220441</v>
      </c>
      <c r="K2626" s="2">
        <v>2.1576223405155059</v>
      </c>
      <c r="L2626" s="2">
        <v>2.9335115801017091</v>
      </c>
      <c r="M2626" s="2">
        <v>6.4349827519658538</v>
      </c>
      <c r="N2626" s="2">
        <v>892919.23466999992</v>
      </c>
      <c r="O2626" s="2">
        <v>8.0954949559689506</v>
      </c>
    </row>
    <row r="2627" spans="1:15" ht="15.75" customHeight="1" x14ac:dyDescent="0.35">
      <c r="A2627" s="4">
        <v>44256</v>
      </c>
      <c r="B2627" s="2" t="s">
        <v>32</v>
      </c>
      <c r="C2627" s="2" t="s">
        <v>15</v>
      </c>
      <c r="D2627" s="2">
        <v>3551.5107699999999</v>
      </c>
      <c r="E2627" s="2">
        <v>124.13814000000001</v>
      </c>
      <c r="F2627" s="2">
        <v>113463.67948999999</v>
      </c>
      <c r="G2627" s="2">
        <f t="shared" ref="G2627:G2690" si="41">D2627+E2627+F2627</f>
        <v>117139.3284</v>
      </c>
      <c r="H2627" s="2">
        <v>14993</v>
      </c>
      <c r="I2627" s="2">
        <v>81.842954724051424</v>
      </c>
      <c r="J2627" s="2">
        <v>5.7304897207450214</v>
      </c>
      <c r="K2627" s="2">
        <v>4.4022980118282407</v>
      </c>
      <c r="L2627" s="2">
        <v>6.0914149058703151</v>
      </c>
      <c r="M2627" s="2">
        <v>1.9328426375050081</v>
      </c>
      <c r="N2627" s="2">
        <v>119491.12386000001</v>
      </c>
      <c r="O2627" s="2">
        <v>3.0318688168268508</v>
      </c>
    </row>
    <row r="2628" spans="1:15" ht="15.75" customHeight="1" x14ac:dyDescent="0.35">
      <c r="A2628" s="4">
        <v>44256</v>
      </c>
      <c r="B2628" s="2" t="s">
        <v>32</v>
      </c>
      <c r="C2628" s="2" t="s">
        <v>16</v>
      </c>
      <c r="D2628" s="2">
        <v>0</v>
      </c>
      <c r="E2628" s="2">
        <v>0</v>
      </c>
      <c r="F2628" s="2">
        <v>0</v>
      </c>
      <c r="G2628" s="2">
        <f t="shared" si="41"/>
        <v>0</v>
      </c>
      <c r="H2628" s="2">
        <v>0</v>
      </c>
      <c r="I2628" s="2">
        <v>0</v>
      </c>
      <c r="J2628" s="2">
        <v>0</v>
      </c>
      <c r="K2628" s="2">
        <v>0</v>
      </c>
      <c r="L2628" s="2">
        <v>0</v>
      </c>
      <c r="M2628" s="2">
        <v>0</v>
      </c>
      <c r="N2628" s="2">
        <v>0</v>
      </c>
    </row>
    <row r="2629" spans="1:15" ht="15.75" customHeight="1" x14ac:dyDescent="0.35">
      <c r="A2629" s="4">
        <v>44256</v>
      </c>
      <c r="B2629" s="2" t="s">
        <v>32</v>
      </c>
      <c r="C2629" s="2" t="s">
        <v>17</v>
      </c>
      <c r="D2629" s="2">
        <v>0</v>
      </c>
      <c r="E2629" s="2">
        <v>0</v>
      </c>
      <c r="F2629" s="2">
        <v>2000</v>
      </c>
      <c r="G2629" s="2">
        <f t="shared" si="41"/>
        <v>2000</v>
      </c>
      <c r="H2629" s="2">
        <v>1</v>
      </c>
      <c r="I2629" s="2">
        <v>100</v>
      </c>
      <c r="J2629" s="2">
        <v>0</v>
      </c>
      <c r="K2629" s="2">
        <v>0</v>
      </c>
      <c r="L2629" s="2">
        <v>0</v>
      </c>
      <c r="M2629" s="2">
        <v>0</v>
      </c>
      <c r="N2629" s="2">
        <v>2000</v>
      </c>
      <c r="O2629" s="2">
        <v>0</v>
      </c>
    </row>
    <row r="2630" spans="1:15" ht="15.75" customHeight="1" x14ac:dyDescent="0.35">
      <c r="A2630" s="4">
        <v>44256</v>
      </c>
      <c r="B2630" s="2" t="s">
        <v>32</v>
      </c>
      <c r="C2630" s="2" t="s">
        <v>18</v>
      </c>
      <c r="D2630" s="2">
        <v>3616.72604</v>
      </c>
      <c r="E2630" s="2">
        <v>76.872169999999997</v>
      </c>
      <c r="F2630" s="2">
        <v>22488.091410000001</v>
      </c>
      <c r="G2630" s="2">
        <f t="shared" si="41"/>
        <v>26181.689620000001</v>
      </c>
      <c r="H2630" s="2">
        <v>463</v>
      </c>
      <c r="I2630" s="2">
        <v>76.675572804387798</v>
      </c>
      <c r="J2630" s="2">
        <v>6.9628278379924193</v>
      </c>
      <c r="K2630" s="2">
        <v>0.8582228259952458</v>
      </c>
      <c r="L2630" s="2">
        <v>5.2406680756272692</v>
      </c>
      <c r="M2630" s="2">
        <v>10.262708455997281</v>
      </c>
      <c r="N2630" s="2">
        <v>26181.678370000001</v>
      </c>
      <c r="O2630" s="2">
        <v>13.81395201185645</v>
      </c>
    </row>
    <row r="2631" spans="1:15" ht="15.75" customHeight="1" x14ac:dyDescent="0.35">
      <c r="A2631" s="4">
        <v>44256</v>
      </c>
      <c r="B2631" s="2" t="s">
        <v>32</v>
      </c>
      <c r="C2631" s="2" t="s">
        <v>19</v>
      </c>
      <c r="D2631" s="2">
        <v>36500.3577</v>
      </c>
      <c r="E2631" s="2">
        <v>2138.99872</v>
      </c>
      <c r="F2631" s="2">
        <v>22075.363959999999</v>
      </c>
      <c r="G2631" s="2">
        <f t="shared" si="41"/>
        <v>60714.720379999999</v>
      </c>
      <c r="H2631" s="2">
        <v>235</v>
      </c>
      <c r="I2631" s="2">
        <v>41.158480997096973</v>
      </c>
      <c r="J2631" s="2">
        <v>0.29420948217080989</v>
      </c>
      <c r="K2631" s="2">
        <v>1.962565587829769</v>
      </c>
      <c r="L2631" s="2">
        <v>5.9911686332410952</v>
      </c>
      <c r="M2631" s="2">
        <v>50.593575299661367</v>
      </c>
      <c r="N2631" s="2">
        <v>50390.632859999998</v>
      </c>
      <c r="O2631" s="2">
        <v>60.117805816369312</v>
      </c>
    </row>
    <row r="2632" spans="1:15" ht="15.75" customHeight="1" x14ac:dyDescent="0.35">
      <c r="A2632" s="4">
        <v>44256</v>
      </c>
      <c r="B2632" s="2" t="s">
        <v>32</v>
      </c>
      <c r="C2632" s="2" t="s">
        <v>20</v>
      </c>
      <c r="D2632" s="2">
        <v>1970.04727</v>
      </c>
      <c r="E2632" s="2">
        <v>141.40217999999999</v>
      </c>
      <c r="F2632" s="2">
        <v>35289.697209999998</v>
      </c>
      <c r="G2632" s="2">
        <f t="shared" si="41"/>
        <v>37401.146659999999</v>
      </c>
      <c r="H2632" s="2">
        <v>6580</v>
      </c>
      <c r="I2632" s="2">
        <v>72.84843036018566</v>
      </c>
      <c r="J2632" s="2">
        <v>7.1260148132904639</v>
      </c>
      <c r="K2632" s="2">
        <v>15.54381973920521</v>
      </c>
      <c r="L2632" s="2">
        <v>2.2291251303409081</v>
      </c>
      <c r="M2632" s="2">
        <v>2.2526099569777549</v>
      </c>
      <c r="N2632" s="2">
        <v>43306.089319999999</v>
      </c>
      <c r="O2632" s="2">
        <v>5.2673445761141284</v>
      </c>
    </row>
    <row r="2633" spans="1:15" ht="15.75" customHeight="1" x14ac:dyDescent="0.35">
      <c r="A2633" s="4">
        <v>44256</v>
      </c>
      <c r="B2633" s="2" t="s">
        <v>32</v>
      </c>
      <c r="C2633" s="2" t="s">
        <v>21</v>
      </c>
      <c r="D2633" s="2">
        <v>11204.855610000001</v>
      </c>
      <c r="E2633" s="2">
        <v>1471.2073</v>
      </c>
      <c r="F2633" s="2">
        <v>109050.10661</v>
      </c>
      <c r="G2633" s="2">
        <f t="shared" si="41"/>
        <v>121726.16952</v>
      </c>
      <c r="H2633" s="2">
        <v>4235</v>
      </c>
      <c r="I2633" s="2">
        <v>68.399311185214302</v>
      </c>
      <c r="J2633" s="2">
        <v>15.698433919709229</v>
      </c>
      <c r="K2633" s="2">
        <v>4.9277252301068923</v>
      </c>
      <c r="L2633" s="2">
        <v>5.4543419554907748</v>
      </c>
      <c r="M2633" s="2">
        <v>5.5201877094788081</v>
      </c>
      <c r="N2633" s="2">
        <v>122901.53138</v>
      </c>
      <c r="O2633" s="2">
        <v>9.2049685406053996</v>
      </c>
    </row>
    <row r="2634" spans="1:15" ht="15.75" customHeight="1" x14ac:dyDescent="0.35">
      <c r="A2634" s="4">
        <v>44256</v>
      </c>
      <c r="B2634" s="2" t="s">
        <v>33</v>
      </c>
      <c r="C2634" s="2" t="s">
        <v>15</v>
      </c>
      <c r="D2634" s="2">
        <v>144538.91368999999</v>
      </c>
      <c r="E2634" s="2">
        <v>70662.935649999999</v>
      </c>
      <c r="F2634" s="2">
        <v>5131708.7847999996</v>
      </c>
      <c r="G2634" s="2">
        <f t="shared" si="41"/>
        <v>5346910.6341399997</v>
      </c>
      <c r="H2634" s="2">
        <v>705869</v>
      </c>
      <c r="I2634" s="2">
        <v>76.818439697900075</v>
      </c>
      <c r="J2634" s="2">
        <v>15.228640651086341</v>
      </c>
      <c r="K2634" s="2">
        <v>2.199095897769785</v>
      </c>
      <c r="L2634" s="2">
        <v>2.6390838090404838</v>
      </c>
      <c r="M2634" s="2">
        <v>3.1147399442033281</v>
      </c>
      <c r="N2634" s="2">
        <v>5365066.0200699996</v>
      </c>
      <c r="O2634" s="2">
        <v>2.7032229184291889</v>
      </c>
    </row>
    <row r="2635" spans="1:15" ht="15.75" customHeight="1" x14ac:dyDescent="0.35">
      <c r="A2635" s="4">
        <v>44256</v>
      </c>
      <c r="B2635" s="2" t="s">
        <v>33</v>
      </c>
      <c r="C2635" s="2" t="s">
        <v>16</v>
      </c>
      <c r="D2635" s="2">
        <v>0</v>
      </c>
      <c r="E2635" s="2">
        <v>0</v>
      </c>
      <c r="F2635" s="2">
        <v>69701.534319999992</v>
      </c>
      <c r="G2635" s="2">
        <f t="shared" si="41"/>
        <v>69701.534319999992</v>
      </c>
      <c r="H2635" s="2">
        <v>3</v>
      </c>
      <c r="I2635" s="2">
        <v>100</v>
      </c>
      <c r="J2635" s="2">
        <v>0</v>
      </c>
      <c r="K2635" s="2">
        <v>0</v>
      </c>
      <c r="L2635" s="2">
        <v>0</v>
      </c>
      <c r="M2635" s="2">
        <v>0</v>
      </c>
      <c r="N2635" s="2">
        <v>524544.54647000006</v>
      </c>
      <c r="O2635" s="2">
        <v>0</v>
      </c>
    </row>
    <row r="2636" spans="1:15" ht="15.75" customHeight="1" x14ac:dyDescent="0.35">
      <c r="A2636" s="4">
        <v>44256</v>
      </c>
      <c r="B2636" s="2" t="s">
        <v>33</v>
      </c>
      <c r="C2636" s="2" t="s">
        <v>17</v>
      </c>
      <c r="D2636" s="2">
        <v>3195.4118899999999</v>
      </c>
      <c r="E2636" s="2">
        <v>0</v>
      </c>
      <c r="F2636" s="2">
        <v>58121.115080000003</v>
      </c>
      <c r="G2636" s="2">
        <f t="shared" si="41"/>
        <v>61316.526970000006</v>
      </c>
      <c r="H2636" s="2">
        <v>17</v>
      </c>
      <c r="I2636" s="2">
        <v>93.609828809735291</v>
      </c>
      <c r="J2636" s="2">
        <v>1.1779417947602659</v>
      </c>
      <c r="K2636" s="2">
        <v>0</v>
      </c>
      <c r="L2636" s="2">
        <v>0</v>
      </c>
      <c r="M2636" s="2">
        <v>5.2122293955044423</v>
      </c>
      <c r="N2636" s="2">
        <v>61306.048669999996</v>
      </c>
      <c r="O2636" s="2">
        <v>5.2113386845334562</v>
      </c>
    </row>
    <row r="2637" spans="1:15" ht="15.75" customHeight="1" x14ac:dyDescent="0.35">
      <c r="A2637" s="4">
        <v>44256</v>
      </c>
      <c r="B2637" s="2" t="s">
        <v>33</v>
      </c>
      <c r="C2637" s="2" t="s">
        <v>18</v>
      </c>
      <c r="D2637" s="2">
        <v>64227.349499999997</v>
      </c>
      <c r="E2637" s="2">
        <v>44368.664229999988</v>
      </c>
      <c r="F2637" s="2">
        <v>1328580.7134400001</v>
      </c>
      <c r="G2637" s="2">
        <f t="shared" si="41"/>
        <v>1437176.7271700001</v>
      </c>
      <c r="H2637" s="2">
        <v>20766</v>
      </c>
      <c r="I2637" s="2">
        <v>87.02722971406331</v>
      </c>
      <c r="J2637" s="2">
        <v>2.2303701340830391</v>
      </c>
      <c r="K2637" s="2">
        <v>1.74362770388819</v>
      </c>
      <c r="L2637" s="2">
        <v>3.351145751373322</v>
      </c>
      <c r="M2637" s="2">
        <v>5.6476266965921393</v>
      </c>
      <c r="N2637" s="2">
        <v>1435116.5168000001</v>
      </c>
      <c r="O2637" s="2">
        <v>4.4689945422698667</v>
      </c>
    </row>
    <row r="2638" spans="1:15" ht="15.75" customHeight="1" x14ac:dyDescent="0.35">
      <c r="A2638" s="4">
        <v>44256</v>
      </c>
      <c r="B2638" s="2" t="s">
        <v>33</v>
      </c>
      <c r="C2638" s="2" t="s">
        <v>19</v>
      </c>
      <c r="D2638" s="2">
        <v>256472.08592000001</v>
      </c>
      <c r="E2638" s="2">
        <v>100496.98522</v>
      </c>
      <c r="F2638" s="2">
        <v>1845800.9605</v>
      </c>
      <c r="G2638" s="2">
        <f t="shared" si="41"/>
        <v>2202770.0316400002</v>
      </c>
      <c r="H2638" s="2">
        <v>6549</v>
      </c>
      <c r="I2638" s="2">
        <v>78.569519616592942</v>
      </c>
      <c r="J2638" s="2">
        <v>6.7562770379667292</v>
      </c>
      <c r="K2638" s="2">
        <v>2.3519946729694978</v>
      </c>
      <c r="L2638" s="2">
        <v>2.93164003619846</v>
      </c>
      <c r="M2638" s="2">
        <v>9.3905686362723824</v>
      </c>
      <c r="N2638" s="2">
        <v>2146363.6214899998</v>
      </c>
      <c r="O2638" s="2">
        <v>11.64316212024422</v>
      </c>
    </row>
    <row r="2639" spans="1:15" ht="15.75" customHeight="1" x14ac:dyDescent="0.35">
      <c r="A2639" s="4">
        <v>44256</v>
      </c>
      <c r="B2639" s="2" t="s">
        <v>33</v>
      </c>
      <c r="C2639" s="2" t="s">
        <v>20</v>
      </c>
      <c r="D2639" s="2">
        <v>287604.01543999999</v>
      </c>
      <c r="E2639" s="2">
        <v>66794.370500000005</v>
      </c>
      <c r="F2639" s="2">
        <v>4453003.73288</v>
      </c>
      <c r="G2639" s="2">
        <f t="shared" si="41"/>
        <v>4807402.1188200004</v>
      </c>
      <c r="H2639" s="2">
        <v>810631</v>
      </c>
      <c r="I2639" s="2">
        <v>79.878013369972223</v>
      </c>
      <c r="J2639" s="2">
        <v>10.8939596079449</v>
      </c>
      <c r="K2639" s="2">
        <v>2.2274703606905271</v>
      </c>
      <c r="L2639" s="2">
        <v>2.2647474627573851</v>
      </c>
      <c r="M2639" s="2">
        <v>4.7358091986349704</v>
      </c>
      <c r="N2639" s="2">
        <v>4717062.51963</v>
      </c>
      <c r="O2639" s="2">
        <v>5.9825246220633153</v>
      </c>
    </row>
    <row r="2640" spans="1:15" ht="15.75" customHeight="1" x14ac:dyDescent="0.35">
      <c r="A2640" s="4">
        <v>44256</v>
      </c>
      <c r="B2640" s="2" t="s">
        <v>33</v>
      </c>
      <c r="C2640" s="2" t="s">
        <v>21</v>
      </c>
      <c r="D2640" s="2">
        <v>838446.52859</v>
      </c>
      <c r="E2640" s="2">
        <v>347666.36313999997</v>
      </c>
      <c r="F2640" s="2">
        <v>11576454.699589999</v>
      </c>
      <c r="G2640" s="2">
        <f t="shared" si="41"/>
        <v>12762567.591319999</v>
      </c>
      <c r="H2640" s="2">
        <v>316374</v>
      </c>
      <c r="I2640" s="2">
        <v>60.534530303433577</v>
      </c>
      <c r="J2640" s="2">
        <v>26.877524013650788</v>
      </c>
      <c r="K2640" s="2">
        <v>3.3898129458354158</v>
      </c>
      <c r="L2640" s="2">
        <v>3.618507248900718</v>
      </c>
      <c r="M2640" s="2">
        <v>5.5796254881794951</v>
      </c>
      <c r="N2640" s="2">
        <v>12588136.45733</v>
      </c>
      <c r="O2640" s="2">
        <v>6.5695756170587423</v>
      </c>
    </row>
    <row r="2641" spans="1:15" ht="15.75" customHeight="1" x14ac:dyDescent="0.35">
      <c r="A2641" s="4">
        <v>44256</v>
      </c>
      <c r="B2641" s="2" t="s">
        <v>34</v>
      </c>
      <c r="C2641" s="2" t="s">
        <v>15</v>
      </c>
      <c r="D2641" s="2">
        <v>140987.40291999999</v>
      </c>
      <c r="E2641" s="2">
        <v>70538.797510000004</v>
      </c>
      <c r="F2641" s="2">
        <v>5018245.1053099995</v>
      </c>
      <c r="G2641" s="2">
        <f t="shared" si="41"/>
        <v>5229771.3057399997</v>
      </c>
      <c r="H2641" s="2">
        <v>691735</v>
      </c>
      <c r="I2641" s="2">
        <v>76.703984188407659</v>
      </c>
      <c r="J2641" s="2">
        <v>15.44500296631673</v>
      </c>
      <c r="K2641" s="2">
        <v>2.148908244002838</v>
      </c>
      <c r="L2641" s="2">
        <v>2.5604417286471448</v>
      </c>
      <c r="M2641" s="2">
        <v>3.1416628726256302</v>
      </c>
      <c r="N2641" s="2">
        <v>5245574.8962099999</v>
      </c>
      <c r="O2641" s="2">
        <v>2.695861724684931</v>
      </c>
    </row>
    <row r="2642" spans="1:15" ht="15.75" customHeight="1" x14ac:dyDescent="0.35">
      <c r="A2642" s="4">
        <v>44256</v>
      </c>
      <c r="B2642" s="2" t="s">
        <v>34</v>
      </c>
      <c r="C2642" s="2" t="s">
        <v>16</v>
      </c>
      <c r="D2642" s="2">
        <v>0</v>
      </c>
      <c r="E2642" s="2">
        <v>0</v>
      </c>
      <c r="F2642" s="2">
        <v>69701.534319999992</v>
      </c>
      <c r="G2642" s="2">
        <f t="shared" si="41"/>
        <v>69701.534319999992</v>
      </c>
      <c r="H2642" s="2">
        <v>3</v>
      </c>
      <c r="I2642" s="2">
        <v>100</v>
      </c>
      <c r="J2642" s="2">
        <v>0</v>
      </c>
      <c r="K2642" s="2">
        <v>0</v>
      </c>
      <c r="L2642" s="2">
        <v>0</v>
      </c>
      <c r="M2642" s="2">
        <v>0</v>
      </c>
      <c r="N2642" s="2">
        <v>524544.54647000006</v>
      </c>
      <c r="O2642" s="2">
        <v>0</v>
      </c>
    </row>
    <row r="2643" spans="1:15" ht="15.75" customHeight="1" x14ac:dyDescent="0.35">
      <c r="A2643" s="4">
        <v>44256</v>
      </c>
      <c r="B2643" s="2" t="s">
        <v>34</v>
      </c>
      <c r="C2643" s="2" t="s">
        <v>17</v>
      </c>
      <c r="D2643" s="2">
        <v>3195.4118899999999</v>
      </c>
      <c r="E2643" s="2">
        <v>0</v>
      </c>
      <c r="F2643" s="2">
        <v>56121.115080000003</v>
      </c>
      <c r="G2643" s="2">
        <f t="shared" si="41"/>
        <v>59316.526970000006</v>
      </c>
      <c r="H2643" s="2">
        <v>16</v>
      </c>
      <c r="I2643" s="2">
        <v>93.394330683201105</v>
      </c>
      <c r="J2643" s="2">
        <v>1.2176659652682269</v>
      </c>
      <c r="K2643" s="2">
        <v>0</v>
      </c>
      <c r="L2643" s="2">
        <v>0</v>
      </c>
      <c r="M2643" s="2">
        <v>5.3880033515306529</v>
      </c>
      <c r="N2643" s="2">
        <v>59306.048669999996</v>
      </c>
      <c r="O2643" s="2">
        <v>5.3870515575129936</v>
      </c>
    </row>
    <row r="2644" spans="1:15" ht="15.75" customHeight="1" x14ac:dyDescent="0.35">
      <c r="A2644" s="4">
        <v>44256</v>
      </c>
      <c r="B2644" s="2" t="s">
        <v>34</v>
      </c>
      <c r="C2644" s="2" t="s">
        <v>18</v>
      </c>
      <c r="D2644" s="2">
        <v>60610.623460000003</v>
      </c>
      <c r="E2644" s="2">
        <v>44291.79206</v>
      </c>
      <c r="F2644" s="2">
        <v>1306092.62203</v>
      </c>
      <c r="G2644" s="2">
        <f t="shared" si="41"/>
        <v>1410995.03755</v>
      </c>
      <c r="H2644" s="2">
        <v>20303</v>
      </c>
      <c r="I2644" s="2">
        <v>87.21959045667063</v>
      </c>
      <c r="J2644" s="2">
        <v>2.1424287459337821</v>
      </c>
      <c r="K2644" s="2">
        <v>1.760080832242978</v>
      </c>
      <c r="L2644" s="2">
        <v>3.316033505996753</v>
      </c>
      <c r="M2644" s="2">
        <v>5.5618664591558611</v>
      </c>
      <c r="N2644" s="2">
        <v>1408934.83843</v>
      </c>
      <c r="O2644" s="2">
        <v>4.2955943746791672</v>
      </c>
    </row>
    <row r="2645" spans="1:15" ht="15.75" customHeight="1" x14ac:dyDescent="0.35">
      <c r="A2645" s="4">
        <v>44256</v>
      </c>
      <c r="B2645" s="2" t="s">
        <v>34</v>
      </c>
      <c r="C2645" s="2" t="s">
        <v>19</v>
      </c>
      <c r="D2645" s="2">
        <v>219971.72821999999</v>
      </c>
      <c r="E2645" s="2">
        <v>98357.986499999999</v>
      </c>
      <c r="F2645" s="2">
        <v>1823725.5965400001</v>
      </c>
      <c r="G2645" s="2">
        <f t="shared" si="41"/>
        <v>2142055.3112599999</v>
      </c>
      <c r="H2645" s="2">
        <v>6381</v>
      </c>
      <c r="I2645" s="2">
        <v>79.46894242509893</v>
      </c>
      <c r="J2645" s="2">
        <v>6.9116357546520399</v>
      </c>
      <c r="K2645" s="2">
        <v>2.361357187735067</v>
      </c>
      <c r="L2645" s="2">
        <v>2.8580839440662711</v>
      </c>
      <c r="M2645" s="2">
        <v>8.3999806884476946</v>
      </c>
      <c r="N2645" s="2">
        <v>2095972.98863</v>
      </c>
      <c r="O2645" s="2">
        <v>10.26918992538098</v>
      </c>
    </row>
    <row r="2646" spans="1:15" ht="15.75" customHeight="1" x14ac:dyDescent="0.35">
      <c r="A2646" s="4">
        <v>44256</v>
      </c>
      <c r="B2646" s="2" t="s">
        <v>34</v>
      </c>
      <c r="C2646" s="2" t="s">
        <v>20</v>
      </c>
      <c r="D2646" s="2">
        <v>285633.96817000001</v>
      </c>
      <c r="E2646" s="2">
        <v>66652.96832</v>
      </c>
      <c r="F2646" s="2">
        <v>4417714.0356700001</v>
      </c>
      <c r="G2646" s="2">
        <f t="shared" si="41"/>
        <v>4770000.9721600004</v>
      </c>
      <c r="H2646" s="2">
        <v>805267</v>
      </c>
      <c r="I2646" s="2">
        <v>79.94314807569414</v>
      </c>
      <c r="J2646" s="2">
        <v>10.928872628394981</v>
      </c>
      <c r="K2646" s="2">
        <v>2.1040837392007039</v>
      </c>
      <c r="L2646" s="2">
        <v>2.2650775321421328</v>
      </c>
      <c r="M2646" s="2">
        <v>4.758818024568038</v>
      </c>
      <c r="N2646" s="2">
        <v>4673756.4303100007</v>
      </c>
      <c r="O2646" s="2">
        <v>5.9881322841881177</v>
      </c>
    </row>
    <row r="2647" spans="1:15" ht="15.75" customHeight="1" x14ac:dyDescent="0.35">
      <c r="A2647" s="4">
        <v>44256</v>
      </c>
      <c r="B2647" s="2" t="s">
        <v>34</v>
      </c>
      <c r="C2647" s="2" t="s">
        <v>21</v>
      </c>
      <c r="D2647" s="2">
        <v>827241.67298000003</v>
      </c>
      <c r="E2647" s="2">
        <v>346195.15584000002</v>
      </c>
      <c r="F2647" s="2">
        <v>11467404.592979999</v>
      </c>
      <c r="G2647" s="2">
        <f t="shared" si="41"/>
        <v>12640841.421799999</v>
      </c>
      <c r="H2647" s="2">
        <v>313517</v>
      </c>
      <c r="I2647" s="2">
        <v>60.456987150811017</v>
      </c>
      <c r="J2647" s="2">
        <v>26.987744743556181</v>
      </c>
      <c r="K2647" s="2">
        <v>3.374649832104474</v>
      </c>
      <c r="L2647" s="2">
        <v>3.600406755958482</v>
      </c>
      <c r="M2647" s="2">
        <v>5.5802115175698379</v>
      </c>
      <c r="N2647" s="2">
        <v>12465234.92595</v>
      </c>
      <c r="O2647" s="2">
        <v>6.5441978534226761</v>
      </c>
    </row>
    <row r="2648" spans="1:15" ht="15.75" customHeight="1" x14ac:dyDescent="0.35">
      <c r="A2648" s="4">
        <v>44287</v>
      </c>
      <c r="B2648" s="2" t="s">
        <v>14</v>
      </c>
      <c r="C2648" s="2" t="s">
        <v>15</v>
      </c>
      <c r="D2648" s="2">
        <v>19890.190620000001</v>
      </c>
      <c r="E2648" s="2">
        <v>18755.29579</v>
      </c>
      <c r="F2648" s="2">
        <v>1309497.7208199999</v>
      </c>
      <c r="G2648" s="2">
        <f t="shared" si="41"/>
        <v>1348143.2072299998</v>
      </c>
      <c r="H2648" s="2">
        <v>109152</v>
      </c>
      <c r="I2648" s="2">
        <v>75.014975378396159</v>
      </c>
      <c r="J2648" s="2">
        <v>18.77206384594955</v>
      </c>
      <c r="K2648" s="2">
        <v>1.252479879198364</v>
      </c>
      <c r="L2648" s="2">
        <v>2.997687763943679</v>
      </c>
      <c r="M2648" s="2">
        <v>1.9627931325122521</v>
      </c>
      <c r="N2648" s="2">
        <v>1365291.8616899999</v>
      </c>
      <c r="O2648" s="2">
        <v>1.4753766894592699</v>
      </c>
    </row>
    <row r="2649" spans="1:15" ht="15.75" customHeight="1" x14ac:dyDescent="0.35">
      <c r="A2649" s="4">
        <v>44287</v>
      </c>
      <c r="B2649" s="2" t="s">
        <v>14</v>
      </c>
      <c r="C2649" s="2" t="s">
        <v>16</v>
      </c>
      <c r="D2649" s="2">
        <v>0</v>
      </c>
      <c r="E2649" s="2">
        <v>0</v>
      </c>
      <c r="F2649" s="2">
        <v>0</v>
      </c>
      <c r="G2649" s="2">
        <f t="shared" si="41"/>
        <v>0</v>
      </c>
      <c r="H2649" s="2">
        <v>0</v>
      </c>
      <c r="I2649" s="2">
        <v>0</v>
      </c>
      <c r="J2649" s="2">
        <v>0</v>
      </c>
      <c r="K2649" s="2">
        <v>0</v>
      </c>
      <c r="L2649" s="2">
        <v>0</v>
      </c>
      <c r="M2649" s="2">
        <v>0</v>
      </c>
      <c r="N2649" s="2">
        <v>0</v>
      </c>
    </row>
    <row r="2650" spans="1:15" ht="15.75" customHeight="1" x14ac:dyDescent="0.35">
      <c r="A2650" s="4">
        <v>44287</v>
      </c>
      <c r="B2650" s="2" t="s">
        <v>14</v>
      </c>
      <c r="C2650" s="2" t="s">
        <v>17</v>
      </c>
      <c r="D2650" s="2">
        <v>0</v>
      </c>
      <c r="E2650" s="2">
        <v>0</v>
      </c>
      <c r="F2650" s="2">
        <v>3070.9979699999999</v>
      </c>
      <c r="G2650" s="2">
        <f t="shared" si="41"/>
        <v>3070.9979699999999</v>
      </c>
      <c r="H2650" s="2">
        <v>1</v>
      </c>
      <c r="I2650" s="2">
        <v>100</v>
      </c>
      <c r="J2650" s="2">
        <v>0</v>
      </c>
      <c r="K2650" s="2">
        <v>0</v>
      </c>
      <c r="L2650" s="2">
        <v>0</v>
      </c>
      <c r="M2650" s="2">
        <v>0</v>
      </c>
      <c r="N2650" s="2">
        <v>3084.8107300000001</v>
      </c>
      <c r="O2650" s="2">
        <v>0</v>
      </c>
    </row>
    <row r="2651" spans="1:15" ht="15.75" customHeight="1" x14ac:dyDescent="0.35">
      <c r="A2651" s="4">
        <v>44287</v>
      </c>
      <c r="B2651" s="2" t="s">
        <v>14</v>
      </c>
      <c r="C2651" s="2" t="s">
        <v>18</v>
      </c>
      <c r="D2651" s="2">
        <v>8198.8670399999992</v>
      </c>
      <c r="E2651" s="2">
        <v>15203.49395</v>
      </c>
      <c r="F2651" s="2">
        <v>187145.97016</v>
      </c>
      <c r="G2651" s="2">
        <f t="shared" si="41"/>
        <v>210548.33114999998</v>
      </c>
      <c r="H2651" s="2">
        <v>2939</v>
      </c>
      <c r="I2651" s="2">
        <v>84.493468425386837</v>
      </c>
      <c r="J2651" s="2">
        <v>1.8472622402738319</v>
      </c>
      <c r="K2651" s="2">
        <v>1.7729035355967011</v>
      </c>
      <c r="L2651" s="2">
        <v>5.0609928199857563</v>
      </c>
      <c r="M2651" s="2">
        <v>6.8253729787568789</v>
      </c>
      <c r="N2651" s="2">
        <v>211658.71660000001</v>
      </c>
      <c r="O2651" s="2">
        <v>3.8940546311710822</v>
      </c>
    </row>
    <row r="2652" spans="1:15" ht="15.75" customHeight="1" x14ac:dyDescent="0.35">
      <c r="A2652" s="4">
        <v>44287</v>
      </c>
      <c r="B2652" s="2" t="s">
        <v>14</v>
      </c>
      <c r="C2652" s="2" t="s">
        <v>19</v>
      </c>
      <c r="D2652" s="2">
        <v>6427.4802399999999</v>
      </c>
      <c r="E2652" s="2">
        <v>8137.8950800000002</v>
      </c>
      <c r="F2652" s="2">
        <v>226929.20097999999</v>
      </c>
      <c r="G2652" s="2">
        <f t="shared" si="41"/>
        <v>241494.57629999999</v>
      </c>
      <c r="H2652" s="2">
        <v>990</v>
      </c>
      <c r="I2652" s="2">
        <v>91.709725906945707</v>
      </c>
      <c r="J2652" s="2">
        <v>2.9429082110892621</v>
      </c>
      <c r="K2652" s="2">
        <v>1.742369309759392</v>
      </c>
      <c r="L2652" s="2">
        <v>0.96774297391641362</v>
      </c>
      <c r="M2652" s="2">
        <v>2.63725359828923</v>
      </c>
      <c r="N2652" s="2">
        <v>243785.54053999999</v>
      </c>
      <c r="O2652" s="2">
        <v>2.6615422749765498</v>
      </c>
    </row>
    <row r="2653" spans="1:15" ht="15.75" customHeight="1" x14ac:dyDescent="0.35">
      <c r="A2653" s="4">
        <v>44287</v>
      </c>
      <c r="B2653" s="2" t="s">
        <v>14</v>
      </c>
      <c r="C2653" s="2" t="s">
        <v>20</v>
      </c>
      <c r="D2653" s="2">
        <v>41211.927640000002</v>
      </c>
      <c r="E2653" s="2">
        <v>21032.10169</v>
      </c>
      <c r="F2653" s="2">
        <v>1079069.6466699999</v>
      </c>
      <c r="G2653" s="2">
        <f t="shared" si="41"/>
        <v>1141313.676</v>
      </c>
      <c r="H2653" s="2">
        <v>223331</v>
      </c>
      <c r="I2653" s="2">
        <v>77.722806081461144</v>
      </c>
      <c r="J2653" s="2">
        <v>14.504081675622571</v>
      </c>
      <c r="K2653" s="2">
        <v>1.5503246524057139</v>
      </c>
      <c r="L2653" s="2">
        <v>2.639092599626693</v>
      </c>
      <c r="M2653" s="2">
        <v>3.5836949908838971</v>
      </c>
      <c r="N2653" s="2">
        <v>1168384.77037</v>
      </c>
      <c r="O2653" s="2">
        <v>3.6109203373814651</v>
      </c>
    </row>
    <row r="2654" spans="1:15" ht="15.75" customHeight="1" x14ac:dyDescent="0.35">
      <c r="A2654" s="4">
        <v>44287</v>
      </c>
      <c r="B2654" s="2" t="s">
        <v>14</v>
      </c>
      <c r="C2654" s="2" t="s">
        <v>21</v>
      </c>
      <c r="D2654" s="2">
        <v>124349.50466999999</v>
      </c>
      <c r="E2654" s="2">
        <v>80552.943280000007</v>
      </c>
      <c r="F2654" s="2">
        <v>2733696.7857499998</v>
      </c>
      <c r="G2654" s="2">
        <f t="shared" si="41"/>
        <v>2938599.2336999997</v>
      </c>
      <c r="H2654" s="2">
        <v>88509</v>
      </c>
      <c r="I2654" s="2">
        <v>51.889436887311128</v>
      </c>
      <c r="J2654" s="2">
        <v>35.565654871043741</v>
      </c>
      <c r="K2654" s="2">
        <v>3.292806770017449</v>
      </c>
      <c r="L2654" s="2">
        <v>5.0830328326684837</v>
      </c>
      <c r="M2654" s="2">
        <v>4.16906863895918</v>
      </c>
      <c r="N2654" s="2">
        <v>3027426.0195800001</v>
      </c>
      <c r="O2654" s="2">
        <v>4.2315911351215849</v>
      </c>
    </row>
    <row r="2655" spans="1:15" ht="15.75" customHeight="1" x14ac:dyDescent="0.35">
      <c r="A2655" s="4">
        <v>44287</v>
      </c>
      <c r="B2655" s="2" t="s">
        <v>22</v>
      </c>
      <c r="C2655" s="2" t="s">
        <v>15</v>
      </c>
      <c r="D2655" s="2">
        <v>15233.50143</v>
      </c>
      <c r="E2655" s="2">
        <v>2105.9839700000002</v>
      </c>
      <c r="F2655" s="2">
        <v>945574.57399000006</v>
      </c>
      <c r="G2655" s="2">
        <f t="shared" si="41"/>
        <v>962914.05939000007</v>
      </c>
      <c r="H2655" s="2">
        <v>139266</v>
      </c>
      <c r="I2655" s="2">
        <v>81.605841170928755</v>
      </c>
      <c r="J2655" s="2">
        <v>14.275815148897919</v>
      </c>
      <c r="K2655" s="2">
        <v>1.14373574320329</v>
      </c>
      <c r="L2655" s="2">
        <v>1.7257987075576959</v>
      </c>
      <c r="M2655" s="2">
        <v>1.248809229412343</v>
      </c>
      <c r="N2655" s="2">
        <v>967606.15515999997</v>
      </c>
      <c r="O2655" s="2">
        <v>1.582020875222274</v>
      </c>
    </row>
    <row r="2656" spans="1:15" ht="15.75" customHeight="1" x14ac:dyDescent="0.35">
      <c r="A2656" s="4">
        <v>44287</v>
      </c>
      <c r="B2656" s="2" t="s">
        <v>22</v>
      </c>
      <c r="C2656" s="2" t="s">
        <v>16</v>
      </c>
      <c r="D2656" s="2">
        <v>0</v>
      </c>
      <c r="E2656" s="2">
        <v>0</v>
      </c>
      <c r="F2656" s="2">
        <v>0</v>
      </c>
      <c r="G2656" s="2">
        <f t="shared" si="41"/>
        <v>0</v>
      </c>
      <c r="H2656" s="2">
        <v>0</v>
      </c>
      <c r="I2656" s="2">
        <v>0</v>
      </c>
      <c r="J2656" s="2">
        <v>0</v>
      </c>
      <c r="K2656" s="2">
        <v>0</v>
      </c>
      <c r="L2656" s="2">
        <v>0</v>
      </c>
      <c r="M2656" s="2">
        <v>0</v>
      </c>
      <c r="N2656" s="2">
        <v>0</v>
      </c>
    </row>
    <row r="2657" spans="1:15" ht="15.75" customHeight="1" x14ac:dyDescent="0.35">
      <c r="A2657" s="4">
        <v>44287</v>
      </c>
      <c r="B2657" s="2" t="s">
        <v>22</v>
      </c>
      <c r="C2657" s="2" t="s">
        <v>17</v>
      </c>
      <c r="D2657" s="2">
        <v>0</v>
      </c>
      <c r="E2657" s="2">
        <v>0</v>
      </c>
      <c r="F2657" s="2">
        <v>7382.6965799999998</v>
      </c>
      <c r="G2657" s="2">
        <f t="shared" si="41"/>
        <v>7382.6965799999998</v>
      </c>
      <c r="H2657" s="2">
        <v>2</v>
      </c>
      <c r="I2657" s="2">
        <v>100</v>
      </c>
      <c r="J2657" s="2">
        <v>0</v>
      </c>
      <c r="K2657" s="2">
        <v>0</v>
      </c>
      <c r="L2657" s="2">
        <v>0</v>
      </c>
      <c r="M2657" s="2">
        <v>0</v>
      </c>
      <c r="N2657" s="2">
        <v>7373.7370499999997</v>
      </c>
      <c r="O2657" s="2">
        <v>0</v>
      </c>
    </row>
    <row r="2658" spans="1:15" ht="15.75" customHeight="1" x14ac:dyDescent="0.35">
      <c r="A2658" s="4">
        <v>44287</v>
      </c>
      <c r="B2658" s="2" t="s">
        <v>22</v>
      </c>
      <c r="C2658" s="2" t="s">
        <v>18</v>
      </c>
      <c r="D2658" s="2">
        <v>2076.66489</v>
      </c>
      <c r="E2658" s="2">
        <v>2402.77223</v>
      </c>
      <c r="F2658" s="2">
        <v>150096.64147</v>
      </c>
      <c r="G2658" s="2">
        <f t="shared" si="41"/>
        <v>154576.07858999999</v>
      </c>
      <c r="H2658" s="2">
        <v>1424</v>
      </c>
      <c r="I2658" s="2">
        <v>95.200853813121967</v>
      </c>
      <c r="J2658" s="2">
        <v>0.223807909039275</v>
      </c>
      <c r="K2658" s="2">
        <v>0.27553370935711069</v>
      </c>
      <c r="L2658" s="2">
        <v>2.128575697571423</v>
      </c>
      <c r="M2658" s="2">
        <v>2.1712288709102219</v>
      </c>
      <c r="N2658" s="2">
        <v>154406.98744</v>
      </c>
      <c r="O2658" s="2">
        <v>1.34345812686074</v>
      </c>
    </row>
    <row r="2659" spans="1:15" ht="15.75" customHeight="1" x14ac:dyDescent="0.35">
      <c r="A2659" s="4">
        <v>44287</v>
      </c>
      <c r="B2659" s="2" t="s">
        <v>22</v>
      </c>
      <c r="C2659" s="2" t="s">
        <v>19</v>
      </c>
      <c r="D2659" s="2">
        <v>26393.421979999999</v>
      </c>
      <c r="E2659" s="2">
        <v>13608.54254</v>
      </c>
      <c r="F2659" s="2">
        <v>432352.30153</v>
      </c>
      <c r="G2659" s="2">
        <f t="shared" si="41"/>
        <v>472354.26604999998</v>
      </c>
      <c r="H2659" s="2">
        <v>1241</v>
      </c>
      <c r="I2659" s="2">
        <v>81.375065135293838</v>
      </c>
      <c r="J2659" s="2">
        <v>8.8240386036529017</v>
      </c>
      <c r="K2659" s="2">
        <v>2.809129039927821</v>
      </c>
      <c r="L2659" s="2">
        <v>2.485865516453575</v>
      </c>
      <c r="M2659" s="2">
        <v>4.5059017046718566</v>
      </c>
      <c r="N2659" s="2">
        <v>471831.88922999997</v>
      </c>
      <c r="O2659" s="2">
        <v>5.5876328165111104</v>
      </c>
    </row>
    <row r="2660" spans="1:15" ht="15.75" customHeight="1" x14ac:dyDescent="0.35">
      <c r="A2660" s="4">
        <v>44287</v>
      </c>
      <c r="B2660" s="2" t="s">
        <v>22</v>
      </c>
      <c r="C2660" s="2" t="s">
        <v>20</v>
      </c>
      <c r="D2660" s="2">
        <v>23823.01542</v>
      </c>
      <c r="E2660" s="2">
        <v>3182.6398800000002</v>
      </c>
      <c r="F2660" s="2">
        <v>595838.52659000002</v>
      </c>
      <c r="G2660" s="2">
        <f t="shared" si="41"/>
        <v>622844.18189000001</v>
      </c>
      <c r="H2660" s="2">
        <v>126370</v>
      </c>
      <c r="I2660" s="2">
        <v>85.609825227288866</v>
      </c>
      <c r="J2660" s="2">
        <v>8.6132660877183973</v>
      </c>
      <c r="K2660" s="2">
        <v>1.324180478680246</v>
      </c>
      <c r="L2660" s="2">
        <v>1.9023136464800769</v>
      </c>
      <c r="M2660" s="2">
        <v>2.5504145598324062</v>
      </c>
      <c r="N2660" s="2">
        <v>626005.96395</v>
      </c>
      <c r="O2660" s="2">
        <v>3.8248756450947088</v>
      </c>
    </row>
    <row r="2661" spans="1:15" ht="15.75" customHeight="1" x14ac:dyDescent="0.35">
      <c r="A2661" s="4">
        <v>44287</v>
      </c>
      <c r="B2661" s="2" t="s">
        <v>22</v>
      </c>
      <c r="C2661" s="2" t="s">
        <v>21</v>
      </c>
      <c r="D2661" s="2">
        <v>52671.023979999998</v>
      </c>
      <c r="E2661" s="2">
        <v>20087.002410000001</v>
      </c>
      <c r="F2661" s="2">
        <v>1990100.9409700001</v>
      </c>
      <c r="G2661" s="2">
        <f t="shared" si="41"/>
        <v>2062858.9673600001</v>
      </c>
      <c r="H2661" s="2">
        <v>54836</v>
      </c>
      <c r="I2661" s="2">
        <v>70.367745330099908</v>
      </c>
      <c r="J2661" s="2">
        <v>22.27745338168749</v>
      </c>
      <c r="K2661" s="2">
        <v>2.7390280247085932</v>
      </c>
      <c r="L2661" s="2">
        <v>2.8025362570735251</v>
      </c>
      <c r="M2661" s="2">
        <v>1.813237006430485</v>
      </c>
      <c r="N2661" s="2">
        <v>2090239.1714699999</v>
      </c>
      <c r="O2661" s="2">
        <v>2.553302228285979</v>
      </c>
    </row>
    <row r="2662" spans="1:15" ht="15.75" customHeight="1" x14ac:dyDescent="0.35">
      <c r="A2662" s="4">
        <v>44287</v>
      </c>
      <c r="B2662" s="2" t="s">
        <v>23</v>
      </c>
      <c r="C2662" s="2" t="s">
        <v>15</v>
      </c>
      <c r="D2662" s="2">
        <v>3095.2455100000002</v>
      </c>
      <c r="E2662" s="2">
        <v>248.64779999999999</v>
      </c>
      <c r="F2662" s="2">
        <v>24717.778170000001</v>
      </c>
      <c r="G2662" s="2">
        <f t="shared" si="41"/>
        <v>28061.671480000001</v>
      </c>
      <c r="H2662" s="2">
        <v>9189</v>
      </c>
      <c r="I2662" s="2">
        <v>80.584589922220886</v>
      </c>
      <c r="J2662" s="2">
        <v>3.7151315572231649</v>
      </c>
      <c r="K2662" s="2">
        <v>1.9454927445515411</v>
      </c>
      <c r="L2662" s="2">
        <v>3.899638861117916</v>
      </c>
      <c r="M2662" s="2">
        <v>9.8551469148865056</v>
      </c>
      <c r="N2662" s="2">
        <v>28016.592789999999</v>
      </c>
      <c r="O2662" s="2">
        <v>11.03015375333586</v>
      </c>
    </row>
    <row r="2663" spans="1:15" ht="15.75" customHeight="1" x14ac:dyDescent="0.35">
      <c r="A2663" s="4">
        <v>44287</v>
      </c>
      <c r="B2663" s="2" t="s">
        <v>23</v>
      </c>
      <c r="C2663" s="2" t="s">
        <v>16</v>
      </c>
      <c r="D2663" s="2">
        <v>0</v>
      </c>
      <c r="E2663" s="2">
        <v>0</v>
      </c>
      <c r="F2663" s="2">
        <v>0</v>
      </c>
      <c r="G2663" s="2">
        <f t="shared" si="41"/>
        <v>0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2">
        <v>0</v>
      </c>
      <c r="N2663" s="2">
        <v>0</v>
      </c>
    </row>
    <row r="2664" spans="1:15" ht="15.75" customHeight="1" x14ac:dyDescent="0.35">
      <c r="A2664" s="4">
        <v>44287</v>
      </c>
      <c r="B2664" s="2" t="s">
        <v>23</v>
      </c>
      <c r="C2664" s="2" t="s">
        <v>17</v>
      </c>
      <c r="D2664" s="2">
        <v>0</v>
      </c>
      <c r="E2664" s="2">
        <v>0</v>
      </c>
      <c r="F2664" s="2">
        <v>0</v>
      </c>
      <c r="G2664" s="2">
        <f t="shared" si="41"/>
        <v>0</v>
      </c>
      <c r="H2664" s="2">
        <v>0</v>
      </c>
      <c r="I2664" s="2">
        <v>0</v>
      </c>
      <c r="J2664" s="2">
        <v>0</v>
      </c>
      <c r="K2664" s="2">
        <v>0</v>
      </c>
      <c r="L2664" s="2">
        <v>0</v>
      </c>
      <c r="M2664" s="2">
        <v>0</v>
      </c>
      <c r="N2664" s="2">
        <v>0</v>
      </c>
    </row>
    <row r="2665" spans="1:15" ht="15.75" customHeight="1" x14ac:dyDescent="0.35">
      <c r="A2665" s="4">
        <v>44287</v>
      </c>
      <c r="B2665" s="2" t="s">
        <v>23</v>
      </c>
      <c r="C2665" s="2" t="s">
        <v>18</v>
      </c>
      <c r="D2665" s="2">
        <v>0</v>
      </c>
      <c r="E2665" s="2">
        <v>0</v>
      </c>
      <c r="F2665" s="2">
        <v>0</v>
      </c>
      <c r="G2665" s="2">
        <f t="shared" si="41"/>
        <v>0</v>
      </c>
      <c r="H2665" s="2">
        <v>0</v>
      </c>
      <c r="I2665" s="2">
        <v>0</v>
      </c>
      <c r="J2665" s="2">
        <v>0</v>
      </c>
      <c r="K2665" s="2">
        <v>0</v>
      </c>
      <c r="L2665" s="2">
        <v>0</v>
      </c>
      <c r="M2665" s="2">
        <v>0</v>
      </c>
      <c r="N2665" s="2">
        <v>0</v>
      </c>
    </row>
    <row r="2666" spans="1:15" ht="15.75" customHeight="1" x14ac:dyDescent="0.35">
      <c r="A2666" s="4">
        <v>44287</v>
      </c>
      <c r="B2666" s="2" t="s">
        <v>23</v>
      </c>
      <c r="C2666" s="2" t="s">
        <v>19</v>
      </c>
      <c r="D2666" s="2">
        <v>5269.9208699999999</v>
      </c>
      <c r="E2666" s="2">
        <v>1236.02277</v>
      </c>
      <c r="F2666" s="2">
        <v>3579.77277</v>
      </c>
      <c r="G2666" s="2">
        <f t="shared" si="41"/>
        <v>10085.716409999999</v>
      </c>
      <c r="H2666" s="2">
        <v>50</v>
      </c>
      <c r="I2666" s="2">
        <v>41.873987401025268</v>
      </c>
      <c r="J2666" s="2">
        <v>1.4910122073302841</v>
      </c>
      <c r="K2666" s="2">
        <v>0.19267387444386319</v>
      </c>
      <c r="L2666" s="2">
        <v>3.2630440786584378</v>
      </c>
      <c r="M2666" s="2">
        <v>53.179282438542131</v>
      </c>
      <c r="N2666" s="2">
        <v>9806.7265500000012</v>
      </c>
      <c r="O2666" s="2">
        <v>52.251329065477861</v>
      </c>
    </row>
    <row r="2667" spans="1:15" ht="15.75" customHeight="1" x14ac:dyDescent="0.35">
      <c r="A2667" s="4">
        <v>44287</v>
      </c>
      <c r="B2667" s="2" t="s">
        <v>23</v>
      </c>
      <c r="C2667" s="2" t="s">
        <v>20</v>
      </c>
      <c r="D2667" s="2">
        <v>8569.3862599999993</v>
      </c>
      <c r="E2667" s="2">
        <v>195.31523999999999</v>
      </c>
      <c r="F2667" s="2">
        <v>12364.29811</v>
      </c>
      <c r="G2667" s="2">
        <f t="shared" si="41"/>
        <v>21128.999609999999</v>
      </c>
      <c r="H2667" s="2">
        <v>7111</v>
      </c>
      <c r="I2667" s="2">
        <v>54.39096300756561</v>
      </c>
      <c r="J2667" s="2">
        <v>3.218866923909915</v>
      </c>
      <c r="K2667" s="2">
        <v>1.5330232433577009</v>
      </c>
      <c r="L2667" s="2">
        <v>3.6628509387934018</v>
      </c>
      <c r="M2667" s="2">
        <v>37.194295886373368</v>
      </c>
      <c r="N2667" s="2">
        <v>21080.662110000001</v>
      </c>
      <c r="O2667" s="2">
        <v>40.557463288248883</v>
      </c>
    </row>
    <row r="2668" spans="1:15" ht="15.75" customHeight="1" x14ac:dyDescent="0.35">
      <c r="A2668" s="4">
        <v>44287</v>
      </c>
      <c r="B2668" s="2" t="s">
        <v>23</v>
      </c>
      <c r="C2668" s="2" t="s">
        <v>21</v>
      </c>
      <c r="D2668" s="2">
        <v>9119.6984100000009</v>
      </c>
      <c r="E2668" s="2">
        <v>1798.2375199999999</v>
      </c>
      <c r="F2668" s="2">
        <v>27261.16245</v>
      </c>
      <c r="G2668" s="2">
        <f t="shared" si="41"/>
        <v>38179.098380000003</v>
      </c>
      <c r="H2668" s="2">
        <v>1771</v>
      </c>
      <c r="I2668" s="2">
        <v>55.921009491414523</v>
      </c>
      <c r="J2668" s="2">
        <v>11.130406726161731</v>
      </c>
      <c r="K2668" s="2">
        <v>4.1561991130721658</v>
      </c>
      <c r="L2668" s="2">
        <v>9.6170057011065762</v>
      </c>
      <c r="M2668" s="2">
        <v>19.17537896824501</v>
      </c>
      <c r="N2668" s="2">
        <v>38177.879520000002</v>
      </c>
      <c r="O2668" s="2">
        <v>23.886625920892161</v>
      </c>
    </row>
    <row r="2669" spans="1:15" ht="15.75" customHeight="1" x14ac:dyDescent="0.35">
      <c r="A2669" s="4">
        <v>44287</v>
      </c>
      <c r="B2669" s="2" t="s">
        <v>24</v>
      </c>
      <c r="C2669" s="2" t="s">
        <v>15</v>
      </c>
      <c r="D2669" s="2">
        <v>9599.8738499999999</v>
      </c>
      <c r="E2669" s="2">
        <v>17343.369989999999</v>
      </c>
      <c r="F2669" s="2">
        <v>1055348.3232100001</v>
      </c>
      <c r="G2669" s="2">
        <f t="shared" si="41"/>
        <v>1082291.56705</v>
      </c>
      <c r="H2669" s="2">
        <v>142628</v>
      </c>
      <c r="I2669" s="2">
        <v>80.729378900731561</v>
      </c>
      <c r="J2669" s="2">
        <v>12.48642952615786</v>
      </c>
      <c r="K2669" s="2">
        <v>1.844104421402001</v>
      </c>
      <c r="L2669" s="2">
        <v>2.13287341331838</v>
      </c>
      <c r="M2669" s="2">
        <v>2.8072137383901921</v>
      </c>
      <c r="N2669" s="2">
        <v>1082933.18796</v>
      </c>
      <c r="O2669" s="2">
        <v>0.88699516306556447</v>
      </c>
    </row>
    <row r="2670" spans="1:15" ht="15.75" customHeight="1" x14ac:dyDescent="0.35">
      <c r="A2670" s="4">
        <v>44287</v>
      </c>
      <c r="B2670" s="2" t="s">
        <v>24</v>
      </c>
      <c r="C2670" s="2" t="s">
        <v>16</v>
      </c>
      <c r="D2670" s="2">
        <v>0</v>
      </c>
      <c r="E2670" s="2">
        <v>0</v>
      </c>
      <c r="F2670" s="2">
        <v>14557.64552</v>
      </c>
      <c r="G2670" s="2">
        <f t="shared" si="41"/>
        <v>14557.64552</v>
      </c>
      <c r="H2670" s="2">
        <v>2</v>
      </c>
      <c r="I2670" s="2">
        <v>100</v>
      </c>
      <c r="J2670" s="2">
        <v>0</v>
      </c>
      <c r="K2670" s="2">
        <v>0</v>
      </c>
      <c r="L2670" s="2">
        <v>0</v>
      </c>
      <c r="M2670" s="2">
        <v>0</v>
      </c>
      <c r="N2670" s="2">
        <v>14529.335800000001</v>
      </c>
      <c r="O2670" s="2">
        <v>0</v>
      </c>
    </row>
    <row r="2671" spans="1:15" ht="15.75" customHeight="1" x14ac:dyDescent="0.35">
      <c r="A2671" s="4">
        <v>44287</v>
      </c>
      <c r="B2671" s="2" t="s">
        <v>24</v>
      </c>
      <c r="C2671" s="2" t="s">
        <v>17</v>
      </c>
      <c r="D2671" s="2">
        <v>0</v>
      </c>
      <c r="E2671" s="2">
        <v>0</v>
      </c>
      <c r="F2671" s="2">
        <v>4647.1234199999999</v>
      </c>
      <c r="G2671" s="2">
        <f t="shared" si="41"/>
        <v>4647.1234199999999</v>
      </c>
      <c r="H2671" s="2">
        <v>1</v>
      </c>
      <c r="I2671" s="2">
        <v>100</v>
      </c>
      <c r="J2671" s="2">
        <v>0</v>
      </c>
      <c r="K2671" s="2">
        <v>0</v>
      </c>
      <c r="L2671" s="2">
        <v>0</v>
      </c>
      <c r="M2671" s="2">
        <v>0</v>
      </c>
      <c r="N2671" s="2">
        <v>4647.1234199999999</v>
      </c>
      <c r="O2671" s="2">
        <v>0</v>
      </c>
    </row>
    <row r="2672" spans="1:15" ht="15.75" customHeight="1" x14ac:dyDescent="0.35">
      <c r="A2672" s="4">
        <v>44287</v>
      </c>
      <c r="B2672" s="2" t="s">
        <v>24</v>
      </c>
      <c r="C2672" s="2" t="s">
        <v>18</v>
      </c>
      <c r="D2672" s="2">
        <v>8237.9330900000004</v>
      </c>
      <c r="E2672" s="2">
        <v>3055.11877</v>
      </c>
      <c r="F2672" s="2">
        <v>394663.40659000003</v>
      </c>
      <c r="G2672" s="2">
        <f t="shared" si="41"/>
        <v>405956.45845000003</v>
      </c>
      <c r="H2672" s="2">
        <v>5924</v>
      </c>
      <c r="I2672" s="2">
        <v>91.760340904355388</v>
      </c>
      <c r="J2672" s="2">
        <v>1.560359217919234</v>
      </c>
      <c r="K2672" s="2">
        <v>1.2234783565455389</v>
      </c>
      <c r="L2672" s="2">
        <v>0.86051599705475978</v>
      </c>
      <c r="M2672" s="2">
        <v>4.595305524125088</v>
      </c>
      <c r="N2672" s="2">
        <v>405694.60207000002</v>
      </c>
      <c r="O2672" s="2">
        <v>2.0292651880582491</v>
      </c>
    </row>
    <row r="2673" spans="1:15" ht="15.75" customHeight="1" x14ac:dyDescent="0.35">
      <c r="A2673" s="4">
        <v>44287</v>
      </c>
      <c r="B2673" s="2" t="s">
        <v>24</v>
      </c>
      <c r="C2673" s="2" t="s">
        <v>19</v>
      </c>
      <c r="D2673" s="2">
        <v>25048.918809999999</v>
      </c>
      <c r="E2673" s="2">
        <v>13820.090899999999</v>
      </c>
      <c r="F2673" s="2">
        <v>139519.93474999999</v>
      </c>
      <c r="G2673" s="2">
        <f t="shared" si="41"/>
        <v>178388.94445999997</v>
      </c>
      <c r="H2673" s="2">
        <v>428</v>
      </c>
      <c r="I2673" s="2">
        <v>74.407693709717108</v>
      </c>
      <c r="J2673" s="2">
        <v>7.1975480392299156</v>
      </c>
      <c r="K2673" s="2">
        <v>1.3923183337800189</v>
      </c>
      <c r="L2673" s="2">
        <v>2.700164603884073</v>
      </c>
      <c r="M2673" s="2">
        <v>14.30227531338887</v>
      </c>
      <c r="N2673" s="2">
        <v>182422.26280999999</v>
      </c>
      <c r="O2673" s="2">
        <v>14.041743946535149</v>
      </c>
    </row>
    <row r="2674" spans="1:15" ht="15.75" customHeight="1" x14ac:dyDescent="0.35">
      <c r="A2674" s="4">
        <v>44287</v>
      </c>
      <c r="B2674" s="2" t="s">
        <v>24</v>
      </c>
      <c r="C2674" s="2" t="s">
        <v>20</v>
      </c>
      <c r="D2674" s="2">
        <v>34273.280270000003</v>
      </c>
      <c r="E2674" s="2">
        <v>14365.407499999999</v>
      </c>
      <c r="F2674" s="2">
        <v>939689.65982000006</v>
      </c>
      <c r="G2674" s="2">
        <f t="shared" si="41"/>
        <v>988328.34759000002</v>
      </c>
      <c r="H2674" s="2">
        <v>167073</v>
      </c>
      <c r="I2674" s="2">
        <v>86.104162610949402</v>
      </c>
      <c r="J2674" s="2">
        <v>7.7403782520038673</v>
      </c>
      <c r="K2674" s="2">
        <v>1.8980337471723221</v>
      </c>
      <c r="L2674" s="2">
        <v>2.1542467727520389</v>
      </c>
      <c r="M2674" s="2">
        <v>2.1031786171223712</v>
      </c>
      <c r="N2674" s="2">
        <v>991365.48747000005</v>
      </c>
      <c r="O2674" s="2">
        <v>3.467803018457789</v>
      </c>
    </row>
    <row r="2675" spans="1:15" ht="15.75" customHeight="1" x14ac:dyDescent="0.35">
      <c r="A2675" s="4">
        <v>44287</v>
      </c>
      <c r="B2675" s="2" t="s">
        <v>24</v>
      </c>
      <c r="C2675" s="2" t="s">
        <v>21</v>
      </c>
      <c r="D2675" s="2">
        <v>95040.332349999997</v>
      </c>
      <c r="E2675" s="2">
        <v>41553.978410000003</v>
      </c>
      <c r="F2675" s="2">
        <v>2222957.0685299998</v>
      </c>
      <c r="G2675" s="2">
        <f t="shared" si="41"/>
        <v>2359551.3792899996</v>
      </c>
      <c r="H2675" s="2">
        <v>73433</v>
      </c>
      <c r="I2675" s="2">
        <v>71.530661255787876</v>
      </c>
      <c r="J2675" s="2">
        <v>20.037141558675192</v>
      </c>
      <c r="K2675" s="2">
        <v>2.2515246221122811</v>
      </c>
      <c r="L2675" s="2">
        <v>2.7044725566017731</v>
      </c>
      <c r="M2675" s="2">
        <v>3.4762000068228862</v>
      </c>
      <c r="N2675" s="2">
        <v>2370299.5603900002</v>
      </c>
      <c r="O2675" s="2">
        <v>4.027898404085529</v>
      </c>
    </row>
    <row r="2676" spans="1:15" ht="15.75" customHeight="1" x14ac:dyDescent="0.35">
      <c r="A2676" s="4">
        <v>44287</v>
      </c>
      <c r="B2676" s="2" t="s">
        <v>25</v>
      </c>
      <c r="C2676" s="2" t="s">
        <v>15</v>
      </c>
      <c r="D2676" s="2">
        <v>13472.150610000001</v>
      </c>
      <c r="E2676" s="2">
        <v>6756.7367599999998</v>
      </c>
      <c r="F2676" s="2">
        <v>313978.61852000002</v>
      </c>
      <c r="G2676" s="2">
        <f t="shared" si="41"/>
        <v>334207.50589000003</v>
      </c>
      <c r="H2676" s="2">
        <v>47188</v>
      </c>
      <c r="I2676" s="2">
        <v>72.336269572257663</v>
      </c>
      <c r="J2676" s="2">
        <v>17.548652550232021</v>
      </c>
      <c r="K2676" s="2">
        <v>2.244442007577224</v>
      </c>
      <c r="L2676" s="2">
        <v>1.865489731312989</v>
      </c>
      <c r="M2676" s="2">
        <v>6.0051461386200993</v>
      </c>
      <c r="N2676" s="2">
        <v>337136.41005000001</v>
      </c>
      <c r="O2676" s="2">
        <v>4.0310736211993339</v>
      </c>
    </row>
    <row r="2677" spans="1:15" ht="15.75" customHeight="1" x14ac:dyDescent="0.35">
      <c r="A2677" s="4">
        <v>44287</v>
      </c>
      <c r="B2677" s="2" t="s">
        <v>25</v>
      </c>
      <c r="C2677" s="2" t="s">
        <v>16</v>
      </c>
      <c r="D2677" s="2">
        <v>0</v>
      </c>
      <c r="E2677" s="2">
        <v>0</v>
      </c>
      <c r="F2677" s="2">
        <v>5730.8336100000006</v>
      </c>
      <c r="G2677" s="2">
        <f t="shared" si="41"/>
        <v>5730.8336100000006</v>
      </c>
      <c r="H2677" s="2">
        <v>1</v>
      </c>
      <c r="I2677" s="2">
        <v>100</v>
      </c>
      <c r="J2677" s="2">
        <v>0</v>
      </c>
      <c r="K2677" s="2">
        <v>0</v>
      </c>
      <c r="L2677" s="2">
        <v>0</v>
      </c>
      <c r="M2677" s="2">
        <v>0</v>
      </c>
      <c r="N2677" s="2">
        <v>5730.8336100000006</v>
      </c>
      <c r="O2677" s="2">
        <v>0</v>
      </c>
    </row>
    <row r="2678" spans="1:15" ht="15.75" customHeight="1" x14ac:dyDescent="0.35">
      <c r="A2678" s="4">
        <v>44287</v>
      </c>
      <c r="B2678" s="2" t="s">
        <v>25</v>
      </c>
      <c r="C2678" s="2" t="s">
        <v>17</v>
      </c>
      <c r="D2678" s="2">
        <v>0</v>
      </c>
      <c r="E2678" s="2">
        <v>0</v>
      </c>
      <c r="F2678" s="2">
        <v>0</v>
      </c>
      <c r="G2678" s="2">
        <f t="shared" si="41"/>
        <v>0</v>
      </c>
      <c r="H2678" s="2">
        <v>0</v>
      </c>
      <c r="I2678" s="2">
        <v>0</v>
      </c>
      <c r="J2678" s="2">
        <v>0</v>
      </c>
      <c r="K2678" s="2">
        <v>0</v>
      </c>
      <c r="L2678" s="2">
        <v>0</v>
      </c>
      <c r="M2678" s="2">
        <v>0</v>
      </c>
      <c r="N2678" s="2">
        <v>0</v>
      </c>
    </row>
    <row r="2679" spans="1:15" ht="15.75" customHeight="1" x14ac:dyDescent="0.35">
      <c r="A2679" s="4">
        <v>44287</v>
      </c>
      <c r="B2679" s="2" t="s">
        <v>25</v>
      </c>
      <c r="C2679" s="2" t="s">
        <v>18</v>
      </c>
      <c r="D2679" s="2">
        <v>1290.3625</v>
      </c>
      <c r="E2679" s="2">
        <v>1331.5959399999999</v>
      </c>
      <c r="F2679" s="2">
        <v>52409.088630000013</v>
      </c>
      <c r="G2679" s="2">
        <f t="shared" si="41"/>
        <v>55031.047070000015</v>
      </c>
      <c r="H2679" s="2">
        <v>1513</v>
      </c>
      <c r="I2679" s="2">
        <v>87.840321786796252</v>
      </c>
      <c r="J2679" s="2">
        <v>2.2499414214796341</v>
      </c>
      <c r="K2679" s="2">
        <v>1.2184972227575821</v>
      </c>
      <c r="L2679" s="2">
        <v>1.9743847154302501</v>
      </c>
      <c r="M2679" s="2">
        <v>6.7168548535362946</v>
      </c>
      <c r="N2679" s="2">
        <v>54891.365980000002</v>
      </c>
      <c r="O2679" s="2">
        <v>2.3447900207289289</v>
      </c>
    </row>
    <row r="2680" spans="1:15" ht="15.75" customHeight="1" x14ac:dyDescent="0.35">
      <c r="A2680" s="4">
        <v>44287</v>
      </c>
      <c r="B2680" s="2" t="s">
        <v>25</v>
      </c>
      <c r="C2680" s="2" t="s">
        <v>19</v>
      </c>
      <c r="D2680" s="2">
        <v>1989.51089</v>
      </c>
      <c r="E2680" s="2">
        <v>37.473750000000003</v>
      </c>
      <c r="F2680" s="2">
        <v>73997.248650000009</v>
      </c>
      <c r="G2680" s="2">
        <f t="shared" si="41"/>
        <v>76024.233290000004</v>
      </c>
      <c r="H2680" s="2">
        <v>252</v>
      </c>
      <c r="I2680" s="2">
        <v>91.01028765837853</v>
      </c>
      <c r="J2680" s="2">
        <v>1.4460698293960781</v>
      </c>
      <c r="K2680" s="2">
        <v>4.8334122558020471</v>
      </c>
      <c r="L2680" s="2">
        <v>0.16715485145327499</v>
      </c>
      <c r="M2680" s="2">
        <v>2.5430754049700539</v>
      </c>
      <c r="N2680" s="2">
        <v>76744.389340000009</v>
      </c>
      <c r="O2680" s="2">
        <v>2.6169430507912721</v>
      </c>
    </row>
    <row r="2681" spans="1:15" ht="15.75" customHeight="1" x14ac:dyDescent="0.35">
      <c r="A2681" s="4">
        <v>44287</v>
      </c>
      <c r="B2681" s="2" t="s">
        <v>25</v>
      </c>
      <c r="C2681" s="2" t="s">
        <v>20</v>
      </c>
      <c r="D2681" s="2">
        <v>12345.725469999999</v>
      </c>
      <c r="E2681" s="2">
        <v>2646.5686700000001</v>
      </c>
      <c r="F2681" s="2">
        <v>194698.21171</v>
      </c>
      <c r="G2681" s="2">
        <f t="shared" si="41"/>
        <v>209690.50585000002</v>
      </c>
      <c r="H2681" s="2">
        <v>29299</v>
      </c>
      <c r="I2681" s="2">
        <v>81.934727547177744</v>
      </c>
      <c r="J2681" s="2">
        <v>9.5237483070025171</v>
      </c>
      <c r="K2681" s="2">
        <v>1.3227331529574231</v>
      </c>
      <c r="L2681" s="2">
        <v>0.92477646312191153</v>
      </c>
      <c r="M2681" s="2">
        <v>6.2940145297404051</v>
      </c>
      <c r="N2681" s="2">
        <v>210761.44751999999</v>
      </c>
      <c r="O2681" s="2">
        <v>5.8875939184539856</v>
      </c>
    </row>
    <row r="2682" spans="1:15" ht="15.75" customHeight="1" x14ac:dyDescent="0.35">
      <c r="A2682" s="4">
        <v>44287</v>
      </c>
      <c r="B2682" s="2" t="s">
        <v>25</v>
      </c>
      <c r="C2682" s="2" t="s">
        <v>21</v>
      </c>
      <c r="D2682" s="2">
        <v>30957.006649999999</v>
      </c>
      <c r="E2682" s="2">
        <v>15270.45299</v>
      </c>
      <c r="F2682" s="2">
        <v>567416.33390999993</v>
      </c>
      <c r="G2682" s="2">
        <f t="shared" si="41"/>
        <v>613643.79354999994</v>
      </c>
      <c r="H2682" s="2">
        <v>17387</v>
      </c>
      <c r="I2682" s="2">
        <v>61.356117727830018</v>
      </c>
      <c r="J2682" s="2">
        <v>26.254437062491679</v>
      </c>
      <c r="K2682" s="2">
        <v>3.1688888468143359</v>
      </c>
      <c r="L2682" s="2">
        <v>1.9756147792514149</v>
      </c>
      <c r="M2682" s="2">
        <v>7.2449415836125564</v>
      </c>
      <c r="N2682" s="2">
        <v>627090.04103999992</v>
      </c>
      <c r="O2682" s="2">
        <v>5.0447844458607092</v>
      </c>
    </row>
    <row r="2683" spans="1:15" ht="15.75" customHeight="1" x14ac:dyDescent="0.35">
      <c r="A2683" s="4">
        <v>44287</v>
      </c>
      <c r="B2683" s="2" t="s">
        <v>26</v>
      </c>
      <c r="C2683" s="2" t="s">
        <v>15</v>
      </c>
      <c r="D2683" s="2">
        <v>2387.21902</v>
      </c>
      <c r="E2683" s="2">
        <v>1208.1321600000001</v>
      </c>
      <c r="F2683" s="2">
        <v>100890.64287</v>
      </c>
      <c r="G2683" s="2">
        <f t="shared" si="41"/>
        <v>104485.99404999999</v>
      </c>
      <c r="H2683" s="2">
        <v>12592</v>
      </c>
      <c r="I2683" s="2">
        <v>81.941704173603696</v>
      </c>
      <c r="J2683" s="2">
        <v>10.50103781432748</v>
      </c>
      <c r="K2683" s="2">
        <v>1.954949093547268</v>
      </c>
      <c r="L2683" s="2">
        <v>3.699609628856138</v>
      </c>
      <c r="M2683" s="2">
        <v>1.902699289665416</v>
      </c>
      <c r="N2683" s="2">
        <v>104171.68287</v>
      </c>
      <c r="O2683" s="2">
        <v>2.2847263326581708</v>
      </c>
    </row>
    <row r="2684" spans="1:15" ht="15.75" customHeight="1" x14ac:dyDescent="0.35">
      <c r="A2684" s="4">
        <v>44287</v>
      </c>
      <c r="B2684" s="2" t="s">
        <v>26</v>
      </c>
      <c r="C2684" s="2" t="s">
        <v>16</v>
      </c>
      <c r="D2684" s="2">
        <v>0</v>
      </c>
      <c r="E2684" s="2">
        <v>0</v>
      </c>
      <c r="F2684" s="2">
        <v>12636.6369</v>
      </c>
      <c r="G2684" s="2">
        <f t="shared" si="41"/>
        <v>12636.6369</v>
      </c>
      <c r="H2684" s="2">
        <v>3</v>
      </c>
      <c r="I2684" s="2">
        <v>100</v>
      </c>
      <c r="J2684" s="2">
        <v>0</v>
      </c>
      <c r="K2684" s="2">
        <v>0</v>
      </c>
      <c r="L2684" s="2">
        <v>0</v>
      </c>
      <c r="M2684" s="2">
        <v>0</v>
      </c>
      <c r="N2684" s="2">
        <v>12628.32201</v>
      </c>
      <c r="O2684" s="2">
        <v>0</v>
      </c>
    </row>
    <row r="2685" spans="1:15" ht="15.75" customHeight="1" x14ac:dyDescent="0.35">
      <c r="A2685" s="4">
        <v>44287</v>
      </c>
      <c r="B2685" s="2" t="s">
        <v>26</v>
      </c>
      <c r="C2685" s="2" t="s">
        <v>17</v>
      </c>
      <c r="D2685" s="2">
        <v>0</v>
      </c>
      <c r="E2685" s="2">
        <v>0</v>
      </c>
      <c r="F2685" s="2">
        <v>3084.85023</v>
      </c>
      <c r="G2685" s="2">
        <f t="shared" si="41"/>
        <v>3084.85023</v>
      </c>
      <c r="H2685" s="2">
        <v>3</v>
      </c>
      <c r="I2685" s="2">
        <v>100</v>
      </c>
      <c r="J2685" s="2">
        <v>0</v>
      </c>
      <c r="K2685" s="2">
        <v>0</v>
      </c>
      <c r="L2685" s="2">
        <v>0</v>
      </c>
      <c r="M2685" s="2">
        <v>0</v>
      </c>
      <c r="N2685" s="2">
        <v>3083.81763</v>
      </c>
      <c r="O2685" s="2">
        <v>0</v>
      </c>
    </row>
    <row r="2686" spans="1:15" ht="15.75" customHeight="1" x14ac:dyDescent="0.35">
      <c r="A2686" s="4">
        <v>44287</v>
      </c>
      <c r="B2686" s="2" t="s">
        <v>26</v>
      </c>
      <c r="C2686" s="2" t="s">
        <v>18</v>
      </c>
      <c r="D2686" s="2">
        <v>1065.6272799999999</v>
      </c>
      <c r="E2686" s="2">
        <v>936.45829000000003</v>
      </c>
      <c r="F2686" s="2">
        <v>15009.49049</v>
      </c>
      <c r="G2686" s="2">
        <f t="shared" si="41"/>
        <v>17011.576059999999</v>
      </c>
      <c r="H2686" s="2">
        <v>311</v>
      </c>
      <c r="I2686" s="2">
        <v>79.964722338129164</v>
      </c>
      <c r="J2686" s="2">
        <v>3.2706258279053322</v>
      </c>
      <c r="K2686" s="2">
        <v>3.168931652902844</v>
      </c>
      <c r="L2686" s="2">
        <v>7.2325463798335248</v>
      </c>
      <c r="M2686" s="2">
        <v>6.3631738012291379</v>
      </c>
      <c r="N2686" s="2">
        <v>16950.715219999998</v>
      </c>
      <c r="O2686" s="2">
        <v>6.2641302383830988</v>
      </c>
    </row>
    <row r="2687" spans="1:15" ht="15.75" customHeight="1" x14ac:dyDescent="0.35">
      <c r="A2687" s="4">
        <v>44287</v>
      </c>
      <c r="B2687" s="2" t="s">
        <v>26</v>
      </c>
      <c r="C2687" s="2" t="s">
        <v>19</v>
      </c>
      <c r="D2687" s="2">
        <v>1259.0461499999999</v>
      </c>
      <c r="E2687" s="2">
        <v>715.91419999999994</v>
      </c>
      <c r="F2687" s="2">
        <v>43269.206579999998</v>
      </c>
      <c r="G2687" s="2">
        <f t="shared" si="41"/>
        <v>45244.166929999999</v>
      </c>
      <c r="H2687" s="2">
        <v>154</v>
      </c>
      <c r="I2687" s="2">
        <v>91.97421566787024</v>
      </c>
      <c r="J2687" s="2">
        <v>3.3831120058202711</v>
      </c>
      <c r="K2687" s="2">
        <v>1.7130106759473649</v>
      </c>
      <c r="L2687" s="2">
        <v>1.6148215614724259</v>
      </c>
      <c r="M2687" s="2">
        <v>1.3148400888897041</v>
      </c>
      <c r="N2687" s="2">
        <v>49652.306429999997</v>
      </c>
      <c r="O2687" s="2">
        <v>2.7827811526465869</v>
      </c>
    </row>
    <row r="2688" spans="1:15" ht="15.75" customHeight="1" x14ac:dyDescent="0.35">
      <c r="A2688" s="4">
        <v>44287</v>
      </c>
      <c r="B2688" s="2" t="s">
        <v>26</v>
      </c>
      <c r="C2688" s="2" t="s">
        <v>20</v>
      </c>
      <c r="D2688" s="2">
        <v>5665.9776400000001</v>
      </c>
      <c r="E2688" s="2">
        <v>706.5568199999999</v>
      </c>
      <c r="F2688" s="2">
        <v>71696.392209999991</v>
      </c>
      <c r="G2688" s="2">
        <f t="shared" si="41"/>
        <v>78068.926669999986</v>
      </c>
      <c r="H2688" s="2">
        <v>15722</v>
      </c>
      <c r="I2688" s="2">
        <v>84.545799036151081</v>
      </c>
      <c r="J2688" s="2">
        <v>5.2647322245505999</v>
      </c>
      <c r="K2688" s="2">
        <v>1.595311618068797</v>
      </c>
      <c r="L2688" s="2">
        <v>2.9152878562632538</v>
      </c>
      <c r="M2688" s="2">
        <v>5.6788692649662798</v>
      </c>
      <c r="N2688" s="2">
        <v>77898.84470999999</v>
      </c>
      <c r="O2688" s="2">
        <v>7.2576604824481308</v>
      </c>
    </row>
    <row r="2689" spans="1:15" ht="15.75" customHeight="1" x14ac:dyDescent="0.35">
      <c r="A2689" s="4">
        <v>44287</v>
      </c>
      <c r="B2689" s="2" t="s">
        <v>26</v>
      </c>
      <c r="C2689" s="2" t="s">
        <v>21</v>
      </c>
      <c r="D2689" s="2">
        <v>12994.609340000001</v>
      </c>
      <c r="E2689" s="2">
        <v>7944.3931900000007</v>
      </c>
      <c r="F2689" s="2">
        <v>160326.8573</v>
      </c>
      <c r="G2689" s="2">
        <f t="shared" si="41"/>
        <v>181265.85983</v>
      </c>
      <c r="H2689" s="2">
        <v>5884</v>
      </c>
      <c r="I2689" s="2">
        <v>72.238673385130653</v>
      </c>
      <c r="J2689" s="2">
        <v>13.155815923779089</v>
      </c>
      <c r="K2689" s="2">
        <v>2.9850939093153359</v>
      </c>
      <c r="L2689" s="2">
        <v>5.3732780003952909</v>
      </c>
      <c r="M2689" s="2">
        <v>6.2471387813796451</v>
      </c>
      <c r="N2689" s="2">
        <v>180786.93247</v>
      </c>
      <c r="O2689" s="2">
        <v>7.1688123467855327</v>
      </c>
    </row>
    <row r="2690" spans="1:15" ht="15.75" customHeight="1" x14ac:dyDescent="0.35">
      <c r="A2690" s="4">
        <v>44287</v>
      </c>
      <c r="B2690" s="2" t="s">
        <v>27</v>
      </c>
      <c r="C2690" s="2" t="s">
        <v>15</v>
      </c>
      <c r="D2690" s="2">
        <v>1720.2689800000001</v>
      </c>
      <c r="E2690" s="2">
        <v>97.296840000000003</v>
      </c>
      <c r="F2690" s="2">
        <v>31360.876459999999</v>
      </c>
      <c r="G2690" s="2">
        <f t="shared" si="41"/>
        <v>33178.442280000003</v>
      </c>
      <c r="H2690" s="2">
        <v>11430</v>
      </c>
      <c r="I2690" s="2">
        <v>87.914014494903981</v>
      </c>
      <c r="J2690" s="2">
        <v>3.6562309349779798</v>
      </c>
      <c r="K2690" s="2">
        <v>2.2904715835883782</v>
      </c>
      <c r="L2690" s="2">
        <v>3.5698695289065521</v>
      </c>
      <c r="M2690" s="2">
        <v>2.5694134576231038</v>
      </c>
      <c r="N2690" s="2">
        <v>33162.776409999999</v>
      </c>
      <c r="O2690" s="2">
        <v>5.1848997776395906</v>
      </c>
    </row>
    <row r="2691" spans="1:15" ht="15.75" customHeight="1" x14ac:dyDescent="0.35">
      <c r="A2691" s="4">
        <v>44287</v>
      </c>
      <c r="B2691" s="2" t="s">
        <v>27</v>
      </c>
      <c r="C2691" s="2" t="s">
        <v>16</v>
      </c>
      <c r="D2691" s="2">
        <v>0</v>
      </c>
      <c r="E2691" s="2">
        <v>0</v>
      </c>
      <c r="F2691" s="2">
        <v>0</v>
      </c>
      <c r="G2691" s="2">
        <f t="shared" ref="G2691:G2754" si="42">D2691+E2691+F2691</f>
        <v>0</v>
      </c>
      <c r="H2691" s="2">
        <v>0</v>
      </c>
      <c r="I2691" s="2">
        <v>0</v>
      </c>
      <c r="J2691" s="2">
        <v>0</v>
      </c>
      <c r="K2691" s="2">
        <v>0</v>
      </c>
      <c r="L2691" s="2">
        <v>0</v>
      </c>
      <c r="M2691" s="2">
        <v>0</v>
      </c>
      <c r="N2691" s="2">
        <v>0</v>
      </c>
    </row>
    <row r="2692" spans="1:15" ht="15.75" customHeight="1" x14ac:dyDescent="0.35">
      <c r="A2692" s="4">
        <v>44287</v>
      </c>
      <c r="B2692" s="2" t="s">
        <v>27</v>
      </c>
      <c r="C2692" s="2" t="s">
        <v>17</v>
      </c>
      <c r="D2692" s="2">
        <v>0</v>
      </c>
      <c r="E2692" s="2">
        <v>0</v>
      </c>
      <c r="F2692" s="2">
        <v>0</v>
      </c>
      <c r="G2692" s="2">
        <f t="shared" si="42"/>
        <v>0</v>
      </c>
      <c r="H2692" s="2">
        <v>0</v>
      </c>
      <c r="I2692" s="2">
        <v>0</v>
      </c>
      <c r="J2692" s="2">
        <v>0</v>
      </c>
      <c r="K2692" s="2">
        <v>0</v>
      </c>
      <c r="L2692" s="2">
        <v>0</v>
      </c>
      <c r="M2692" s="2">
        <v>0</v>
      </c>
      <c r="N2692" s="2">
        <v>0</v>
      </c>
    </row>
    <row r="2693" spans="1:15" ht="15.75" customHeight="1" x14ac:dyDescent="0.35">
      <c r="A2693" s="4">
        <v>44287</v>
      </c>
      <c r="B2693" s="2" t="s">
        <v>27</v>
      </c>
      <c r="C2693" s="2" t="s">
        <v>18</v>
      </c>
      <c r="D2693" s="2">
        <v>0</v>
      </c>
      <c r="E2693" s="2">
        <v>0</v>
      </c>
      <c r="F2693" s="2">
        <v>0</v>
      </c>
      <c r="G2693" s="2">
        <f t="shared" si="42"/>
        <v>0</v>
      </c>
      <c r="H2693" s="2">
        <v>0</v>
      </c>
      <c r="I2693" s="2">
        <v>0</v>
      </c>
      <c r="J2693" s="2">
        <v>0</v>
      </c>
      <c r="K2693" s="2">
        <v>0</v>
      </c>
      <c r="L2693" s="2">
        <v>0</v>
      </c>
      <c r="M2693" s="2">
        <v>0</v>
      </c>
      <c r="N2693" s="2">
        <v>0</v>
      </c>
    </row>
    <row r="2694" spans="1:15" ht="15.75" customHeight="1" x14ac:dyDescent="0.35">
      <c r="A2694" s="4">
        <v>44287</v>
      </c>
      <c r="B2694" s="2" t="s">
        <v>27</v>
      </c>
      <c r="C2694" s="2" t="s">
        <v>19</v>
      </c>
      <c r="D2694" s="2">
        <v>2598.3614400000001</v>
      </c>
      <c r="E2694" s="2">
        <v>856.2048299999999</v>
      </c>
      <c r="F2694" s="2">
        <v>1440.3240800000001</v>
      </c>
      <c r="G2694" s="2">
        <f t="shared" si="42"/>
        <v>4894.8903500000006</v>
      </c>
      <c r="H2694" s="2">
        <v>11</v>
      </c>
      <c r="I2694" s="2">
        <v>29.540856269689328</v>
      </c>
      <c r="J2694" s="2">
        <v>0</v>
      </c>
      <c r="K2694" s="2">
        <v>0</v>
      </c>
      <c r="L2694" s="2">
        <v>17.48917025667561</v>
      </c>
      <c r="M2694" s="2">
        <v>52.969973473635058</v>
      </c>
      <c r="N2694" s="2">
        <v>4875.5379899999998</v>
      </c>
      <c r="O2694" s="2">
        <v>53.083138828635867</v>
      </c>
    </row>
    <row r="2695" spans="1:15" ht="15.75" customHeight="1" x14ac:dyDescent="0.35">
      <c r="A2695" s="4">
        <v>44287</v>
      </c>
      <c r="B2695" s="2" t="s">
        <v>27</v>
      </c>
      <c r="C2695" s="2" t="s">
        <v>20</v>
      </c>
      <c r="D2695" s="2">
        <v>4424.7085299999999</v>
      </c>
      <c r="E2695" s="2">
        <v>673.59705000000008</v>
      </c>
      <c r="F2695" s="2">
        <v>35113.682739999997</v>
      </c>
      <c r="G2695" s="2">
        <f t="shared" si="42"/>
        <v>40211.988319999997</v>
      </c>
      <c r="H2695" s="2">
        <v>9941</v>
      </c>
      <c r="I2695" s="2">
        <v>79.724280256935771</v>
      </c>
      <c r="J2695" s="2">
        <v>6.3992950379119691</v>
      </c>
      <c r="K2695" s="2">
        <v>3.2524482903264258</v>
      </c>
      <c r="L2695" s="2">
        <v>4.3471329198691828</v>
      </c>
      <c r="M2695" s="2">
        <v>6.2768434949566574</v>
      </c>
      <c r="N2695" s="2">
        <v>40123.144890000003</v>
      </c>
      <c r="O2695" s="2">
        <v>11.00345622004299</v>
      </c>
    </row>
    <row r="2696" spans="1:15" ht="15.75" customHeight="1" x14ac:dyDescent="0.35">
      <c r="A2696" s="4">
        <v>44287</v>
      </c>
      <c r="B2696" s="2" t="s">
        <v>27</v>
      </c>
      <c r="C2696" s="2" t="s">
        <v>21</v>
      </c>
      <c r="D2696" s="2">
        <v>12116.36319</v>
      </c>
      <c r="E2696" s="2">
        <v>1353.7351799999999</v>
      </c>
      <c r="F2696" s="2">
        <v>33580.15436</v>
      </c>
      <c r="G2696" s="2">
        <f t="shared" si="42"/>
        <v>47050.25273</v>
      </c>
      <c r="H2696" s="2">
        <v>2185</v>
      </c>
      <c r="I2696" s="2">
        <v>62.5059383738487</v>
      </c>
      <c r="J2696" s="2">
        <v>7.929264740795622</v>
      </c>
      <c r="K2696" s="2">
        <v>2.5611123546238348</v>
      </c>
      <c r="L2696" s="2">
        <v>4.6664126638124079</v>
      </c>
      <c r="M2696" s="2">
        <v>22.337271866919441</v>
      </c>
      <c r="N2696" s="2">
        <v>46942.33339</v>
      </c>
      <c r="O2696" s="2">
        <v>25.751961970385789</v>
      </c>
    </row>
    <row r="2697" spans="1:15" ht="15.75" customHeight="1" x14ac:dyDescent="0.35">
      <c r="A2697" s="4">
        <v>44287</v>
      </c>
      <c r="B2697" s="2" t="s">
        <v>28</v>
      </c>
      <c r="C2697" s="2" t="s">
        <v>15</v>
      </c>
      <c r="D2697" s="2">
        <v>26652.116170000001</v>
      </c>
      <c r="E2697" s="2">
        <v>3507.0404199999998</v>
      </c>
      <c r="F2697" s="2">
        <v>517951.06024999998</v>
      </c>
      <c r="G2697" s="2">
        <f t="shared" si="42"/>
        <v>548110.21684000001</v>
      </c>
      <c r="H2697" s="2">
        <v>113244</v>
      </c>
      <c r="I2697" s="2">
        <v>71.19679075050918</v>
      </c>
      <c r="J2697" s="2">
        <v>17.42882568837468</v>
      </c>
      <c r="K2697" s="2">
        <v>2.4337919460053978</v>
      </c>
      <c r="L2697" s="2">
        <v>5.0829715428389139</v>
      </c>
      <c r="M2697" s="2">
        <v>3.8576200722718381</v>
      </c>
      <c r="N2697" s="2">
        <v>550015.88783999998</v>
      </c>
      <c r="O2697" s="2">
        <v>4.8625468657848563</v>
      </c>
    </row>
    <row r="2698" spans="1:15" ht="15.75" customHeight="1" x14ac:dyDescent="0.35">
      <c r="A2698" s="4">
        <v>44287</v>
      </c>
      <c r="B2698" s="2" t="s">
        <v>28</v>
      </c>
      <c r="C2698" s="2" t="s">
        <v>16</v>
      </c>
      <c r="D2698" s="2">
        <v>0</v>
      </c>
      <c r="E2698" s="2">
        <v>0</v>
      </c>
      <c r="F2698" s="2">
        <v>0</v>
      </c>
      <c r="G2698" s="2">
        <f t="shared" si="42"/>
        <v>0</v>
      </c>
      <c r="H2698" s="2">
        <v>0</v>
      </c>
      <c r="I2698" s="2">
        <v>0</v>
      </c>
      <c r="J2698" s="2">
        <v>0</v>
      </c>
      <c r="K2698" s="2">
        <v>0</v>
      </c>
      <c r="L2698" s="2">
        <v>0</v>
      </c>
      <c r="M2698" s="2">
        <v>0</v>
      </c>
      <c r="N2698" s="2">
        <v>0</v>
      </c>
    </row>
    <row r="2699" spans="1:15" ht="15.75" customHeight="1" x14ac:dyDescent="0.35">
      <c r="A2699" s="4">
        <v>44287</v>
      </c>
      <c r="B2699" s="2" t="s">
        <v>28</v>
      </c>
      <c r="C2699" s="2" t="s">
        <v>17</v>
      </c>
      <c r="D2699" s="2">
        <v>2136.1352099999999</v>
      </c>
      <c r="E2699" s="2">
        <v>0</v>
      </c>
      <c r="F2699" s="2">
        <v>26369.966840000001</v>
      </c>
      <c r="G2699" s="2">
        <f t="shared" si="42"/>
        <v>28506.102050000001</v>
      </c>
      <c r="H2699" s="2">
        <v>6</v>
      </c>
      <c r="I2699" s="2">
        <v>90.224260317625564</v>
      </c>
      <c r="J2699" s="2">
        <v>2.2821328530254101</v>
      </c>
      <c r="K2699" s="2">
        <v>0</v>
      </c>
      <c r="L2699" s="2">
        <v>0</v>
      </c>
      <c r="M2699" s="2">
        <v>7.4936068293490159</v>
      </c>
      <c r="N2699" s="2">
        <v>28506.102050000001</v>
      </c>
      <c r="O2699" s="2">
        <v>7.4936068293490159</v>
      </c>
    </row>
    <row r="2700" spans="1:15" ht="15.75" customHeight="1" x14ac:dyDescent="0.35">
      <c r="A2700" s="4">
        <v>44287</v>
      </c>
      <c r="B2700" s="2" t="s">
        <v>28</v>
      </c>
      <c r="C2700" s="2" t="s">
        <v>18</v>
      </c>
      <c r="D2700" s="2">
        <v>8028.6715999999997</v>
      </c>
      <c r="E2700" s="2">
        <v>4378.18559</v>
      </c>
      <c r="F2700" s="2">
        <v>219515.45512999999</v>
      </c>
      <c r="G2700" s="2">
        <f t="shared" si="42"/>
        <v>231922.31232</v>
      </c>
      <c r="H2700" s="2">
        <v>2779</v>
      </c>
      <c r="I2700" s="2">
        <v>89.627794649711504</v>
      </c>
      <c r="J2700" s="2">
        <v>1.152090405151901</v>
      </c>
      <c r="K2700" s="2">
        <v>0.83138530183389359</v>
      </c>
      <c r="L2700" s="2">
        <v>3.9242261926869602</v>
      </c>
      <c r="M2700" s="2">
        <v>4.4645034506157453</v>
      </c>
      <c r="N2700" s="2">
        <v>231300.85000999999</v>
      </c>
      <c r="O2700" s="2">
        <v>3.461793528913363</v>
      </c>
    </row>
    <row r="2701" spans="1:15" ht="15.75" customHeight="1" x14ac:dyDescent="0.35">
      <c r="A2701" s="4">
        <v>44287</v>
      </c>
      <c r="B2701" s="2" t="s">
        <v>28</v>
      </c>
      <c r="C2701" s="2" t="s">
        <v>19</v>
      </c>
      <c r="D2701" s="2">
        <v>83562.231159999996</v>
      </c>
      <c r="E2701" s="2">
        <v>38585.06035</v>
      </c>
      <c r="F2701" s="2">
        <v>637332.21402999992</v>
      </c>
      <c r="G2701" s="2">
        <f t="shared" si="42"/>
        <v>759479.50553999993</v>
      </c>
      <c r="H2701" s="2">
        <v>2193</v>
      </c>
      <c r="I2701" s="2">
        <v>79.698825307825402</v>
      </c>
      <c r="J2701" s="2">
        <v>6.9719852136345297</v>
      </c>
      <c r="K2701" s="2">
        <v>2.3654893105101888</v>
      </c>
      <c r="L2701" s="2">
        <v>1.713172280473787</v>
      </c>
      <c r="M2701" s="2">
        <v>9.2505278875560961</v>
      </c>
      <c r="N2701" s="2">
        <v>762302.48346000002</v>
      </c>
      <c r="O2701" s="2">
        <v>11.002565645347619</v>
      </c>
    </row>
    <row r="2702" spans="1:15" ht="15.75" customHeight="1" x14ac:dyDescent="0.35">
      <c r="A2702" s="4">
        <v>44287</v>
      </c>
      <c r="B2702" s="2" t="s">
        <v>28</v>
      </c>
      <c r="C2702" s="2" t="s">
        <v>20</v>
      </c>
      <c r="D2702" s="2">
        <v>72961.54492</v>
      </c>
      <c r="E2702" s="2">
        <v>4622.9863099999993</v>
      </c>
      <c r="F2702" s="2">
        <v>650762.58428999991</v>
      </c>
      <c r="G2702" s="2">
        <f t="shared" si="42"/>
        <v>728347.11551999988</v>
      </c>
      <c r="H2702" s="2">
        <v>143567</v>
      </c>
      <c r="I2702" s="2">
        <v>74.792555659287046</v>
      </c>
      <c r="J2702" s="2">
        <v>12.42578461556379</v>
      </c>
      <c r="K2702" s="2">
        <v>2.338251228302525</v>
      </c>
      <c r="L2702" s="2">
        <v>4.3188355486179786</v>
      </c>
      <c r="M2702" s="2">
        <v>6.1245729482286659</v>
      </c>
      <c r="N2702" s="2">
        <v>732392.10323999997</v>
      </c>
      <c r="O2702" s="2">
        <v>10.017413862881771</v>
      </c>
    </row>
    <row r="2703" spans="1:15" ht="15.75" customHeight="1" x14ac:dyDescent="0.35">
      <c r="A2703" s="4">
        <v>44287</v>
      </c>
      <c r="B2703" s="2" t="s">
        <v>28</v>
      </c>
      <c r="C2703" s="2" t="s">
        <v>21</v>
      </c>
      <c r="D2703" s="2">
        <v>174449.36640999999</v>
      </c>
      <c r="E2703" s="2">
        <v>41012.684399999998</v>
      </c>
      <c r="F2703" s="2">
        <v>1625845.3607399999</v>
      </c>
      <c r="G2703" s="2">
        <f t="shared" si="42"/>
        <v>1841307.4115499998</v>
      </c>
      <c r="H2703" s="2">
        <v>46950</v>
      </c>
      <c r="I2703" s="2">
        <v>51.449278506786378</v>
      </c>
      <c r="J2703" s="2">
        <v>34.01424054248745</v>
      </c>
      <c r="K2703" s="2">
        <v>3.0695846108879832</v>
      </c>
      <c r="L2703" s="2">
        <v>4.7345625377820646</v>
      </c>
      <c r="M2703" s="2">
        <v>6.7323338020561163</v>
      </c>
      <c r="N2703" s="2">
        <v>1860435.7132699999</v>
      </c>
      <c r="O2703" s="2">
        <v>9.4742119276622976</v>
      </c>
    </row>
    <row r="2704" spans="1:15" ht="15.75" customHeight="1" x14ac:dyDescent="0.35">
      <c r="A2704" s="4">
        <v>44287</v>
      </c>
      <c r="B2704" s="2" t="s">
        <v>29</v>
      </c>
      <c r="C2704" s="2" t="s">
        <v>15</v>
      </c>
      <c r="D2704" s="2">
        <v>30798.88768</v>
      </c>
      <c r="E2704" s="2">
        <v>19564.78645</v>
      </c>
      <c r="F2704" s="2">
        <v>263229.96223</v>
      </c>
      <c r="G2704" s="2">
        <f t="shared" si="42"/>
        <v>313593.63636</v>
      </c>
      <c r="H2704" s="2">
        <v>79905</v>
      </c>
      <c r="I2704" s="2">
        <v>77.727098199287909</v>
      </c>
      <c r="J2704" s="2">
        <v>4.1744682727295892</v>
      </c>
      <c r="K2704" s="2">
        <v>3.4043790392880919</v>
      </c>
      <c r="L2704" s="2">
        <v>5.4990207631274446</v>
      </c>
      <c r="M2704" s="2">
        <v>9.1950337255669634</v>
      </c>
      <c r="N2704" s="2">
        <v>312171.60889999999</v>
      </c>
      <c r="O2704" s="2">
        <v>9.8212731729809128</v>
      </c>
    </row>
    <row r="2705" spans="1:15" ht="15.75" customHeight="1" x14ac:dyDescent="0.35">
      <c r="A2705" s="4">
        <v>44287</v>
      </c>
      <c r="B2705" s="2" t="s">
        <v>29</v>
      </c>
      <c r="C2705" s="2" t="s">
        <v>16</v>
      </c>
      <c r="D2705" s="2">
        <v>0</v>
      </c>
      <c r="E2705" s="2">
        <v>0</v>
      </c>
      <c r="F2705" s="2">
        <v>11684.426439999999</v>
      </c>
      <c r="G2705" s="2">
        <f t="shared" si="42"/>
        <v>11684.426439999999</v>
      </c>
      <c r="H2705" s="2">
        <v>1</v>
      </c>
      <c r="I2705" s="2">
        <v>100</v>
      </c>
      <c r="J2705" s="2">
        <v>0</v>
      </c>
      <c r="K2705" s="2">
        <v>0</v>
      </c>
      <c r="L2705" s="2">
        <v>0</v>
      </c>
      <c r="M2705" s="2">
        <v>0</v>
      </c>
      <c r="N2705" s="2">
        <v>417317.33772000001</v>
      </c>
      <c r="O2705" s="2">
        <v>0</v>
      </c>
    </row>
    <row r="2706" spans="1:15" ht="15.75" customHeight="1" x14ac:dyDescent="0.35">
      <c r="A2706" s="4">
        <v>44287</v>
      </c>
      <c r="B2706" s="2" t="s">
        <v>29</v>
      </c>
      <c r="C2706" s="2" t="s">
        <v>17</v>
      </c>
      <c r="D2706" s="2">
        <v>0</v>
      </c>
      <c r="E2706" s="2">
        <v>0</v>
      </c>
      <c r="F2706" s="2">
        <v>7706.0099099999998</v>
      </c>
      <c r="G2706" s="2">
        <f t="shared" si="42"/>
        <v>7706.0099099999998</v>
      </c>
      <c r="H2706" s="2">
        <v>1</v>
      </c>
      <c r="I2706" s="2">
        <v>100</v>
      </c>
      <c r="J2706" s="2">
        <v>0</v>
      </c>
      <c r="K2706" s="2">
        <v>0</v>
      </c>
      <c r="L2706" s="2">
        <v>0</v>
      </c>
      <c r="M2706" s="2">
        <v>0</v>
      </c>
      <c r="N2706" s="2">
        <v>7706.0099099999998</v>
      </c>
      <c r="O2706" s="2">
        <v>0</v>
      </c>
    </row>
    <row r="2707" spans="1:15" ht="15.75" customHeight="1" x14ac:dyDescent="0.35">
      <c r="A2707" s="4">
        <v>44287</v>
      </c>
      <c r="B2707" s="2" t="s">
        <v>29</v>
      </c>
      <c r="C2707" s="2" t="s">
        <v>18</v>
      </c>
      <c r="D2707" s="2">
        <v>22829.81826</v>
      </c>
      <c r="E2707" s="2">
        <v>2753.8173000000002</v>
      </c>
      <c r="F2707" s="2">
        <v>137983.64947999999</v>
      </c>
      <c r="G2707" s="2">
        <f t="shared" si="42"/>
        <v>163567.28503999999</v>
      </c>
      <c r="H2707" s="2">
        <v>3296</v>
      </c>
      <c r="I2707" s="2">
        <v>75.868228757933338</v>
      </c>
      <c r="J2707" s="2">
        <v>2.3197561588580511</v>
      </c>
      <c r="K2707" s="2">
        <v>3.3019681994792061</v>
      </c>
      <c r="L2707" s="2">
        <v>7.9818914510613794</v>
      </c>
      <c r="M2707" s="2">
        <v>10.52815543266804</v>
      </c>
      <c r="N2707" s="2">
        <v>163562.0949</v>
      </c>
      <c r="O2707" s="2">
        <v>13.957447697696409</v>
      </c>
    </row>
    <row r="2708" spans="1:15" ht="15.75" customHeight="1" x14ac:dyDescent="0.35">
      <c r="A2708" s="4">
        <v>44287</v>
      </c>
      <c r="B2708" s="2" t="s">
        <v>29</v>
      </c>
      <c r="C2708" s="2" t="s">
        <v>19</v>
      </c>
      <c r="D2708" s="2">
        <v>53427.844369999999</v>
      </c>
      <c r="E2708" s="2">
        <v>10015.7629</v>
      </c>
      <c r="F2708" s="2">
        <v>171091.65333999999</v>
      </c>
      <c r="G2708" s="2">
        <f t="shared" si="42"/>
        <v>234535.26061</v>
      </c>
      <c r="H2708" s="2">
        <v>1226</v>
      </c>
      <c r="I2708" s="2">
        <v>61.634736122909608</v>
      </c>
      <c r="J2708" s="2">
        <v>3.4582574173315161</v>
      </c>
      <c r="K2708" s="2">
        <v>4.086677815413835</v>
      </c>
      <c r="L2708" s="2">
        <v>15.7201692723691</v>
      </c>
      <c r="M2708" s="2">
        <v>15.10015937197595</v>
      </c>
      <c r="N2708" s="2">
        <v>172854.81237</v>
      </c>
      <c r="O2708" s="2">
        <v>22.78030358038281</v>
      </c>
    </row>
    <row r="2709" spans="1:15" ht="15.75" customHeight="1" x14ac:dyDescent="0.35">
      <c r="A2709" s="4">
        <v>44287</v>
      </c>
      <c r="B2709" s="2" t="s">
        <v>29</v>
      </c>
      <c r="C2709" s="2" t="s">
        <v>20</v>
      </c>
      <c r="D2709" s="2">
        <v>46456.326309999997</v>
      </c>
      <c r="E2709" s="2">
        <v>13603.93374</v>
      </c>
      <c r="F2709" s="2">
        <v>439139.05815</v>
      </c>
      <c r="G2709" s="2">
        <f t="shared" si="42"/>
        <v>499199.31819999998</v>
      </c>
      <c r="H2709" s="2">
        <v>68995</v>
      </c>
      <c r="I2709" s="2">
        <v>82.910867239640368</v>
      </c>
      <c r="J2709" s="2">
        <v>3.014624387827384</v>
      </c>
      <c r="K2709" s="2">
        <v>2.0548005400758811</v>
      </c>
      <c r="L2709" s="2">
        <v>3.2024975977450421</v>
      </c>
      <c r="M2709" s="2">
        <v>8.8172102347113235</v>
      </c>
      <c r="N2709" s="2">
        <v>411893.44682999997</v>
      </c>
      <c r="O2709" s="2">
        <v>9.3061678204030862</v>
      </c>
    </row>
    <row r="2710" spans="1:15" ht="15.75" customHeight="1" x14ac:dyDescent="0.35">
      <c r="A2710" s="4">
        <v>44287</v>
      </c>
      <c r="B2710" s="2" t="s">
        <v>29</v>
      </c>
      <c r="C2710" s="2" t="s">
        <v>21</v>
      </c>
      <c r="D2710" s="2">
        <v>197316.93986000001</v>
      </c>
      <c r="E2710" s="2">
        <v>104110.8808</v>
      </c>
      <c r="F2710" s="2">
        <v>1203796.4407299999</v>
      </c>
      <c r="G2710" s="2">
        <f t="shared" si="42"/>
        <v>1505224.2613899999</v>
      </c>
      <c r="H2710" s="2">
        <v>40158</v>
      </c>
      <c r="I2710" s="2">
        <v>72.41297690860273</v>
      </c>
      <c r="J2710" s="2">
        <v>5.2606974500292454</v>
      </c>
      <c r="K2710" s="2">
        <v>3.7773826432132172</v>
      </c>
      <c r="L2710" s="2">
        <v>5.6695108238525149</v>
      </c>
      <c r="M2710" s="2">
        <v>12.879432174302289</v>
      </c>
      <c r="N2710" s="2">
        <v>1242095.31418</v>
      </c>
      <c r="O2710" s="2">
        <v>13.10880676861982</v>
      </c>
    </row>
    <row r="2711" spans="1:15" ht="15.75" customHeight="1" x14ac:dyDescent="0.35">
      <c r="A2711" s="4">
        <v>44287</v>
      </c>
      <c r="B2711" s="2" t="s">
        <v>30</v>
      </c>
      <c r="C2711" s="2" t="s">
        <v>15</v>
      </c>
      <c r="D2711" s="2">
        <v>12928.30442</v>
      </c>
      <c r="E2711" s="2">
        <v>914.58180000000004</v>
      </c>
      <c r="F2711" s="2">
        <v>179810.85518000001</v>
      </c>
      <c r="G2711" s="2">
        <f t="shared" si="42"/>
        <v>193653.7414</v>
      </c>
      <c r="H2711" s="2">
        <v>16500</v>
      </c>
      <c r="I2711" s="2">
        <v>74.101423953295807</v>
      </c>
      <c r="J2711" s="2">
        <v>12.434113180584401</v>
      </c>
      <c r="K2711" s="2">
        <v>2.6379872468844678</v>
      </c>
      <c r="L2711" s="2">
        <v>5.4066353842216603</v>
      </c>
      <c r="M2711" s="2">
        <v>5.419840235013675</v>
      </c>
      <c r="N2711" s="2">
        <v>194619.91964000001</v>
      </c>
      <c r="O2711" s="2">
        <v>6.6759900049108989</v>
      </c>
    </row>
    <row r="2712" spans="1:15" ht="15.75" customHeight="1" x14ac:dyDescent="0.35">
      <c r="A2712" s="4">
        <v>44287</v>
      </c>
      <c r="B2712" s="2" t="s">
        <v>30</v>
      </c>
      <c r="C2712" s="2" t="s">
        <v>16</v>
      </c>
      <c r="D2712" s="2">
        <v>0</v>
      </c>
      <c r="E2712" s="2">
        <v>0</v>
      </c>
      <c r="F2712" s="2">
        <v>0</v>
      </c>
      <c r="G2712" s="2">
        <f t="shared" si="42"/>
        <v>0</v>
      </c>
      <c r="H2712" s="2">
        <v>0</v>
      </c>
      <c r="I2712" s="2">
        <v>100</v>
      </c>
      <c r="J2712" s="2">
        <v>0</v>
      </c>
      <c r="K2712" s="2">
        <v>0</v>
      </c>
      <c r="L2712" s="2">
        <v>0</v>
      </c>
      <c r="M2712" s="2">
        <v>0</v>
      </c>
      <c r="N2712" s="2">
        <v>48415.761009999987</v>
      </c>
    </row>
    <row r="2713" spans="1:15" ht="15.75" customHeight="1" x14ac:dyDescent="0.35">
      <c r="A2713" s="4">
        <v>44287</v>
      </c>
      <c r="B2713" s="2" t="s">
        <v>30</v>
      </c>
      <c r="C2713" s="2" t="s">
        <v>17</v>
      </c>
      <c r="D2713" s="2">
        <v>1067.7351100000001</v>
      </c>
      <c r="E2713" s="2">
        <v>0</v>
      </c>
      <c r="F2713" s="2">
        <v>0</v>
      </c>
      <c r="G2713" s="2">
        <f t="shared" si="42"/>
        <v>1067.7351100000001</v>
      </c>
      <c r="H2713" s="2">
        <v>1</v>
      </c>
      <c r="I2713" s="2">
        <v>0</v>
      </c>
      <c r="J2713" s="2">
        <v>0</v>
      </c>
      <c r="K2713" s="2">
        <v>0</v>
      </c>
      <c r="L2713" s="2">
        <v>0</v>
      </c>
      <c r="M2713" s="2">
        <v>100</v>
      </c>
      <c r="N2713" s="2">
        <v>1067.7351100000001</v>
      </c>
      <c r="O2713" s="2">
        <v>100</v>
      </c>
    </row>
    <row r="2714" spans="1:15" ht="15.75" customHeight="1" x14ac:dyDescent="0.35">
      <c r="A2714" s="4">
        <v>44287</v>
      </c>
      <c r="B2714" s="2" t="s">
        <v>30</v>
      </c>
      <c r="C2714" s="2" t="s">
        <v>18</v>
      </c>
      <c r="D2714" s="2">
        <v>2093.2677699999999</v>
      </c>
      <c r="E2714" s="2">
        <v>77.106179999999995</v>
      </c>
      <c r="F2714" s="2">
        <v>6660.8250499999986</v>
      </c>
      <c r="G2714" s="2">
        <f t="shared" si="42"/>
        <v>8831.1989999999987</v>
      </c>
      <c r="H2714" s="2">
        <v>117</v>
      </c>
      <c r="I2714" s="2">
        <v>63.433665353000123</v>
      </c>
      <c r="J2714" s="2">
        <v>3.2670446955152959</v>
      </c>
      <c r="K2714" s="2">
        <v>10.789905624315541</v>
      </c>
      <c r="L2714" s="2">
        <v>17.478688882910038</v>
      </c>
      <c r="M2714" s="2">
        <v>5.0306954442590177</v>
      </c>
      <c r="N2714" s="2">
        <v>8819.9423900000002</v>
      </c>
      <c r="O2714" s="2">
        <v>23.703098186327811</v>
      </c>
    </row>
    <row r="2715" spans="1:15" ht="15.75" customHeight="1" x14ac:dyDescent="0.35">
      <c r="A2715" s="4">
        <v>44287</v>
      </c>
      <c r="B2715" s="2" t="s">
        <v>30</v>
      </c>
      <c r="C2715" s="2" t="s">
        <v>19</v>
      </c>
      <c r="D2715" s="2">
        <v>9724.5571500000005</v>
      </c>
      <c r="E2715" s="2">
        <v>3438.66572</v>
      </c>
      <c r="F2715" s="2">
        <v>18564.455109999999</v>
      </c>
      <c r="G2715" s="2">
        <f t="shared" si="42"/>
        <v>31727.67798</v>
      </c>
      <c r="H2715" s="2">
        <v>221</v>
      </c>
      <c r="I2715" s="2">
        <v>49.168725180665483</v>
      </c>
      <c r="J2715" s="2">
        <v>19.357506022096288</v>
      </c>
      <c r="K2715" s="2">
        <v>4.5389878751286039</v>
      </c>
      <c r="L2715" s="2">
        <v>4.9410438307490701</v>
      </c>
      <c r="M2715" s="2">
        <v>21.993737091360551</v>
      </c>
      <c r="N2715" s="2">
        <v>30879.97784</v>
      </c>
      <c r="O2715" s="2">
        <v>30.65007516821753</v>
      </c>
    </row>
    <row r="2716" spans="1:15" ht="15.75" customHeight="1" x14ac:dyDescent="0.35">
      <c r="A2716" s="4">
        <v>44287</v>
      </c>
      <c r="B2716" s="2" t="s">
        <v>30</v>
      </c>
      <c r="C2716" s="2" t="s">
        <v>20</v>
      </c>
      <c r="D2716" s="2">
        <v>20277.954460000001</v>
      </c>
      <c r="E2716" s="2">
        <v>782.31637000000001</v>
      </c>
      <c r="F2716" s="2">
        <v>92580.707819999996</v>
      </c>
      <c r="G2716" s="2">
        <f t="shared" si="42"/>
        <v>113640.97865</v>
      </c>
      <c r="H2716" s="2">
        <v>16405</v>
      </c>
      <c r="I2716" s="2">
        <v>62.964806494922662</v>
      </c>
      <c r="J2716" s="2">
        <v>14.08732323270192</v>
      </c>
      <c r="K2716" s="2">
        <v>3.2127072413397131</v>
      </c>
      <c r="L2716" s="2">
        <v>6.4426881340613376</v>
      </c>
      <c r="M2716" s="2">
        <v>13.29247489697438</v>
      </c>
      <c r="N2716" s="2">
        <v>98485.951950000002</v>
      </c>
      <c r="O2716" s="2">
        <v>17.8438752471972</v>
      </c>
    </row>
    <row r="2717" spans="1:15" ht="15.75" customHeight="1" x14ac:dyDescent="0.35">
      <c r="A2717" s="4">
        <v>44287</v>
      </c>
      <c r="B2717" s="2" t="s">
        <v>30</v>
      </c>
      <c r="C2717" s="2" t="s">
        <v>21</v>
      </c>
      <c r="D2717" s="2">
        <v>86509.913659999991</v>
      </c>
      <c r="E2717" s="2">
        <v>5291.5446700000002</v>
      </c>
      <c r="F2717" s="2">
        <v>266705.95659999998</v>
      </c>
      <c r="G2717" s="2">
        <f t="shared" si="42"/>
        <v>358507.41492999997</v>
      </c>
      <c r="H2717" s="2">
        <v>12323</v>
      </c>
      <c r="I2717" s="2">
        <v>34.94050534408008</v>
      </c>
      <c r="J2717" s="2">
        <v>32.52510142452504</v>
      </c>
      <c r="K2717" s="2">
        <v>6.3796415434404743</v>
      </c>
      <c r="L2717" s="2">
        <v>13.588100034733509</v>
      </c>
      <c r="M2717" s="2">
        <v>12.5666516532209</v>
      </c>
      <c r="N2717" s="2">
        <v>329948.52808999998</v>
      </c>
      <c r="O2717" s="2">
        <v>24.130578631655752</v>
      </c>
    </row>
    <row r="2718" spans="1:15" ht="15.75" customHeight="1" x14ac:dyDescent="0.35">
      <c r="A2718" s="4">
        <v>44287</v>
      </c>
      <c r="B2718" s="2" t="s">
        <v>31</v>
      </c>
      <c r="C2718" s="2" t="s">
        <v>15</v>
      </c>
      <c r="D2718" s="2">
        <v>12752.79379</v>
      </c>
      <c r="E2718" s="2">
        <v>2493.65726</v>
      </c>
      <c r="F2718" s="2">
        <v>335878.06795</v>
      </c>
      <c r="G2718" s="2">
        <f t="shared" si="42"/>
        <v>351124.51899999997</v>
      </c>
      <c r="H2718" s="2">
        <v>50273</v>
      </c>
      <c r="I2718" s="2">
        <v>88.896521468081829</v>
      </c>
      <c r="J2718" s="2">
        <v>3.0228707623530959</v>
      </c>
      <c r="K2718" s="2">
        <v>1.77205383840658</v>
      </c>
      <c r="L2718" s="2">
        <v>3.359519108522754</v>
      </c>
      <c r="M2718" s="2">
        <v>2.949034822635725</v>
      </c>
      <c r="N2718" s="2">
        <v>350896.90873000002</v>
      </c>
      <c r="O2718" s="2">
        <v>3.6319861188617248</v>
      </c>
    </row>
    <row r="2719" spans="1:15" ht="15.75" customHeight="1" x14ac:dyDescent="0.35">
      <c r="A2719" s="4">
        <v>44287</v>
      </c>
      <c r="B2719" s="2" t="s">
        <v>31</v>
      </c>
      <c r="C2719" s="2" t="s">
        <v>16</v>
      </c>
      <c r="D2719" s="2">
        <v>0</v>
      </c>
      <c r="E2719" s="2">
        <v>0</v>
      </c>
      <c r="F2719" s="2">
        <v>21452.55602</v>
      </c>
      <c r="G2719" s="2">
        <f t="shared" si="42"/>
        <v>21452.55602</v>
      </c>
      <c r="H2719" s="2">
        <v>2</v>
      </c>
      <c r="I2719" s="2">
        <v>100</v>
      </c>
      <c r="J2719" s="2">
        <v>0</v>
      </c>
      <c r="K2719" s="2">
        <v>0</v>
      </c>
      <c r="L2719" s="2">
        <v>0</v>
      </c>
      <c r="M2719" s="2">
        <v>0</v>
      </c>
      <c r="N2719" s="2">
        <v>21452.55602</v>
      </c>
      <c r="O2719" s="2">
        <v>0</v>
      </c>
    </row>
    <row r="2720" spans="1:15" ht="15.75" customHeight="1" x14ac:dyDescent="0.35">
      <c r="A2720" s="4">
        <v>44287</v>
      </c>
      <c r="B2720" s="2" t="s">
        <v>31</v>
      </c>
      <c r="C2720" s="2" t="s">
        <v>17</v>
      </c>
      <c r="D2720" s="2">
        <v>0</v>
      </c>
      <c r="E2720" s="2">
        <v>0</v>
      </c>
      <c r="F2720" s="2">
        <v>0</v>
      </c>
      <c r="G2720" s="2">
        <f t="shared" si="42"/>
        <v>0</v>
      </c>
      <c r="H2720" s="2">
        <v>0</v>
      </c>
      <c r="I2720" s="2">
        <v>0</v>
      </c>
      <c r="J2720" s="2">
        <v>0</v>
      </c>
      <c r="K2720" s="2">
        <v>0</v>
      </c>
      <c r="L2720" s="2">
        <v>0</v>
      </c>
      <c r="M2720" s="2">
        <v>0</v>
      </c>
      <c r="N2720" s="2">
        <v>0</v>
      </c>
    </row>
    <row r="2721" spans="1:15" ht="15.75" customHeight="1" x14ac:dyDescent="0.35">
      <c r="A2721" s="4">
        <v>44287</v>
      </c>
      <c r="B2721" s="2" t="s">
        <v>31</v>
      </c>
      <c r="C2721" s="2" t="s">
        <v>18</v>
      </c>
      <c r="D2721" s="2">
        <v>8058.0454099999997</v>
      </c>
      <c r="E2721" s="2">
        <v>15151.056560000001</v>
      </c>
      <c r="F2721" s="2">
        <v>143438.03778000001</v>
      </c>
      <c r="G2721" s="2">
        <f t="shared" si="42"/>
        <v>166647.13975</v>
      </c>
      <c r="H2721" s="2">
        <v>2012</v>
      </c>
      <c r="I2721" s="2">
        <v>80.621280469018203</v>
      </c>
      <c r="J2721" s="2">
        <v>5.5182097618196684</v>
      </c>
      <c r="K2721" s="2">
        <v>4.9027611671048392</v>
      </c>
      <c r="L2721" s="2">
        <v>3.1078232657538019</v>
      </c>
      <c r="M2721" s="2">
        <v>5.8499253363034889</v>
      </c>
      <c r="N2721" s="2">
        <v>166519.50119000001</v>
      </c>
      <c r="O2721" s="2">
        <v>4.8353937679869476</v>
      </c>
    </row>
    <row r="2722" spans="1:15" ht="15.75" customHeight="1" x14ac:dyDescent="0.35">
      <c r="A2722" s="4">
        <v>44287</v>
      </c>
      <c r="B2722" s="2" t="s">
        <v>31</v>
      </c>
      <c r="C2722" s="2" t="s">
        <v>19</v>
      </c>
      <c r="D2722" s="2">
        <v>8784.5221199999996</v>
      </c>
      <c r="E2722" s="2">
        <v>6279.3575199999996</v>
      </c>
      <c r="F2722" s="2">
        <v>89415.713799999998</v>
      </c>
      <c r="G2722" s="2">
        <f t="shared" si="42"/>
        <v>104479.59344</v>
      </c>
      <c r="H2722" s="2">
        <v>374</v>
      </c>
      <c r="I2722" s="2">
        <v>74.47336913966123</v>
      </c>
      <c r="J2722" s="2">
        <v>15.92114594053432</v>
      </c>
      <c r="K2722" s="2">
        <v>2.0932718920735969</v>
      </c>
      <c r="L2722" s="2">
        <v>0.90510616775699215</v>
      </c>
      <c r="M2722" s="2">
        <v>6.6071068599738636</v>
      </c>
      <c r="N2722" s="2">
        <v>105558.44983</v>
      </c>
      <c r="O2722" s="2">
        <v>8.4078831384855341</v>
      </c>
    </row>
    <row r="2723" spans="1:15" ht="15.75" customHeight="1" x14ac:dyDescent="0.35">
      <c r="A2723" s="4">
        <v>44287</v>
      </c>
      <c r="B2723" s="2" t="s">
        <v>31</v>
      </c>
      <c r="C2723" s="2" t="s">
        <v>20</v>
      </c>
      <c r="D2723" s="2">
        <v>23706.086940000001</v>
      </c>
      <c r="E2723" s="2">
        <v>4615.6025499999996</v>
      </c>
      <c r="F2723" s="2">
        <v>255684.21716</v>
      </c>
      <c r="G2723" s="2">
        <f t="shared" si="42"/>
        <v>284005.90665000002</v>
      </c>
      <c r="H2723" s="2">
        <v>57228</v>
      </c>
      <c r="I2723" s="2">
        <v>85.780153956380033</v>
      </c>
      <c r="J2723" s="2">
        <v>4.242633437866596</v>
      </c>
      <c r="K2723" s="2">
        <v>1.461988337236626</v>
      </c>
      <c r="L2723" s="2">
        <v>2.2509063956323621</v>
      </c>
      <c r="M2723" s="2">
        <v>6.2643178728843774</v>
      </c>
      <c r="N2723" s="2">
        <v>283989.50007000001</v>
      </c>
      <c r="O2723" s="2">
        <v>8.3470401089983817</v>
      </c>
    </row>
    <row r="2724" spans="1:15" ht="15.75" customHeight="1" x14ac:dyDescent="0.35">
      <c r="A2724" s="4">
        <v>44287</v>
      </c>
      <c r="B2724" s="2" t="s">
        <v>31</v>
      </c>
      <c r="C2724" s="2" t="s">
        <v>21</v>
      </c>
      <c r="D2724" s="2">
        <v>73521.476790000001</v>
      </c>
      <c r="E2724" s="2">
        <v>36440.100570000002</v>
      </c>
      <c r="F2724" s="2">
        <v>807670.1423200001</v>
      </c>
      <c r="G2724" s="2">
        <f t="shared" si="42"/>
        <v>917631.7196800001</v>
      </c>
      <c r="H2724" s="2">
        <v>24775</v>
      </c>
      <c r="I2724" s="2">
        <v>77.305720374191765</v>
      </c>
      <c r="J2724" s="2">
        <v>11.21339074561994</v>
      </c>
      <c r="K2724" s="2">
        <v>2.07825829092645</v>
      </c>
      <c r="L2724" s="2">
        <v>2.7852076775976662</v>
      </c>
      <c r="M2724" s="2">
        <v>6.6174229116641738</v>
      </c>
      <c r="N2724" s="2">
        <v>920792.59317999997</v>
      </c>
      <c r="O2724" s="2">
        <v>8.012089731993866</v>
      </c>
    </row>
    <row r="2725" spans="1:15" ht="15.75" customHeight="1" x14ac:dyDescent="0.35">
      <c r="A2725" s="4">
        <v>44287</v>
      </c>
      <c r="B2725" s="2" t="s">
        <v>32</v>
      </c>
      <c r="C2725" s="2" t="s">
        <v>15</v>
      </c>
      <c r="D2725" s="2">
        <v>3476.5995600000001</v>
      </c>
      <c r="E2725" s="2">
        <v>111.31441</v>
      </c>
      <c r="F2725" s="2">
        <v>115909.69096000001</v>
      </c>
      <c r="G2725" s="2">
        <f t="shared" si="42"/>
        <v>119497.60493</v>
      </c>
      <c r="H2725" s="2">
        <v>15156</v>
      </c>
      <c r="I2725" s="2">
        <v>82.706875782213629</v>
      </c>
      <c r="J2725" s="2">
        <v>5.4339941291968641</v>
      </c>
      <c r="K2725" s="2">
        <v>3.7475664146410499</v>
      </c>
      <c r="L2725" s="2">
        <v>6.2734360373019591</v>
      </c>
      <c r="M2725" s="2">
        <v>1.8381276366465049</v>
      </c>
      <c r="N2725" s="2">
        <v>121331.43343999999</v>
      </c>
      <c r="O2725" s="2">
        <v>2.9093466450951402</v>
      </c>
    </row>
    <row r="2726" spans="1:15" ht="15.75" customHeight="1" x14ac:dyDescent="0.35">
      <c r="A2726" s="4">
        <v>44287</v>
      </c>
      <c r="B2726" s="2" t="s">
        <v>32</v>
      </c>
      <c r="C2726" s="2" t="s">
        <v>16</v>
      </c>
      <c r="D2726" s="2">
        <v>0</v>
      </c>
      <c r="E2726" s="2">
        <v>0</v>
      </c>
      <c r="F2726" s="2">
        <v>0</v>
      </c>
      <c r="G2726" s="2">
        <f t="shared" si="42"/>
        <v>0</v>
      </c>
      <c r="H2726" s="2">
        <v>0</v>
      </c>
      <c r="I2726" s="2">
        <v>0</v>
      </c>
      <c r="J2726" s="2">
        <v>0</v>
      </c>
      <c r="K2726" s="2">
        <v>0</v>
      </c>
      <c r="L2726" s="2">
        <v>0</v>
      </c>
      <c r="M2726" s="2">
        <v>0</v>
      </c>
      <c r="N2726" s="2">
        <v>0</v>
      </c>
    </row>
    <row r="2727" spans="1:15" ht="15.75" customHeight="1" x14ac:dyDescent="0.35">
      <c r="A2727" s="4">
        <v>44287</v>
      </c>
      <c r="B2727" s="2" t="s">
        <v>32</v>
      </c>
      <c r="C2727" s="2" t="s">
        <v>17</v>
      </c>
      <c r="D2727" s="2">
        <v>0</v>
      </c>
      <c r="E2727" s="2">
        <v>0</v>
      </c>
      <c r="F2727" s="2">
        <v>3000</v>
      </c>
      <c r="G2727" s="2">
        <f t="shared" si="42"/>
        <v>3000</v>
      </c>
      <c r="H2727" s="2">
        <v>2</v>
      </c>
      <c r="I2727" s="2">
        <v>100</v>
      </c>
      <c r="J2727" s="2">
        <v>0</v>
      </c>
      <c r="K2727" s="2">
        <v>0</v>
      </c>
      <c r="L2727" s="2">
        <v>0</v>
      </c>
      <c r="M2727" s="2">
        <v>0</v>
      </c>
      <c r="N2727" s="2">
        <v>3000</v>
      </c>
      <c r="O2727" s="2">
        <v>0</v>
      </c>
    </row>
    <row r="2728" spans="1:15" ht="15.75" customHeight="1" x14ac:dyDescent="0.35">
      <c r="A2728" s="4">
        <v>44287</v>
      </c>
      <c r="B2728" s="2" t="s">
        <v>32</v>
      </c>
      <c r="C2728" s="2" t="s">
        <v>18</v>
      </c>
      <c r="D2728" s="2">
        <v>3542.30053</v>
      </c>
      <c r="E2728" s="2">
        <v>76.406840000000003</v>
      </c>
      <c r="F2728" s="2">
        <v>22196.66603</v>
      </c>
      <c r="G2728" s="2">
        <f t="shared" si="42"/>
        <v>25815.3734</v>
      </c>
      <c r="H2728" s="2">
        <v>461</v>
      </c>
      <c r="I2728" s="2">
        <v>74.909648526470946</v>
      </c>
      <c r="J2728" s="2">
        <v>6.0431037828668011</v>
      </c>
      <c r="K2728" s="2">
        <v>2.8292381833278371</v>
      </c>
      <c r="L2728" s="2">
        <v>5.1988658455397747</v>
      </c>
      <c r="M2728" s="2">
        <v>11.01914366179464</v>
      </c>
      <c r="N2728" s="2">
        <v>25815.36204</v>
      </c>
      <c r="O2728" s="2">
        <v>13.721670708044069</v>
      </c>
    </row>
    <row r="2729" spans="1:15" ht="15.75" customHeight="1" x14ac:dyDescent="0.35">
      <c r="A2729" s="4">
        <v>44287</v>
      </c>
      <c r="B2729" s="2" t="s">
        <v>32</v>
      </c>
      <c r="C2729" s="2" t="s">
        <v>19</v>
      </c>
      <c r="D2729" s="2">
        <v>36634.275670000003</v>
      </c>
      <c r="E2729" s="2">
        <v>2128.6912299999999</v>
      </c>
      <c r="F2729" s="2">
        <v>22018.570230000001</v>
      </c>
      <c r="G2729" s="2">
        <f t="shared" si="42"/>
        <v>60781.537129999997</v>
      </c>
      <c r="H2729" s="2">
        <v>227</v>
      </c>
      <c r="I2729" s="2">
        <v>40.46622544823375</v>
      </c>
      <c r="J2729" s="2">
        <v>1.0895173103097411</v>
      </c>
      <c r="K2729" s="2">
        <v>1.8756533783648821</v>
      </c>
      <c r="L2729" s="2">
        <v>5.59543358804099</v>
      </c>
      <c r="M2729" s="2">
        <v>50.973170275050627</v>
      </c>
      <c r="N2729" s="2">
        <v>50365.744059999997</v>
      </c>
      <c r="O2729" s="2">
        <v>60.27204542663398</v>
      </c>
    </row>
    <row r="2730" spans="1:15" ht="15.75" customHeight="1" x14ac:dyDescent="0.35">
      <c r="A2730" s="4">
        <v>44287</v>
      </c>
      <c r="B2730" s="2" t="s">
        <v>32</v>
      </c>
      <c r="C2730" s="2" t="s">
        <v>20</v>
      </c>
      <c r="D2730" s="2">
        <v>1923.5853099999999</v>
      </c>
      <c r="E2730" s="2">
        <v>138.01038</v>
      </c>
      <c r="F2730" s="2">
        <v>35012.288119999997</v>
      </c>
      <c r="G2730" s="2">
        <f t="shared" si="42"/>
        <v>37073.883809999999</v>
      </c>
      <c r="H2730" s="2">
        <v>6529</v>
      </c>
      <c r="I2730" s="2">
        <v>81.676635765527962</v>
      </c>
      <c r="J2730" s="2">
        <v>8.0223160189820373</v>
      </c>
      <c r="K2730" s="2">
        <v>4.7951255403818349</v>
      </c>
      <c r="L2730" s="2">
        <v>3.2217601997167291</v>
      </c>
      <c r="M2730" s="2">
        <v>2.2841624753914469</v>
      </c>
      <c r="N2730" s="2">
        <v>38307.056499999999</v>
      </c>
      <c r="O2730" s="2">
        <v>5.1885184726212801</v>
      </c>
    </row>
    <row r="2731" spans="1:15" ht="15.75" customHeight="1" x14ac:dyDescent="0.35">
      <c r="A2731" s="4">
        <v>44287</v>
      </c>
      <c r="B2731" s="2" t="s">
        <v>32</v>
      </c>
      <c r="C2731" s="2" t="s">
        <v>21</v>
      </c>
      <c r="D2731" s="2">
        <v>11325.76181</v>
      </c>
      <c r="E2731" s="2">
        <v>1586.41282</v>
      </c>
      <c r="F2731" s="2">
        <v>109470.28031</v>
      </c>
      <c r="G2731" s="2">
        <f t="shared" si="42"/>
        <v>122382.45494</v>
      </c>
      <c r="H2731" s="2">
        <v>4296</v>
      </c>
      <c r="I2731" s="2">
        <v>64.660581598983399</v>
      </c>
      <c r="J2731" s="2">
        <v>15.69819103871348</v>
      </c>
      <c r="K2731" s="2">
        <v>7.544338880611126</v>
      </c>
      <c r="L2731" s="2">
        <v>6.3702287455553996</v>
      </c>
      <c r="M2731" s="2">
        <v>5.7266597361365932</v>
      </c>
      <c r="N2731" s="2">
        <v>128103.48664</v>
      </c>
      <c r="O2731" s="2">
        <v>9.2543999183156114</v>
      </c>
    </row>
    <row r="2732" spans="1:15" ht="15.75" customHeight="1" x14ac:dyDescent="0.35">
      <c r="A2732" s="4">
        <v>44287</v>
      </c>
      <c r="B2732" s="2" t="s">
        <v>33</v>
      </c>
      <c r="C2732" s="2" t="s">
        <v>15</v>
      </c>
      <c r="D2732" s="2">
        <v>152007.15164</v>
      </c>
      <c r="E2732" s="2">
        <v>73106.84365000001</v>
      </c>
      <c r="F2732" s="2">
        <v>5194148.1706099994</v>
      </c>
      <c r="G2732" s="2">
        <f t="shared" si="42"/>
        <v>5419262.1658999994</v>
      </c>
      <c r="H2732" s="2">
        <v>710401</v>
      </c>
      <c r="I2732" s="2">
        <v>78.198359206903419</v>
      </c>
      <c r="J2732" s="2">
        <v>13.81027379237786</v>
      </c>
      <c r="K2732" s="2">
        <v>1.816627077304231</v>
      </c>
      <c r="L2732" s="2">
        <v>3.0875417254528981</v>
      </c>
      <c r="M2732" s="2">
        <v>3.087198197961599</v>
      </c>
      <c r="N2732" s="2">
        <v>5447354.4254799997</v>
      </c>
      <c r="O2732" s="2">
        <v>2.804941835006344</v>
      </c>
    </row>
    <row r="2733" spans="1:15" ht="15.75" customHeight="1" x14ac:dyDescent="0.35">
      <c r="A2733" s="4">
        <v>44287</v>
      </c>
      <c r="B2733" s="2" t="s">
        <v>33</v>
      </c>
      <c r="C2733" s="2" t="s">
        <v>16</v>
      </c>
      <c r="D2733" s="2">
        <v>0</v>
      </c>
      <c r="E2733" s="2">
        <v>0</v>
      </c>
      <c r="F2733" s="2">
        <v>66062.098490000004</v>
      </c>
      <c r="G2733" s="2">
        <f t="shared" si="42"/>
        <v>66062.098490000004</v>
      </c>
      <c r="H2733" s="2">
        <v>3</v>
      </c>
      <c r="I2733" s="2">
        <v>100</v>
      </c>
      <c r="J2733" s="2">
        <v>0</v>
      </c>
      <c r="K2733" s="2">
        <v>0</v>
      </c>
      <c r="L2733" s="2">
        <v>0</v>
      </c>
      <c r="M2733" s="2">
        <v>0</v>
      </c>
      <c r="N2733" s="2">
        <v>520074.14617000002</v>
      </c>
      <c r="O2733" s="2">
        <v>0</v>
      </c>
    </row>
    <row r="2734" spans="1:15" ht="15.75" customHeight="1" x14ac:dyDescent="0.35">
      <c r="A2734" s="4">
        <v>44287</v>
      </c>
      <c r="B2734" s="2" t="s">
        <v>33</v>
      </c>
      <c r="C2734" s="2" t="s">
        <v>17</v>
      </c>
      <c r="D2734" s="2">
        <v>3203.87032</v>
      </c>
      <c r="E2734" s="2">
        <v>0</v>
      </c>
      <c r="F2734" s="2">
        <v>55261.644950000002</v>
      </c>
      <c r="G2734" s="2">
        <f t="shared" si="42"/>
        <v>58465.515270000004</v>
      </c>
      <c r="H2734" s="2">
        <v>17</v>
      </c>
      <c r="I2734" s="2">
        <v>93.407796786691392</v>
      </c>
      <c r="J2734" s="2">
        <v>1.1126295689635159</v>
      </c>
      <c r="K2734" s="2">
        <v>0</v>
      </c>
      <c r="L2734" s="2">
        <v>0</v>
      </c>
      <c r="M2734" s="2">
        <v>5.479573644345086</v>
      </c>
      <c r="N2734" s="2">
        <v>58469.335899999998</v>
      </c>
      <c r="O2734" s="2">
        <v>5.4799317259142999</v>
      </c>
    </row>
    <row r="2735" spans="1:15" ht="15.75" customHeight="1" x14ac:dyDescent="0.35">
      <c r="A2735" s="4">
        <v>44287</v>
      </c>
      <c r="B2735" s="2" t="s">
        <v>33</v>
      </c>
      <c r="C2735" s="2" t="s">
        <v>18</v>
      </c>
      <c r="D2735" s="2">
        <v>65421.558369999999</v>
      </c>
      <c r="E2735" s="2">
        <v>45366.01165</v>
      </c>
      <c r="F2735" s="2">
        <v>1329119.2308100001</v>
      </c>
      <c r="G2735" s="2">
        <f t="shared" si="42"/>
        <v>1439906.8008300001</v>
      </c>
      <c r="H2735" s="2">
        <v>20765</v>
      </c>
      <c r="I2735" s="2">
        <v>86.860228066563508</v>
      </c>
      <c r="J2735" s="2">
        <v>2.0749439108860201</v>
      </c>
      <c r="K2735" s="2">
        <v>1.9114351110208141</v>
      </c>
      <c r="L2735" s="2">
        <v>3.4724764065196729</v>
      </c>
      <c r="M2735" s="2">
        <v>5.6809165050099804</v>
      </c>
      <c r="N2735" s="2">
        <v>1439620.13784</v>
      </c>
      <c r="O2735" s="2">
        <v>4.5434578357633493</v>
      </c>
    </row>
    <row r="2736" spans="1:15" ht="15.75" customHeight="1" x14ac:dyDescent="0.35">
      <c r="A2736" s="4">
        <v>44287</v>
      </c>
      <c r="B2736" s="2" t="s">
        <v>33</v>
      </c>
      <c r="C2736" s="2" t="s">
        <v>19</v>
      </c>
      <c r="D2736" s="2">
        <v>261120.09085000001</v>
      </c>
      <c r="E2736" s="2">
        <v>98859.681790000002</v>
      </c>
      <c r="F2736" s="2">
        <v>1859510.5958499999</v>
      </c>
      <c r="G2736" s="2">
        <f t="shared" si="42"/>
        <v>2219490.3684899998</v>
      </c>
      <c r="H2736" s="2">
        <v>6654</v>
      </c>
      <c r="I2736" s="2">
        <v>78.321306362188665</v>
      </c>
      <c r="J2736" s="2">
        <v>6.8175429571450161</v>
      </c>
      <c r="K2736" s="2">
        <v>2.5113775193443</v>
      </c>
      <c r="L2736" s="2">
        <v>3.0840507234929251</v>
      </c>
      <c r="M2736" s="2">
        <v>9.2657224378291101</v>
      </c>
      <c r="N2736" s="2">
        <v>2161080.1204499998</v>
      </c>
      <c r="O2736" s="2">
        <v>11.76486704142129</v>
      </c>
    </row>
    <row r="2737" spans="1:15" ht="15.75" customHeight="1" x14ac:dyDescent="0.35">
      <c r="A2737" s="4">
        <v>44287</v>
      </c>
      <c r="B2737" s="2" t="s">
        <v>33</v>
      </c>
      <c r="C2737" s="2" t="s">
        <v>20</v>
      </c>
      <c r="D2737" s="2">
        <v>295639.51916999999</v>
      </c>
      <c r="E2737" s="2">
        <v>66565.036200000002</v>
      </c>
      <c r="F2737" s="2">
        <v>4401649.2733900007</v>
      </c>
      <c r="G2737" s="2">
        <f t="shared" si="42"/>
        <v>4763853.8287600009</v>
      </c>
      <c r="H2737" s="2">
        <v>814216</v>
      </c>
      <c r="I2737" s="2">
        <v>80.962973972457959</v>
      </c>
      <c r="J2737" s="2">
        <v>9.7848749177915337</v>
      </c>
      <c r="K2737" s="2">
        <v>1.821434087853822</v>
      </c>
      <c r="L2737" s="2">
        <v>2.7576716268257488</v>
      </c>
      <c r="M2737" s="2">
        <v>4.6730453950709432</v>
      </c>
      <c r="N2737" s="2">
        <v>4700688.3796099992</v>
      </c>
      <c r="O2737" s="2">
        <v>6.2058898068027633</v>
      </c>
    </row>
    <row r="2738" spans="1:15" ht="15.75" customHeight="1" x14ac:dyDescent="0.35">
      <c r="A2738" s="4">
        <v>44287</v>
      </c>
      <c r="B2738" s="2" t="s">
        <v>33</v>
      </c>
      <c r="C2738" s="2" t="s">
        <v>21</v>
      </c>
      <c r="D2738" s="2">
        <v>880371.99711999996</v>
      </c>
      <c r="E2738" s="2">
        <v>357002.36624</v>
      </c>
      <c r="F2738" s="2">
        <v>11748827.483969999</v>
      </c>
      <c r="G2738" s="2">
        <f t="shared" si="42"/>
        <v>12986201.84733</v>
      </c>
      <c r="H2738" s="2">
        <v>322469</v>
      </c>
      <c r="I2738" s="2">
        <v>62.740300631137643</v>
      </c>
      <c r="J2738" s="2">
        <v>24.432143445239131</v>
      </c>
      <c r="K2738" s="2">
        <v>3.0495368852444522</v>
      </c>
      <c r="L2738" s="2">
        <v>4.2113531453085207</v>
      </c>
      <c r="M2738" s="2">
        <v>5.5666658930702706</v>
      </c>
      <c r="N2738" s="2">
        <v>12862337.57322</v>
      </c>
      <c r="O2738" s="2">
        <v>6.7792877969242964</v>
      </c>
    </row>
    <row r="2739" spans="1:15" ht="15.75" customHeight="1" x14ac:dyDescent="0.35">
      <c r="A2739" s="4">
        <v>44287</v>
      </c>
      <c r="B2739" s="2" t="s">
        <v>34</v>
      </c>
      <c r="C2739" s="2" t="s">
        <v>15</v>
      </c>
      <c r="D2739" s="2">
        <v>148530.55207999999</v>
      </c>
      <c r="E2739" s="2">
        <v>72995.529239999989</v>
      </c>
      <c r="F2739" s="2">
        <v>5078238.4796499992</v>
      </c>
      <c r="G2739" s="2">
        <f t="shared" si="42"/>
        <v>5299764.5609699991</v>
      </c>
      <c r="H2739" s="2">
        <v>696131</v>
      </c>
      <c r="I2739" s="2">
        <v>78.09565128025946</v>
      </c>
      <c r="J2739" s="2">
        <v>14.001092724242589</v>
      </c>
      <c r="K2739" s="2">
        <v>1.772638600717684</v>
      </c>
      <c r="L2739" s="2">
        <v>3.0149642836689061</v>
      </c>
      <c r="M2739" s="2">
        <v>3.115653111111349</v>
      </c>
      <c r="N2739" s="2">
        <v>5326022.9920399999</v>
      </c>
      <c r="O2739" s="2">
        <v>2.802587744630205</v>
      </c>
    </row>
    <row r="2740" spans="1:15" ht="15.75" customHeight="1" x14ac:dyDescent="0.35">
      <c r="A2740" s="4">
        <v>44287</v>
      </c>
      <c r="B2740" s="2" t="s">
        <v>34</v>
      </c>
      <c r="C2740" s="2" t="s">
        <v>16</v>
      </c>
      <c r="D2740" s="2">
        <v>0</v>
      </c>
      <c r="E2740" s="2">
        <v>0</v>
      </c>
      <c r="F2740" s="2">
        <v>66062.098490000004</v>
      </c>
      <c r="G2740" s="2">
        <f t="shared" si="42"/>
        <v>66062.098490000004</v>
      </c>
      <c r="H2740" s="2">
        <v>3</v>
      </c>
      <c r="I2740" s="2">
        <v>100</v>
      </c>
      <c r="J2740" s="2">
        <v>0</v>
      </c>
      <c r="K2740" s="2">
        <v>0</v>
      </c>
      <c r="L2740" s="2">
        <v>0</v>
      </c>
      <c r="M2740" s="2">
        <v>0</v>
      </c>
      <c r="N2740" s="2">
        <v>520074.14617000002</v>
      </c>
      <c r="O2740" s="2">
        <v>0</v>
      </c>
    </row>
    <row r="2741" spans="1:15" ht="15.75" customHeight="1" x14ac:dyDescent="0.35">
      <c r="A2741" s="4">
        <v>44287</v>
      </c>
      <c r="B2741" s="2" t="s">
        <v>34</v>
      </c>
      <c r="C2741" s="2" t="s">
        <v>17</v>
      </c>
      <c r="D2741" s="2">
        <v>3203.87032</v>
      </c>
      <c r="E2741" s="2">
        <v>0</v>
      </c>
      <c r="F2741" s="2">
        <v>52261.644950000002</v>
      </c>
      <c r="G2741" s="2">
        <f t="shared" si="42"/>
        <v>55465.515270000004</v>
      </c>
      <c r="H2741" s="2">
        <v>15</v>
      </c>
      <c r="I2741" s="2">
        <v>93.051264491522417</v>
      </c>
      <c r="J2741" s="2">
        <v>1.172804955106737</v>
      </c>
      <c r="K2741" s="2">
        <v>0</v>
      </c>
      <c r="L2741" s="2">
        <v>0</v>
      </c>
      <c r="M2741" s="2">
        <v>5.7759305533708396</v>
      </c>
      <c r="N2741" s="2">
        <v>55469.335899999998</v>
      </c>
      <c r="O2741" s="2">
        <v>5.7763284166818121</v>
      </c>
    </row>
    <row r="2742" spans="1:15" ht="15.75" customHeight="1" x14ac:dyDescent="0.35">
      <c r="A2742" s="4">
        <v>44287</v>
      </c>
      <c r="B2742" s="2" t="s">
        <v>34</v>
      </c>
      <c r="C2742" s="2" t="s">
        <v>18</v>
      </c>
      <c r="D2742" s="2">
        <v>61879.257840000013</v>
      </c>
      <c r="E2742" s="2">
        <v>45289.604809999997</v>
      </c>
      <c r="F2742" s="2">
        <v>1306922.5647799999</v>
      </c>
      <c r="G2742" s="2">
        <f t="shared" si="42"/>
        <v>1414091.4274299999</v>
      </c>
      <c r="H2742" s="2">
        <v>20304</v>
      </c>
      <c r="I2742" s="2">
        <v>87.078439620729981</v>
      </c>
      <c r="J2742" s="2">
        <v>2.0024873132841199</v>
      </c>
      <c r="K2742" s="2">
        <v>1.894676489888258</v>
      </c>
      <c r="L2742" s="2">
        <v>3.4409534062064808</v>
      </c>
      <c r="M2742" s="2">
        <v>5.5834431698911509</v>
      </c>
      <c r="N2742" s="2">
        <v>1413804.7757999999</v>
      </c>
      <c r="O2742" s="2">
        <v>4.3759021969647804</v>
      </c>
    </row>
    <row r="2743" spans="1:15" ht="15.75" customHeight="1" x14ac:dyDescent="0.35">
      <c r="A2743" s="4">
        <v>44287</v>
      </c>
      <c r="B2743" s="2" t="s">
        <v>34</v>
      </c>
      <c r="C2743" s="2" t="s">
        <v>19</v>
      </c>
      <c r="D2743" s="2">
        <v>224485.81518000001</v>
      </c>
      <c r="E2743" s="2">
        <v>96730.990560000006</v>
      </c>
      <c r="F2743" s="2">
        <v>1837492.02562</v>
      </c>
      <c r="G2743" s="2">
        <f t="shared" si="42"/>
        <v>2158708.8313600002</v>
      </c>
      <c r="H2743" s="2">
        <v>6489</v>
      </c>
      <c r="I2743" s="2">
        <v>79.224602107936931</v>
      </c>
      <c r="J2743" s="2">
        <v>6.9542247729911963</v>
      </c>
      <c r="K2743" s="2">
        <v>2.5265471319339921</v>
      </c>
      <c r="L2743" s="2">
        <v>3.0241242512011919</v>
      </c>
      <c r="M2743" s="2">
        <v>8.2705017359366799</v>
      </c>
      <c r="N2743" s="2">
        <v>2110714.3763899999</v>
      </c>
      <c r="O2743" s="2">
        <v>10.399078000647849</v>
      </c>
    </row>
    <row r="2744" spans="1:15" ht="15.75" customHeight="1" x14ac:dyDescent="0.35">
      <c r="A2744" s="4">
        <v>44287</v>
      </c>
      <c r="B2744" s="2" t="s">
        <v>34</v>
      </c>
      <c r="C2744" s="2" t="s">
        <v>20</v>
      </c>
      <c r="D2744" s="2">
        <v>293715.93385999999</v>
      </c>
      <c r="E2744" s="2">
        <v>66427.025819999995</v>
      </c>
      <c r="F2744" s="2">
        <v>4366636.9852700001</v>
      </c>
      <c r="G2744" s="2">
        <f t="shared" si="42"/>
        <v>4726779.9449500004</v>
      </c>
      <c r="H2744" s="2">
        <v>808935</v>
      </c>
      <c r="I2744" s="2">
        <v>80.957110384575643</v>
      </c>
      <c r="J2744" s="2">
        <v>9.7993564538655118</v>
      </c>
      <c r="K2744" s="2">
        <v>1.797001644732767</v>
      </c>
      <c r="L2744" s="2">
        <v>2.753858582385428</v>
      </c>
      <c r="M2744" s="2">
        <v>4.692672934440675</v>
      </c>
      <c r="N2744" s="2">
        <v>4662381.3231099993</v>
      </c>
      <c r="O2744" s="2">
        <v>6.2138694265596266</v>
      </c>
    </row>
    <row r="2745" spans="1:15" ht="15.75" customHeight="1" x14ac:dyDescent="0.35">
      <c r="A2745" s="4">
        <v>44287</v>
      </c>
      <c r="B2745" s="2" t="s">
        <v>34</v>
      </c>
      <c r="C2745" s="2" t="s">
        <v>21</v>
      </c>
      <c r="D2745" s="2">
        <v>869046.2353099999</v>
      </c>
      <c r="E2745" s="2">
        <v>355415.95341999998</v>
      </c>
      <c r="F2745" s="2">
        <v>11639357.20366</v>
      </c>
      <c r="G2745" s="2">
        <f t="shared" si="42"/>
        <v>12863819.39239</v>
      </c>
      <c r="H2745" s="2">
        <v>319585</v>
      </c>
      <c r="I2745" s="2">
        <v>62.720983043158867</v>
      </c>
      <c r="J2745" s="2">
        <v>24.520005011770468</v>
      </c>
      <c r="K2745" s="2">
        <v>3.0043202037033372</v>
      </c>
      <c r="L2745" s="2">
        <v>4.1896353498185572</v>
      </c>
      <c r="M2745" s="2">
        <v>5.565056391548751</v>
      </c>
      <c r="N2745" s="2">
        <v>12734234.086580001</v>
      </c>
      <c r="O2745" s="2">
        <v>6.7557403349747887</v>
      </c>
    </row>
    <row r="2746" spans="1:15" ht="15.75" customHeight="1" x14ac:dyDescent="0.35">
      <c r="A2746" s="4">
        <v>44317</v>
      </c>
      <c r="B2746" s="2" t="s">
        <v>14</v>
      </c>
      <c r="C2746" s="2" t="s">
        <v>15</v>
      </c>
      <c r="D2746" s="2">
        <v>21460.03586</v>
      </c>
      <c r="E2746" s="2">
        <v>18592.85036</v>
      </c>
      <c r="F2746" s="2">
        <v>1320641.40851</v>
      </c>
      <c r="G2746" s="2">
        <f t="shared" si="42"/>
        <v>1360694.29473</v>
      </c>
      <c r="H2746" s="2">
        <v>109687</v>
      </c>
      <c r="I2746" s="2">
        <v>79.720812010953694</v>
      </c>
      <c r="J2746" s="2">
        <v>14.072170930437879</v>
      </c>
      <c r="K2746" s="2">
        <v>1.2203761707902361</v>
      </c>
      <c r="L2746" s="2">
        <v>3.0857237944515932</v>
      </c>
      <c r="M2746" s="2">
        <v>1.900917093366598</v>
      </c>
      <c r="N2746" s="2">
        <v>1358784.4688299999</v>
      </c>
      <c r="O2746" s="2">
        <v>1.577138666864057</v>
      </c>
    </row>
    <row r="2747" spans="1:15" ht="15.75" customHeight="1" x14ac:dyDescent="0.35">
      <c r="A2747" s="4">
        <v>44317</v>
      </c>
      <c r="B2747" s="2" t="s">
        <v>14</v>
      </c>
      <c r="C2747" s="2" t="s">
        <v>16</v>
      </c>
      <c r="D2747" s="2">
        <v>0</v>
      </c>
      <c r="E2747" s="2">
        <v>0</v>
      </c>
      <c r="F2747" s="2">
        <v>0</v>
      </c>
      <c r="G2747" s="2">
        <f t="shared" si="42"/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0</v>
      </c>
      <c r="M2747" s="2">
        <v>0</v>
      </c>
      <c r="N2747" s="2">
        <v>0</v>
      </c>
    </row>
    <row r="2748" spans="1:15" ht="15.75" customHeight="1" x14ac:dyDescent="0.35">
      <c r="A2748" s="4">
        <v>44317</v>
      </c>
      <c r="B2748" s="2" t="s">
        <v>14</v>
      </c>
      <c r="C2748" s="2" t="s">
        <v>17</v>
      </c>
      <c r="D2748" s="2">
        <v>0</v>
      </c>
      <c r="E2748" s="2">
        <v>0</v>
      </c>
      <c r="F2748" s="2">
        <v>2947.33365</v>
      </c>
      <c r="G2748" s="2">
        <f t="shared" si="42"/>
        <v>2947.33365</v>
      </c>
      <c r="H2748" s="2">
        <v>1</v>
      </c>
      <c r="I2748" s="2">
        <v>100</v>
      </c>
      <c r="J2748" s="2">
        <v>0</v>
      </c>
      <c r="K2748" s="2">
        <v>0</v>
      </c>
      <c r="L2748" s="2">
        <v>0</v>
      </c>
      <c r="M2748" s="2">
        <v>0</v>
      </c>
      <c r="N2748" s="2">
        <v>2947.1114499999999</v>
      </c>
      <c r="O2748" s="2">
        <v>0</v>
      </c>
    </row>
    <row r="2749" spans="1:15" ht="15.75" customHeight="1" x14ac:dyDescent="0.35">
      <c r="A2749" s="4">
        <v>44317</v>
      </c>
      <c r="B2749" s="2" t="s">
        <v>14</v>
      </c>
      <c r="C2749" s="2" t="s">
        <v>18</v>
      </c>
      <c r="D2749" s="2">
        <v>8713.9961800000001</v>
      </c>
      <c r="E2749" s="2">
        <v>14529.51046</v>
      </c>
      <c r="F2749" s="2">
        <v>187514.75057</v>
      </c>
      <c r="G2749" s="2">
        <f t="shared" si="42"/>
        <v>210758.25721000001</v>
      </c>
      <c r="H2749" s="2">
        <v>2914</v>
      </c>
      <c r="I2749" s="2">
        <v>84.133462470282353</v>
      </c>
      <c r="J2749" s="2">
        <v>2.0519334422285431</v>
      </c>
      <c r="K2749" s="2">
        <v>1.5776845649529461</v>
      </c>
      <c r="L2749" s="2">
        <v>5.2653567786713236</v>
      </c>
      <c r="M2749" s="2">
        <v>6.971562743864844</v>
      </c>
      <c r="N2749" s="2">
        <v>210060.79882</v>
      </c>
      <c r="O2749" s="2">
        <v>4.1345930144589076</v>
      </c>
    </row>
    <row r="2750" spans="1:15" ht="15.75" customHeight="1" x14ac:dyDescent="0.35">
      <c r="A2750" s="4">
        <v>44317</v>
      </c>
      <c r="B2750" s="2" t="s">
        <v>14</v>
      </c>
      <c r="C2750" s="2" t="s">
        <v>19</v>
      </c>
      <c r="D2750" s="2">
        <v>6295.2046399999999</v>
      </c>
      <c r="E2750" s="2">
        <v>7915.0551100000002</v>
      </c>
      <c r="F2750" s="2">
        <v>226002.08653</v>
      </c>
      <c r="G2750" s="2">
        <f t="shared" si="42"/>
        <v>240212.34628</v>
      </c>
      <c r="H2750" s="2">
        <v>1001</v>
      </c>
      <c r="I2750" s="2">
        <v>91.439167270781169</v>
      </c>
      <c r="J2750" s="2">
        <v>2.9007827065309071</v>
      </c>
      <c r="K2750" s="2">
        <v>2.0293488526738441</v>
      </c>
      <c r="L2750" s="2">
        <v>1.0050085946985621</v>
      </c>
      <c r="M2750" s="2">
        <v>2.6256925753155</v>
      </c>
      <c r="N2750" s="2">
        <v>240676.91089999999</v>
      </c>
      <c r="O2750" s="2">
        <v>2.6206832152840658</v>
      </c>
    </row>
    <row r="2751" spans="1:15" ht="15.75" customHeight="1" x14ac:dyDescent="0.35">
      <c r="A2751" s="4">
        <v>44317</v>
      </c>
      <c r="B2751" s="2" t="s">
        <v>14</v>
      </c>
      <c r="C2751" s="2" t="s">
        <v>20</v>
      </c>
      <c r="D2751" s="2">
        <v>40276.968540000002</v>
      </c>
      <c r="E2751" s="2">
        <v>20443.095519999999</v>
      </c>
      <c r="F2751" s="2">
        <v>1111362.4789</v>
      </c>
      <c r="G2751" s="2">
        <f t="shared" si="42"/>
        <v>1172082.54296</v>
      </c>
      <c r="H2751" s="2">
        <v>228591</v>
      </c>
      <c r="I2751" s="2">
        <v>80.37172474323016</v>
      </c>
      <c r="J2751" s="2">
        <v>11.84695451515015</v>
      </c>
      <c r="K2751" s="2">
        <v>1.6159069418483889</v>
      </c>
      <c r="L2751" s="2">
        <v>2.5229559402976558</v>
      </c>
      <c r="M2751" s="2">
        <v>3.6424578594736361</v>
      </c>
      <c r="N2751" s="2">
        <v>1172555.56736</v>
      </c>
      <c r="O2751" s="2">
        <v>3.4363593914029091</v>
      </c>
    </row>
    <row r="2752" spans="1:15" ht="15.75" customHeight="1" x14ac:dyDescent="0.35">
      <c r="A2752" s="4">
        <v>44317</v>
      </c>
      <c r="B2752" s="2" t="s">
        <v>14</v>
      </c>
      <c r="C2752" s="2" t="s">
        <v>21</v>
      </c>
      <c r="D2752" s="2">
        <v>124518.80389</v>
      </c>
      <c r="E2752" s="2">
        <v>79119.71123999999</v>
      </c>
      <c r="F2752" s="2">
        <v>2793954.8561200001</v>
      </c>
      <c r="G2752" s="2">
        <f t="shared" si="42"/>
        <v>2997593.3712500003</v>
      </c>
      <c r="H2752" s="2">
        <v>89585</v>
      </c>
      <c r="I2752" s="2">
        <v>59.908412254148587</v>
      </c>
      <c r="J2752" s="2">
        <v>27.558727659245189</v>
      </c>
      <c r="K2752" s="2">
        <v>2.8379615856196039</v>
      </c>
      <c r="L2752" s="2">
        <v>4.9202820427819622</v>
      </c>
      <c r="M2752" s="2">
        <v>4.7746164582046458</v>
      </c>
      <c r="N2752" s="2">
        <v>2998885.7510000002</v>
      </c>
      <c r="O2752" s="2">
        <v>4.1539591421659541</v>
      </c>
    </row>
    <row r="2753" spans="1:15" ht="15.75" customHeight="1" x14ac:dyDescent="0.35">
      <c r="A2753" s="4">
        <v>44317</v>
      </c>
      <c r="B2753" s="2" t="s">
        <v>22</v>
      </c>
      <c r="C2753" s="2" t="s">
        <v>15</v>
      </c>
      <c r="D2753" s="2">
        <v>17695.914809999998</v>
      </c>
      <c r="E2753" s="2">
        <v>2100.4796000000001</v>
      </c>
      <c r="F2753" s="2">
        <v>948056.59153999994</v>
      </c>
      <c r="G2753" s="2">
        <f t="shared" si="42"/>
        <v>967852.98594999989</v>
      </c>
      <c r="H2753" s="2">
        <v>141419</v>
      </c>
      <c r="I2753" s="2">
        <v>82.724469854988129</v>
      </c>
      <c r="J2753" s="2">
        <v>13.05465255356998</v>
      </c>
      <c r="K2753" s="2">
        <v>1.1552281452528219</v>
      </c>
      <c r="L2753" s="2">
        <v>1.5218011284461239</v>
      </c>
      <c r="M2753" s="2">
        <v>1.5438483177429441</v>
      </c>
      <c r="N2753" s="2">
        <v>971851.22836000007</v>
      </c>
      <c r="O2753" s="2">
        <v>1.828368054537798</v>
      </c>
    </row>
    <row r="2754" spans="1:15" ht="15.75" customHeight="1" x14ac:dyDescent="0.35">
      <c r="A2754" s="4">
        <v>44317</v>
      </c>
      <c r="B2754" s="2" t="s">
        <v>22</v>
      </c>
      <c r="C2754" s="2" t="s">
        <v>16</v>
      </c>
      <c r="D2754" s="2">
        <v>0</v>
      </c>
      <c r="E2754" s="2">
        <v>0</v>
      </c>
      <c r="F2754" s="2">
        <v>0</v>
      </c>
      <c r="G2754" s="2">
        <f t="shared" si="42"/>
        <v>0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2">
        <v>0</v>
      </c>
      <c r="N2754" s="2">
        <v>0</v>
      </c>
    </row>
    <row r="2755" spans="1:15" ht="15.75" customHeight="1" x14ac:dyDescent="0.35">
      <c r="A2755" s="4">
        <v>44317</v>
      </c>
      <c r="B2755" s="2" t="s">
        <v>22</v>
      </c>
      <c r="C2755" s="2" t="s">
        <v>17</v>
      </c>
      <c r="D2755" s="2">
        <v>0</v>
      </c>
      <c r="E2755" s="2">
        <v>0</v>
      </c>
      <c r="F2755" s="2">
        <v>7271.7906900000007</v>
      </c>
      <c r="G2755" s="2">
        <f t="shared" ref="G2755:G2818" si="43">D2755+E2755+F2755</f>
        <v>7271.7906900000007</v>
      </c>
      <c r="H2755" s="2">
        <v>2</v>
      </c>
      <c r="I2755" s="2">
        <v>100</v>
      </c>
      <c r="J2755" s="2">
        <v>0</v>
      </c>
      <c r="K2755" s="2">
        <v>0</v>
      </c>
      <c r="L2755" s="2">
        <v>0</v>
      </c>
      <c r="M2755" s="2">
        <v>0</v>
      </c>
      <c r="N2755" s="2">
        <v>7262.9920700000002</v>
      </c>
      <c r="O2755" s="2">
        <v>0</v>
      </c>
    </row>
    <row r="2756" spans="1:15" ht="15.75" customHeight="1" x14ac:dyDescent="0.35">
      <c r="A2756" s="4">
        <v>44317</v>
      </c>
      <c r="B2756" s="2" t="s">
        <v>22</v>
      </c>
      <c r="C2756" s="2" t="s">
        <v>18</v>
      </c>
      <c r="D2756" s="2">
        <v>2395.6568299999999</v>
      </c>
      <c r="E2756" s="2">
        <v>2604.9253699999999</v>
      </c>
      <c r="F2756" s="2">
        <v>149328.7328</v>
      </c>
      <c r="G2756" s="2">
        <f t="shared" si="43"/>
        <v>154329.315</v>
      </c>
      <c r="H2756" s="2">
        <v>1426</v>
      </c>
      <c r="I2756" s="2">
        <v>94.529405695692276</v>
      </c>
      <c r="J2756" s="2">
        <v>0.45406044656659311</v>
      </c>
      <c r="K2756" s="2">
        <v>0.6090252796069493</v>
      </c>
      <c r="L2756" s="2">
        <v>2.1347970845526918</v>
      </c>
      <c r="M2756" s="2">
        <v>2.2727114935814701</v>
      </c>
      <c r="N2756" s="2">
        <v>154117.39897000001</v>
      </c>
      <c r="O2756" s="2">
        <v>1.5523018617687769</v>
      </c>
    </row>
    <row r="2757" spans="1:15" ht="15.75" customHeight="1" x14ac:dyDescent="0.35">
      <c r="A2757" s="4">
        <v>44317</v>
      </c>
      <c r="B2757" s="2" t="s">
        <v>22</v>
      </c>
      <c r="C2757" s="2" t="s">
        <v>19</v>
      </c>
      <c r="D2757" s="2">
        <v>24496.656299999999</v>
      </c>
      <c r="E2757" s="2">
        <v>13179.035910000001</v>
      </c>
      <c r="F2757" s="2">
        <v>435663.42460999999</v>
      </c>
      <c r="G2757" s="2">
        <f t="shared" si="43"/>
        <v>473339.11682</v>
      </c>
      <c r="H2757" s="2">
        <v>1255</v>
      </c>
      <c r="I2757" s="2">
        <v>81.788796100688671</v>
      </c>
      <c r="J2757" s="2">
        <v>8.4210872315669683</v>
      </c>
      <c r="K2757" s="2">
        <v>2.919598169227831</v>
      </c>
      <c r="L2757" s="2">
        <v>2.4701234473801401</v>
      </c>
      <c r="M2757" s="2">
        <v>4.4003950511363943</v>
      </c>
      <c r="N2757" s="2">
        <v>473091.43242999999</v>
      </c>
      <c r="O2757" s="2">
        <v>5.1752866876023509</v>
      </c>
    </row>
    <row r="2758" spans="1:15" ht="15.75" customHeight="1" x14ac:dyDescent="0.35">
      <c r="A2758" s="4">
        <v>44317</v>
      </c>
      <c r="B2758" s="2" t="s">
        <v>22</v>
      </c>
      <c r="C2758" s="2" t="s">
        <v>20</v>
      </c>
      <c r="D2758" s="2">
        <v>25516.872660000001</v>
      </c>
      <c r="E2758" s="2">
        <v>3051.3541500000001</v>
      </c>
      <c r="F2758" s="2">
        <v>600657.01435000007</v>
      </c>
      <c r="G2758" s="2">
        <f t="shared" si="43"/>
        <v>629225.24116000009</v>
      </c>
      <c r="H2758" s="2">
        <v>129186</v>
      </c>
      <c r="I2758" s="2">
        <v>86.473236421720301</v>
      </c>
      <c r="J2758" s="2">
        <v>7.5376259650416593</v>
      </c>
      <c r="K2758" s="2">
        <v>1.325780703908366</v>
      </c>
      <c r="L2758" s="2">
        <v>1.667771179264754</v>
      </c>
      <c r="M2758" s="2">
        <v>2.9955857300649238</v>
      </c>
      <c r="N2758" s="2">
        <v>632233.92339999997</v>
      </c>
      <c r="O2758" s="2">
        <v>4.0552843387144968</v>
      </c>
    </row>
    <row r="2759" spans="1:15" ht="15.75" customHeight="1" x14ac:dyDescent="0.35">
      <c r="A2759" s="4">
        <v>44317</v>
      </c>
      <c r="B2759" s="2" t="s">
        <v>22</v>
      </c>
      <c r="C2759" s="2" t="s">
        <v>21</v>
      </c>
      <c r="D2759" s="2">
        <v>57509.346019999997</v>
      </c>
      <c r="E2759" s="2">
        <v>19572.44615</v>
      </c>
      <c r="F2759" s="2">
        <v>2026368.0047500001</v>
      </c>
      <c r="G2759" s="2">
        <f t="shared" si="43"/>
        <v>2103449.7969200001</v>
      </c>
      <c r="H2759" s="2">
        <v>56041</v>
      </c>
      <c r="I2759" s="2">
        <v>72.154718165527072</v>
      </c>
      <c r="J2759" s="2">
        <v>20.217849910600609</v>
      </c>
      <c r="K2759" s="2">
        <v>2.7145809621700292</v>
      </c>
      <c r="L2759" s="2">
        <v>2.7527268560278069</v>
      </c>
      <c r="M2759" s="2">
        <v>2.160124105674464</v>
      </c>
      <c r="N2759" s="2">
        <v>2129780.4241499999</v>
      </c>
      <c r="O2759" s="2">
        <v>2.734048899299081</v>
      </c>
    </row>
    <row r="2760" spans="1:15" ht="15.75" customHeight="1" x14ac:dyDescent="0.35">
      <c r="A2760" s="4">
        <v>44317</v>
      </c>
      <c r="B2760" s="2" t="s">
        <v>23</v>
      </c>
      <c r="C2760" s="2" t="s">
        <v>15</v>
      </c>
      <c r="D2760" s="2">
        <v>3192.37113</v>
      </c>
      <c r="E2760" s="2">
        <v>256.07612999999998</v>
      </c>
      <c r="F2760" s="2">
        <v>26174.863710000001</v>
      </c>
      <c r="G2760" s="2">
        <f t="shared" si="43"/>
        <v>29623.310970000002</v>
      </c>
      <c r="H2760" s="2">
        <v>9602</v>
      </c>
      <c r="I2760" s="2">
        <v>82.501530860463603</v>
      </c>
      <c r="J2760" s="2">
        <v>2.7682566686646148</v>
      </c>
      <c r="K2760" s="2">
        <v>1.654022546295902</v>
      </c>
      <c r="L2760" s="2">
        <v>3.2240974254957728</v>
      </c>
      <c r="M2760" s="2">
        <v>9.8520924990801202</v>
      </c>
      <c r="N2760" s="2">
        <v>29562.39388</v>
      </c>
      <c r="O2760" s="2">
        <v>10.77655071451319</v>
      </c>
    </row>
    <row r="2761" spans="1:15" ht="15.75" customHeight="1" x14ac:dyDescent="0.35">
      <c r="A2761" s="4">
        <v>44317</v>
      </c>
      <c r="B2761" s="2" t="s">
        <v>23</v>
      </c>
      <c r="C2761" s="2" t="s">
        <v>16</v>
      </c>
      <c r="D2761" s="2">
        <v>0</v>
      </c>
      <c r="E2761" s="2">
        <v>0</v>
      </c>
      <c r="F2761" s="2">
        <v>0</v>
      </c>
      <c r="G2761" s="2">
        <f t="shared" si="43"/>
        <v>0</v>
      </c>
      <c r="H2761" s="2">
        <v>0</v>
      </c>
      <c r="I2761" s="2">
        <v>0</v>
      </c>
      <c r="J2761" s="2">
        <v>0</v>
      </c>
      <c r="K2761" s="2">
        <v>0</v>
      </c>
      <c r="L2761" s="2">
        <v>0</v>
      </c>
      <c r="M2761" s="2">
        <v>0</v>
      </c>
      <c r="N2761" s="2">
        <v>0</v>
      </c>
    </row>
    <row r="2762" spans="1:15" ht="15.75" customHeight="1" x14ac:dyDescent="0.35">
      <c r="A2762" s="4">
        <v>44317</v>
      </c>
      <c r="B2762" s="2" t="s">
        <v>23</v>
      </c>
      <c r="C2762" s="2" t="s">
        <v>17</v>
      </c>
      <c r="D2762" s="2">
        <v>0</v>
      </c>
      <c r="E2762" s="2">
        <v>0</v>
      </c>
      <c r="F2762" s="2">
        <v>0</v>
      </c>
      <c r="G2762" s="2">
        <f t="shared" si="43"/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2">
        <v>0</v>
      </c>
      <c r="N2762" s="2">
        <v>0</v>
      </c>
    </row>
    <row r="2763" spans="1:15" ht="15.75" customHeight="1" x14ac:dyDescent="0.35">
      <c r="A2763" s="4">
        <v>44317</v>
      </c>
      <c r="B2763" s="2" t="s">
        <v>23</v>
      </c>
      <c r="C2763" s="2" t="s">
        <v>18</v>
      </c>
      <c r="D2763" s="2">
        <v>0</v>
      </c>
      <c r="E2763" s="2">
        <v>0</v>
      </c>
      <c r="F2763" s="2">
        <v>0</v>
      </c>
      <c r="G2763" s="2">
        <f t="shared" si="43"/>
        <v>0</v>
      </c>
      <c r="H2763" s="2">
        <v>0</v>
      </c>
      <c r="I2763" s="2">
        <v>0</v>
      </c>
      <c r="J2763" s="2">
        <v>0</v>
      </c>
      <c r="K2763" s="2">
        <v>0</v>
      </c>
      <c r="L2763" s="2">
        <v>0</v>
      </c>
      <c r="M2763" s="2">
        <v>0</v>
      </c>
      <c r="N2763" s="2">
        <v>0</v>
      </c>
    </row>
    <row r="2764" spans="1:15" ht="15.75" customHeight="1" x14ac:dyDescent="0.35">
      <c r="A2764" s="4">
        <v>44317</v>
      </c>
      <c r="B2764" s="2" t="s">
        <v>23</v>
      </c>
      <c r="C2764" s="2" t="s">
        <v>19</v>
      </c>
      <c r="D2764" s="2">
        <v>5257.3372099999997</v>
      </c>
      <c r="E2764" s="2">
        <v>1241.1451500000001</v>
      </c>
      <c r="F2764" s="2">
        <v>3407.1684100000002</v>
      </c>
      <c r="G2764" s="2">
        <f t="shared" si="43"/>
        <v>9905.6507700000002</v>
      </c>
      <c r="H2764" s="2">
        <v>50</v>
      </c>
      <c r="I2764" s="2">
        <v>39.622475553377697</v>
      </c>
      <c r="J2764" s="2">
        <v>1.21451167580395</v>
      </c>
      <c r="K2764" s="2">
        <v>1.576270210450317</v>
      </c>
      <c r="L2764" s="2">
        <v>3.3241159434187999</v>
      </c>
      <c r="M2764" s="2">
        <v>54.262626616949227</v>
      </c>
      <c r="N2764" s="2">
        <v>9626.5538100000012</v>
      </c>
      <c r="O2764" s="2">
        <v>53.074122357737842</v>
      </c>
    </row>
    <row r="2765" spans="1:15" ht="15.75" customHeight="1" x14ac:dyDescent="0.35">
      <c r="A2765" s="4">
        <v>44317</v>
      </c>
      <c r="B2765" s="2" t="s">
        <v>23</v>
      </c>
      <c r="C2765" s="2" t="s">
        <v>20</v>
      </c>
      <c r="D2765" s="2">
        <v>8633.7283699999989</v>
      </c>
      <c r="E2765" s="2">
        <v>202.60545999999999</v>
      </c>
      <c r="F2765" s="2">
        <v>12333.152669999999</v>
      </c>
      <c r="G2765" s="2">
        <f t="shared" si="43"/>
        <v>21169.486499999999</v>
      </c>
      <c r="H2765" s="2">
        <v>7171</v>
      </c>
      <c r="I2765" s="2">
        <v>54.233178054295941</v>
      </c>
      <c r="J2765" s="2">
        <v>3.006159580137965</v>
      </c>
      <c r="K2765" s="2">
        <v>1.5624449066686039</v>
      </c>
      <c r="L2765" s="2">
        <v>2.960604623959382</v>
      </c>
      <c r="M2765" s="2">
        <v>38.237612834938098</v>
      </c>
      <c r="N2765" s="2">
        <v>21111.050930000001</v>
      </c>
      <c r="O2765" s="2">
        <v>40.783834648044007</v>
      </c>
    </row>
    <row r="2766" spans="1:15" ht="15.75" customHeight="1" x14ac:dyDescent="0.35">
      <c r="A2766" s="4">
        <v>44317</v>
      </c>
      <c r="B2766" s="2" t="s">
        <v>23</v>
      </c>
      <c r="C2766" s="2" t="s">
        <v>21</v>
      </c>
      <c r="D2766" s="2">
        <v>8992.6038000000008</v>
      </c>
      <c r="E2766" s="2">
        <v>1732.5702200000001</v>
      </c>
      <c r="F2766" s="2">
        <v>26809.139569999999</v>
      </c>
      <c r="G2766" s="2">
        <f t="shared" si="43"/>
        <v>37534.313589999998</v>
      </c>
      <c r="H2766" s="2">
        <v>1736</v>
      </c>
      <c r="I2766" s="2">
        <v>58.051548916991543</v>
      </c>
      <c r="J2766" s="2">
        <v>9.5647186906747894</v>
      </c>
      <c r="K2766" s="2">
        <v>3.4657320097438582</v>
      </c>
      <c r="L2766" s="2">
        <v>8.8388964549597997</v>
      </c>
      <c r="M2766" s="2">
        <v>20.079103927630019</v>
      </c>
      <c r="N2766" s="2">
        <v>37466.496149999999</v>
      </c>
      <c r="O2766" s="2">
        <v>23.958354209508801</v>
      </c>
    </row>
    <row r="2767" spans="1:15" ht="15.75" customHeight="1" x14ac:dyDescent="0.35">
      <c r="A2767" s="4">
        <v>44317</v>
      </c>
      <c r="B2767" s="2" t="s">
        <v>24</v>
      </c>
      <c r="C2767" s="2" t="s">
        <v>15</v>
      </c>
      <c r="D2767" s="2">
        <v>19999.639709999999</v>
      </c>
      <c r="E2767" s="2">
        <v>17468.15021</v>
      </c>
      <c r="F2767" s="2">
        <v>1060897.20413</v>
      </c>
      <c r="G2767" s="2">
        <f t="shared" si="43"/>
        <v>1098364.9940499999</v>
      </c>
      <c r="H2767" s="2">
        <v>144136</v>
      </c>
      <c r="I2767" s="2">
        <v>82.264234423133701</v>
      </c>
      <c r="J2767" s="2">
        <v>10.78988272602257</v>
      </c>
      <c r="K2767" s="2">
        <v>1.6772965808121769</v>
      </c>
      <c r="L2767" s="2">
        <v>3.7440699494982108</v>
      </c>
      <c r="M2767" s="2">
        <v>1.5245163205333401</v>
      </c>
      <c r="N2767" s="2">
        <v>1097378.35041</v>
      </c>
      <c r="O2767" s="2">
        <v>1.8208555278382781</v>
      </c>
    </row>
    <row r="2768" spans="1:15" ht="15.75" customHeight="1" x14ac:dyDescent="0.35">
      <c r="A2768" s="4">
        <v>44317</v>
      </c>
      <c r="B2768" s="2" t="s">
        <v>24</v>
      </c>
      <c r="C2768" s="2" t="s">
        <v>16</v>
      </c>
      <c r="D2768" s="2">
        <v>0</v>
      </c>
      <c r="E2768" s="2">
        <v>0</v>
      </c>
      <c r="F2768" s="2">
        <v>12740.508760000001</v>
      </c>
      <c r="G2768" s="2">
        <f t="shared" si="43"/>
        <v>12740.508760000001</v>
      </c>
      <c r="H2768" s="2">
        <v>2</v>
      </c>
      <c r="I2768" s="2">
        <v>100</v>
      </c>
      <c r="J2768" s="2">
        <v>0</v>
      </c>
      <c r="K2768" s="2">
        <v>0</v>
      </c>
      <c r="L2768" s="2">
        <v>0</v>
      </c>
      <c r="M2768" s="2">
        <v>0</v>
      </c>
      <c r="N2768" s="2">
        <v>12717.860979999999</v>
      </c>
      <c r="O2768" s="2">
        <v>0</v>
      </c>
    </row>
    <row r="2769" spans="1:15" ht="15.75" customHeight="1" x14ac:dyDescent="0.35">
      <c r="A2769" s="4">
        <v>44317</v>
      </c>
      <c r="B2769" s="2" t="s">
        <v>24</v>
      </c>
      <c r="C2769" s="2" t="s">
        <v>17</v>
      </c>
      <c r="D2769" s="2">
        <v>0</v>
      </c>
      <c r="E2769" s="2">
        <v>0</v>
      </c>
      <c r="F2769" s="2">
        <v>4524.9483899999996</v>
      </c>
      <c r="G2769" s="2">
        <f t="shared" si="43"/>
        <v>4524.9483899999996</v>
      </c>
      <c r="H2769" s="2">
        <v>1</v>
      </c>
      <c r="I2769" s="2">
        <v>100</v>
      </c>
      <c r="J2769" s="2">
        <v>0</v>
      </c>
      <c r="K2769" s="2">
        <v>0</v>
      </c>
      <c r="L2769" s="2">
        <v>0</v>
      </c>
      <c r="M2769" s="2">
        <v>0</v>
      </c>
      <c r="N2769" s="2">
        <v>4524.9483899999996</v>
      </c>
      <c r="O2769" s="2">
        <v>0</v>
      </c>
    </row>
    <row r="2770" spans="1:15" ht="15.75" customHeight="1" x14ac:dyDescent="0.35">
      <c r="A2770" s="4">
        <v>44317</v>
      </c>
      <c r="B2770" s="2" t="s">
        <v>24</v>
      </c>
      <c r="C2770" s="2" t="s">
        <v>18</v>
      </c>
      <c r="D2770" s="2">
        <v>9233.2221799999988</v>
      </c>
      <c r="E2770" s="2">
        <v>2963.6440899999998</v>
      </c>
      <c r="F2770" s="2">
        <v>395824.60496999999</v>
      </c>
      <c r="G2770" s="2">
        <f t="shared" si="43"/>
        <v>408021.47123999998</v>
      </c>
      <c r="H2770" s="2">
        <v>5977</v>
      </c>
      <c r="I2770" s="2">
        <v>91.661435858287703</v>
      </c>
      <c r="J2770" s="2">
        <v>1.5510340218809611</v>
      </c>
      <c r="K2770" s="2">
        <v>1.1888547871505299</v>
      </c>
      <c r="L2770" s="2">
        <v>0.91550568303714175</v>
      </c>
      <c r="M2770" s="2">
        <v>4.6831696496436637</v>
      </c>
      <c r="N2770" s="2">
        <v>407767.21534</v>
      </c>
      <c r="O2770" s="2">
        <v>2.2629255641718369</v>
      </c>
    </row>
    <row r="2771" spans="1:15" ht="15.75" customHeight="1" x14ac:dyDescent="0.35">
      <c r="A2771" s="4">
        <v>44317</v>
      </c>
      <c r="B2771" s="2" t="s">
        <v>24</v>
      </c>
      <c r="C2771" s="2" t="s">
        <v>19</v>
      </c>
      <c r="D2771" s="2">
        <v>30855.546979999999</v>
      </c>
      <c r="E2771" s="2">
        <v>13774.103999999999</v>
      </c>
      <c r="F2771" s="2">
        <v>135838.44576</v>
      </c>
      <c r="G2771" s="2">
        <f t="shared" si="43"/>
        <v>180468.09674000001</v>
      </c>
      <c r="H2771" s="2">
        <v>434</v>
      </c>
      <c r="I2771" s="2">
        <v>72.525513980063465</v>
      </c>
      <c r="J2771" s="2">
        <v>9.0786583772372715</v>
      </c>
      <c r="K2771" s="2">
        <v>1.557938175606417</v>
      </c>
      <c r="L2771" s="2">
        <v>2.6925225387293401</v>
      </c>
      <c r="M2771" s="2">
        <v>14.145366928363529</v>
      </c>
      <c r="N2771" s="2">
        <v>184208.27379000001</v>
      </c>
      <c r="O2771" s="2">
        <v>17.097507835112548</v>
      </c>
    </row>
    <row r="2772" spans="1:15" ht="15.75" customHeight="1" x14ac:dyDescent="0.35">
      <c r="A2772" s="4">
        <v>44317</v>
      </c>
      <c r="B2772" s="2" t="s">
        <v>24</v>
      </c>
      <c r="C2772" s="2" t="s">
        <v>20</v>
      </c>
      <c r="D2772" s="2">
        <v>37002.825629999999</v>
      </c>
      <c r="E2772" s="2">
        <v>14965.50627</v>
      </c>
      <c r="F2772" s="2">
        <v>958742.9362</v>
      </c>
      <c r="G2772" s="2">
        <f t="shared" si="43"/>
        <v>1010711.2681</v>
      </c>
      <c r="H2772" s="2">
        <v>172255</v>
      </c>
      <c r="I2772" s="2">
        <v>87.075663588827624</v>
      </c>
      <c r="J2772" s="2">
        <v>6.6233858011116702</v>
      </c>
      <c r="K2772" s="2">
        <v>1.1638038416300189</v>
      </c>
      <c r="L2772" s="2">
        <v>2.58594838382208</v>
      </c>
      <c r="M2772" s="2">
        <v>2.5511983846086079</v>
      </c>
      <c r="N2772" s="2">
        <v>1012032.36823</v>
      </c>
      <c r="O2772" s="2">
        <v>3.6610678833689358</v>
      </c>
    </row>
    <row r="2773" spans="1:15" ht="15.75" customHeight="1" x14ac:dyDescent="0.35">
      <c r="A2773" s="4">
        <v>44317</v>
      </c>
      <c r="B2773" s="2" t="s">
        <v>24</v>
      </c>
      <c r="C2773" s="2" t="s">
        <v>21</v>
      </c>
      <c r="D2773" s="2">
        <v>99601.019339999999</v>
      </c>
      <c r="E2773" s="2">
        <v>44115.376920000002</v>
      </c>
      <c r="F2773" s="2">
        <v>2259176.7768999999</v>
      </c>
      <c r="G2773" s="2">
        <f t="shared" si="43"/>
        <v>2402893.1731599998</v>
      </c>
      <c r="H2773" s="2">
        <v>74740</v>
      </c>
      <c r="I2773" s="2">
        <v>73.285849502053665</v>
      </c>
      <c r="J2773" s="2">
        <v>18.233086124505981</v>
      </c>
      <c r="K2773" s="2">
        <v>1.404727646785868</v>
      </c>
      <c r="L2773" s="2">
        <v>3.1581720645817679</v>
      </c>
      <c r="M2773" s="2">
        <v>3.9181646620727291</v>
      </c>
      <c r="N2773" s="2">
        <v>2409602.0290799998</v>
      </c>
      <c r="O2773" s="2">
        <v>4.1450456663046973</v>
      </c>
    </row>
    <row r="2774" spans="1:15" ht="15.75" customHeight="1" x14ac:dyDescent="0.35">
      <c r="A2774" s="4">
        <v>44317</v>
      </c>
      <c r="B2774" s="2" t="s">
        <v>25</v>
      </c>
      <c r="C2774" s="2" t="s">
        <v>15</v>
      </c>
      <c r="D2774" s="2">
        <v>14279.12912</v>
      </c>
      <c r="E2774" s="2">
        <v>7184.4764100000002</v>
      </c>
      <c r="F2774" s="2">
        <v>313645.12764000002</v>
      </c>
      <c r="G2774" s="2">
        <f t="shared" si="43"/>
        <v>335108.73317000002</v>
      </c>
      <c r="H2774" s="2">
        <v>47455</v>
      </c>
      <c r="I2774" s="2">
        <v>73.512531647927162</v>
      </c>
      <c r="J2774" s="2">
        <v>16.159827974098839</v>
      </c>
      <c r="K2774" s="2">
        <v>2.0610006571744979</v>
      </c>
      <c r="L2774" s="2">
        <v>1.9622229754166809</v>
      </c>
      <c r="M2774" s="2">
        <v>6.3044167453828042</v>
      </c>
      <c r="N2774" s="2">
        <v>337750.05047999998</v>
      </c>
      <c r="O2774" s="2">
        <v>4.2610435678368983</v>
      </c>
    </row>
    <row r="2775" spans="1:15" ht="15.75" customHeight="1" x14ac:dyDescent="0.35">
      <c r="A2775" s="4">
        <v>44317</v>
      </c>
      <c r="B2775" s="2" t="s">
        <v>25</v>
      </c>
      <c r="C2775" s="2" t="s">
        <v>16</v>
      </c>
      <c r="D2775" s="2">
        <v>0</v>
      </c>
      <c r="E2775" s="2">
        <v>0</v>
      </c>
      <c r="F2775" s="2">
        <v>4634.4830400000001</v>
      </c>
      <c r="G2775" s="2">
        <f t="shared" si="43"/>
        <v>4634.4830400000001</v>
      </c>
      <c r="H2775" s="2">
        <v>1</v>
      </c>
      <c r="I2775" s="2">
        <v>100</v>
      </c>
      <c r="J2775" s="2">
        <v>0</v>
      </c>
      <c r="K2775" s="2">
        <v>0</v>
      </c>
      <c r="L2775" s="2">
        <v>0</v>
      </c>
      <c r="M2775" s="2">
        <v>0</v>
      </c>
      <c r="N2775" s="2">
        <v>4634.4830400000001</v>
      </c>
      <c r="O2775" s="2">
        <v>0</v>
      </c>
    </row>
    <row r="2776" spans="1:15" ht="15.75" customHeight="1" x14ac:dyDescent="0.35">
      <c r="A2776" s="4">
        <v>44317</v>
      </c>
      <c r="B2776" s="2" t="s">
        <v>25</v>
      </c>
      <c r="C2776" s="2" t="s">
        <v>17</v>
      </c>
      <c r="D2776" s="2">
        <v>0</v>
      </c>
      <c r="E2776" s="2">
        <v>0</v>
      </c>
      <c r="F2776" s="2">
        <v>0</v>
      </c>
      <c r="G2776" s="2">
        <f t="shared" si="43"/>
        <v>0</v>
      </c>
      <c r="H2776" s="2">
        <v>0</v>
      </c>
      <c r="I2776" s="2">
        <v>0</v>
      </c>
      <c r="J2776" s="2">
        <v>0</v>
      </c>
      <c r="K2776" s="2">
        <v>0</v>
      </c>
      <c r="L2776" s="2">
        <v>0</v>
      </c>
      <c r="M2776" s="2">
        <v>0</v>
      </c>
      <c r="N2776" s="2">
        <v>0</v>
      </c>
    </row>
    <row r="2777" spans="1:15" ht="15.75" customHeight="1" x14ac:dyDescent="0.35">
      <c r="A2777" s="4">
        <v>44317</v>
      </c>
      <c r="B2777" s="2" t="s">
        <v>25</v>
      </c>
      <c r="C2777" s="2" t="s">
        <v>18</v>
      </c>
      <c r="D2777" s="2">
        <v>1231.94649</v>
      </c>
      <c r="E2777" s="2">
        <v>1323.2541100000001</v>
      </c>
      <c r="F2777" s="2">
        <v>54890.844190000003</v>
      </c>
      <c r="G2777" s="2">
        <f t="shared" si="43"/>
        <v>57446.04479</v>
      </c>
      <c r="H2777" s="2">
        <v>1570</v>
      </c>
      <c r="I2777" s="2">
        <v>88.363893461324977</v>
      </c>
      <c r="J2777" s="2">
        <v>1.679237054007231</v>
      </c>
      <c r="K2777" s="2">
        <v>1.6509924085603469</v>
      </c>
      <c r="L2777" s="2">
        <v>1.6797529246358089</v>
      </c>
      <c r="M2777" s="2">
        <v>6.6261241514716467</v>
      </c>
      <c r="N2777" s="2">
        <v>57307.003659999988</v>
      </c>
      <c r="O2777" s="2">
        <v>2.144527955760068</v>
      </c>
    </row>
    <row r="2778" spans="1:15" ht="15.75" customHeight="1" x14ac:dyDescent="0.35">
      <c r="A2778" s="4">
        <v>44317</v>
      </c>
      <c r="B2778" s="2" t="s">
        <v>25</v>
      </c>
      <c r="C2778" s="2" t="s">
        <v>19</v>
      </c>
      <c r="D2778" s="2">
        <v>2441.9922099999999</v>
      </c>
      <c r="E2778" s="2">
        <v>37.473750000000003</v>
      </c>
      <c r="F2778" s="2">
        <v>73415.784090000001</v>
      </c>
      <c r="G2778" s="2">
        <f t="shared" si="43"/>
        <v>75895.250050000002</v>
      </c>
      <c r="H2778" s="2">
        <v>254</v>
      </c>
      <c r="I2778" s="2">
        <v>90.983799139805953</v>
      </c>
      <c r="J2778" s="2">
        <v>1.4723643768541761</v>
      </c>
      <c r="K2778" s="2">
        <v>4.9105402301621339</v>
      </c>
      <c r="L2778" s="2">
        <v>0.1200786139614393</v>
      </c>
      <c r="M2778" s="2">
        <v>2.5132176392162959</v>
      </c>
      <c r="N2778" s="2">
        <v>76615.26642</v>
      </c>
      <c r="O2778" s="2">
        <v>3.2175824025761939</v>
      </c>
    </row>
    <row r="2779" spans="1:15" ht="15.75" customHeight="1" x14ac:dyDescent="0.35">
      <c r="A2779" s="4">
        <v>44317</v>
      </c>
      <c r="B2779" s="2" t="s">
        <v>25</v>
      </c>
      <c r="C2779" s="2" t="s">
        <v>20</v>
      </c>
      <c r="D2779" s="2">
        <v>12691.796759999999</v>
      </c>
      <c r="E2779" s="2">
        <v>2671.2270199999998</v>
      </c>
      <c r="F2779" s="2">
        <v>193286.87343000001</v>
      </c>
      <c r="G2779" s="2">
        <f t="shared" si="43"/>
        <v>208649.89721</v>
      </c>
      <c r="H2779" s="2">
        <v>30131</v>
      </c>
      <c r="I2779" s="2">
        <v>82.318392967130876</v>
      </c>
      <c r="J2779" s="2">
        <v>8.875227407264795</v>
      </c>
      <c r="K2779" s="2">
        <v>1.210053168780403</v>
      </c>
      <c r="L2779" s="2">
        <v>0.94501355096099171</v>
      </c>
      <c r="M2779" s="2">
        <v>6.651312905862933</v>
      </c>
      <c r="N2779" s="2">
        <v>209577.66034</v>
      </c>
      <c r="O2779" s="2">
        <v>6.0828195602828794</v>
      </c>
    </row>
    <row r="2780" spans="1:15" ht="15.75" customHeight="1" x14ac:dyDescent="0.35">
      <c r="A2780" s="4">
        <v>44317</v>
      </c>
      <c r="B2780" s="2" t="s">
        <v>25</v>
      </c>
      <c r="C2780" s="2" t="s">
        <v>21</v>
      </c>
      <c r="D2780" s="2">
        <v>31953.530620000001</v>
      </c>
      <c r="E2780" s="2">
        <v>15317.598529999999</v>
      </c>
      <c r="F2780" s="2">
        <v>575433.85619000008</v>
      </c>
      <c r="G2780" s="2">
        <f t="shared" si="43"/>
        <v>622704.98534000013</v>
      </c>
      <c r="H2780" s="2">
        <v>17739</v>
      </c>
      <c r="I2780" s="2">
        <v>62.78871000901659</v>
      </c>
      <c r="J2780" s="2">
        <v>24.63369254442652</v>
      </c>
      <c r="K2780" s="2">
        <v>2.9480818433820981</v>
      </c>
      <c r="L2780" s="2">
        <v>2.032989611448667</v>
      </c>
      <c r="M2780" s="2">
        <v>7.596525991726125</v>
      </c>
      <c r="N2780" s="2">
        <v>636301.07291999995</v>
      </c>
      <c r="O2780" s="2">
        <v>5.1314075480788413</v>
      </c>
    </row>
    <row r="2781" spans="1:15" ht="15.75" customHeight="1" x14ac:dyDescent="0.35">
      <c r="A2781" s="4">
        <v>44317</v>
      </c>
      <c r="B2781" s="2" t="s">
        <v>26</v>
      </c>
      <c r="C2781" s="2" t="s">
        <v>15</v>
      </c>
      <c r="D2781" s="2">
        <v>2589.1478499999998</v>
      </c>
      <c r="E2781" s="2">
        <v>1181.2272599999999</v>
      </c>
      <c r="F2781" s="2">
        <v>101632.9823</v>
      </c>
      <c r="G2781" s="2">
        <f t="shared" si="43"/>
        <v>105403.35741</v>
      </c>
      <c r="H2781" s="2">
        <v>12691</v>
      </c>
      <c r="I2781" s="2">
        <v>85.132773388051874</v>
      </c>
      <c r="J2781" s="2">
        <v>7.4164946604157054</v>
      </c>
      <c r="K2781" s="2">
        <v>1.8697716681799541</v>
      </c>
      <c r="L2781" s="2">
        <v>3.4799415948340848</v>
      </c>
      <c r="M2781" s="2">
        <v>2.101018688518383</v>
      </c>
      <c r="N2781" s="2">
        <v>105077.03392</v>
      </c>
      <c r="O2781" s="2">
        <v>2.4564187646591589</v>
      </c>
    </row>
    <row r="2782" spans="1:15" ht="15.75" customHeight="1" x14ac:dyDescent="0.35">
      <c r="A2782" s="4">
        <v>44317</v>
      </c>
      <c r="B2782" s="2" t="s">
        <v>26</v>
      </c>
      <c r="C2782" s="2" t="s">
        <v>16</v>
      </c>
      <c r="D2782" s="2">
        <v>0</v>
      </c>
      <c r="E2782" s="2">
        <v>0</v>
      </c>
      <c r="F2782" s="2">
        <v>12636.6369</v>
      </c>
      <c r="G2782" s="2">
        <f t="shared" si="43"/>
        <v>12636.6369</v>
      </c>
      <c r="H2782" s="2">
        <v>3</v>
      </c>
      <c r="I2782" s="2">
        <v>100</v>
      </c>
      <c r="J2782" s="2">
        <v>0</v>
      </c>
      <c r="K2782" s="2">
        <v>0</v>
      </c>
      <c r="L2782" s="2">
        <v>0</v>
      </c>
      <c r="M2782" s="2">
        <v>0</v>
      </c>
      <c r="N2782" s="2">
        <v>12628.32201</v>
      </c>
      <c r="O2782" s="2">
        <v>0</v>
      </c>
    </row>
    <row r="2783" spans="1:15" ht="15.75" customHeight="1" x14ac:dyDescent="0.35">
      <c r="A2783" s="4">
        <v>44317</v>
      </c>
      <c r="B2783" s="2" t="s">
        <v>26</v>
      </c>
      <c r="C2783" s="2" t="s">
        <v>17</v>
      </c>
      <c r="D2783" s="2">
        <v>0</v>
      </c>
      <c r="E2783" s="2">
        <v>0</v>
      </c>
      <c r="F2783" s="2">
        <v>7933.5171799999998</v>
      </c>
      <c r="G2783" s="2">
        <f t="shared" si="43"/>
        <v>7933.5171799999998</v>
      </c>
      <c r="H2783" s="2">
        <v>4</v>
      </c>
      <c r="I2783" s="2">
        <v>100</v>
      </c>
      <c r="J2783" s="2">
        <v>0</v>
      </c>
      <c r="K2783" s="2">
        <v>0</v>
      </c>
      <c r="L2783" s="2">
        <v>0</v>
      </c>
      <c r="M2783" s="2">
        <v>0</v>
      </c>
      <c r="N2783" s="2">
        <v>7932.52693</v>
      </c>
      <c r="O2783" s="2">
        <v>0</v>
      </c>
    </row>
    <row r="2784" spans="1:15" ht="15.75" customHeight="1" x14ac:dyDescent="0.35">
      <c r="A2784" s="4">
        <v>44317</v>
      </c>
      <c r="B2784" s="2" t="s">
        <v>26</v>
      </c>
      <c r="C2784" s="2" t="s">
        <v>18</v>
      </c>
      <c r="D2784" s="2">
        <v>1065.1134099999999</v>
      </c>
      <c r="E2784" s="2">
        <v>925.14215000000002</v>
      </c>
      <c r="F2784" s="2">
        <v>14066.574850000001</v>
      </c>
      <c r="G2784" s="2">
        <f t="shared" si="43"/>
        <v>16056.83041</v>
      </c>
      <c r="H2784" s="2">
        <v>311</v>
      </c>
      <c r="I2784" s="2">
        <v>81.009976276789899</v>
      </c>
      <c r="J2784" s="2">
        <v>1.712403983184227</v>
      </c>
      <c r="K2784" s="2">
        <v>2.546571870545919</v>
      </c>
      <c r="L2784" s="2">
        <v>8.05361831486616</v>
      </c>
      <c r="M2784" s="2">
        <v>6.6774295546137967</v>
      </c>
      <c r="N2784" s="2">
        <v>15996.74742</v>
      </c>
      <c r="O2784" s="2">
        <v>6.6333976432650124</v>
      </c>
    </row>
    <row r="2785" spans="1:15" ht="15.75" customHeight="1" x14ac:dyDescent="0.35">
      <c r="A2785" s="4">
        <v>44317</v>
      </c>
      <c r="B2785" s="2" t="s">
        <v>26</v>
      </c>
      <c r="C2785" s="2" t="s">
        <v>19</v>
      </c>
      <c r="D2785" s="2">
        <v>1230.9336599999999</v>
      </c>
      <c r="E2785" s="2">
        <v>719.24972000000002</v>
      </c>
      <c r="F2785" s="2">
        <v>40099.712740000003</v>
      </c>
      <c r="G2785" s="2">
        <f t="shared" si="43"/>
        <v>42049.896120000005</v>
      </c>
      <c r="H2785" s="2">
        <v>156</v>
      </c>
      <c r="I2785" s="2">
        <v>86.552749891322264</v>
      </c>
      <c r="J2785" s="2">
        <v>8.5061282282381132</v>
      </c>
      <c r="K2785" s="2">
        <v>1.7308925406932021</v>
      </c>
      <c r="L2785" s="2">
        <v>0.2532641039102505</v>
      </c>
      <c r="M2785" s="2">
        <v>2.9569652358361762</v>
      </c>
      <c r="N2785" s="2">
        <v>46460.871550000003</v>
      </c>
      <c r="O2785" s="2">
        <v>2.9273167678874161</v>
      </c>
    </row>
    <row r="2786" spans="1:15" ht="15.75" customHeight="1" x14ac:dyDescent="0.35">
      <c r="A2786" s="4">
        <v>44317</v>
      </c>
      <c r="B2786" s="2" t="s">
        <v>26</v>
      </c>
      <c r="C2786" s="2" t="s">
        <v>20</v>
      </c>
      <c r="D2786" s="2">
        <v>6030.7035999999998</v>
      </c>
      <c r="E2786" s="2">
        <v>715.49414999999999</v>
      </c>
      <c r="F2786" s="2">
        <v>69565.764880000002</v>
      </c>
      <c r="G2786" s="2">
        <f t="shared" si="43"/>
        <v>76311.962629999995</v>
      </c>
      <c r="H2786" s="2">
        <v>16041</v>
      </c>
      <c r="I2786" s="2">
        <v>84.011365297588071</v>
      </c>
      <c r="J2786" s="2">
        <v>4.8465577657836132</v>
      </c>
      <c r="K2786" s="2">
        <v>1.6154292011783939</v>
      </c>
      <c r="L2786" s="2">
        <v>2.6951297241876149</v>
      </c>
      <c r="M2786" s="2">
        <v>6.8315180112623013</v>
      </c>
      <c r="N2786" s="2">
        <v>76132.028510000004</v>
      </c>
      <c r="O2786" s="2">
        <v>7.902697548535059</v>
      </c>
    </row>
    <row r="2787" spans="1:15" ht="15.75" customHeight="1" x14ac:dyDescent="0.35">
      <c r="A2787" s="4">
        <v>44317</v>
      </c>
      <c r="B2787" s="2" t="s">
        <v>26</v>
      </c>
      <c r="C2787" s="2" t="s">
        <v>21</v>
      </c>
      <c r="D2787" s="2">
        <v>13472.70989</v>
      </c>
      <c r="E2787" s="2">
        <v>7744.3379299999997</v>
      </c>
      <c r="F2787" s="2">
        <v>164849.43234</v>
      </c>
      <c r="G2787" s="2">
        <f t="shared" si="43"/>
        <v>186066.48016000001</v>
      </c>
      <c r="H2787" s="2">
        <v>6187</v>
      </c>
      <c r="I2787" s="2">
        <v>73.853302135556191</v>
      </c>
      <c r="J2787" s="2">
        <v>11.65278827851351</v>
      </c>
      <c r="K2787" s="2">
        <v>2.8295927995375569</v>
      </c>
      <c r="L2787" s="2">
        <v>5.0951609972352463</v>
      </c>
      <c r="M2787" s="2">
        <v>6.5691557891575174</v>
      </c>
      <c r="N2787" s="2">
        <v>185596.61167000001</v>
      </c>
      <c r="O2787" s="2">
        <v>7.2408044041112163</v>
      </c>
    </row>
    <row r="2788" spans="1:15" ht="15.75" customHeight="1" x14ac:dyDescent="0.35">
      <c r="A2788" s="4">
        <v>44317</v>
      </c>
      <c r="B2788" s="2" t="s">
        <v>27</v>
      </c>
      <c r="C2788" s="2" t="s">
        <v>15</v>
      </c>
      <c r="D2788" s="2">
        <v>1366.99389</v>
      </c>
      <c r="E2788" s="2">
        <v>106.32034</v>
      </c>
      <c r="F2788" s="2">
        <v>31030.501990000001</v>
      </c>
      <c r="G2788" s="2">
        <f t="shared" si="43"/>
        <v>32503.816220000001</v>
      </c>
      <c r="H2788" s="2">
        <v>11514</v>
      </c>
      <c r="I2788" s="2">
        <v>89.794060941365785</v>
      </c>
      <c r="J2788" s="2">
        <v>2.8069042589306101</v>
      </c>
      <c r="K2788" s="2">
        <v>1.6223853913141759</v>
      </c>
      <c r="L2788" s="2">
        <v>3.0062362374942588</v>
      </c>
      <c r="M2788" s="2">
        <v>2.770413170895174</v>
      </c>
      <c r="N2788" s="2">
        <v>32488.179</v>
      </c>
      <c r="O2788" s="2">
        <v>4.2056412107045809</v>
      </c>
    </row>
    <row r="2789" spans="1:15" ht="15.75" customHeight="1" x14ac:dyDescent="0.35">
      <c r="A2789" s="4">
        <v>44317</v>
      </c>
      <c r="B2789" s="2" t="s">
        <v>27</v>
      </c>
      <c r="C2789" s="2" t="s">
        <v>16</v>
      </c>
      <c r="D2789" s="2">
        <v>0</v>
      </c>
      <c r="E2789" s="2">
        <v>0</v>
      </c>
      <c r="F2789" s="2">
        <v>0</v>
      </c>
      <c r="G2789" s="2">
        <f t="shared" si="43"/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0</v>
      </c>
    </row>
    <row r="2790" spans="1:15" ht="15.75" customHeight="1" x14ac:dyDescent="0.35">
      <c r="A2790" s="4">
        <v>44317</v>
      </c>
      <c r="B2790" s="2" t="s">
        <v>27</v>
      </c>
      <c r="C2790" s="2" t="s">
        <v>17</v>
      </c>
      <c r="D2790" s="2">
        <v>0</v>
      </c>
      <c r="E2790" s="2">
        <v>0</v>
      </c>
      <c r="F2790" s="2">
        <v>0</v>
      </c>
      <c r="G2790" s="2">
        <f t="shared" si="43"/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2">
        <v>0</v>
      </c>
      <c r="N2790" s="2">
        <v>0</v>
      </c>
    </row>
    <row r="2791" spans="1:15" ht="15.75" customHeight="1" x14ac:dyDescent="0.35">
      <c r="A2791" s="4">
        <v>44317</v>
      </c>
      <c r="B2791" s="2" t="s">
        <v>27</v>
      </c>
      <c r="C2791" s="2" t="s">
        <v>18</v>
      </c>
      <c r="D2791" s="2">
        <v>0</v>
      </c>
      <c r="E2791" s="2">
        <v>0</v>
      </c>
      <c r="F2791" s="2">
        <v>0</v>
      </c>
      <c r="G2791" s="2">
        <f t="shared" si="43"/>
        <v>0</v>
      </c>
      <c r="H2791" s="2">
        <v>0</v>
      </c>
      <c r="I2791" s="2">
        <v>0</v>
      </c>
      <c r="J2791" s="2">
        <v>0</v>
      </c>
      <c r="K2791" s="2">
        <v>0</v>
      </c>
      <c r="L2791" s="2">
        <v>0</v>
      </c>
      <c r="M2791" s="2">
        <v>0</v>
      </c>
      <c r="N2791" s="2">
        <v>0</v>
      </c>
    </row>
    <row r="2792" spans="1:15" ht="15.75" customHeight="1" x14ac:dyDescent="0.35">
      <c r="A2792" s="4">
        <v>44317</v>
      </c>
      <c r="B2792" s="2" t="s">
        <v>27</v>
      </c>
      <c r="C2792" s="2" t="s">
        <v>19</v>
      </c>
      <c r="D2792" s="2">
        <v>2581.2572399999999</v>
      </c>
      <c r="E2792" s="2">
        <v>856.2048299999999</v>
      </c>
      <c r="F2792" s="2">
        <v>1421.7656899999999</v>
      </c>
      <c r="G2792" s="2">
        <f t="shared" si="43"/>
        <v>4859.2277599999998</v>
      </c>
      <c r="H2792" s="2">
        <v>11</v>
      </c>
      <c r="I2792" s="2">
        <v>29.375080193180171</v>
      </c>
      <c r="J2792" s="2">
        <v>0</v>
      </c>
      <c r="K2792" s="2">
        <v>0</v>
      </c>
      <c r="L2792" s="2">
        <v>17.618039092493991</v>
      </c>
      <c r="M2792" s="2">
        <v>53.006880714325817</v>
      </c>
      <c r="N2792" s="2">
        <v>4839.8754000000008</v>
      </c>
      <c r="O2792" s="2">
        <v>53.120729619802809</v>
      </c>
    </row>
    <row r="2793" spans="1:15" ht="15.75" customHeight="1" x14ac:dyDescent="0.35">
      <c r="A2793" s="4">
        <v>44317</v>
      </c>
      <c r="B2793" s="2" t="s">
        <v>27</v>
      </c>
      <c r="C2793" s="2" t="s">
        <v>20</v>
      </c>
      <c r="D2793" s="2">
        <v>4833.24539</v>
      </c>
      <c r="E2793" s="2">
        <v>629.89333999999997</v>
      </c>
      <c r="F2793" s="2">
        <v>35108.393790000002</v>
      </c>
      <c r="G2793" s="2">
        <f t="shared" si="43"/>
        <v>40571.532520000001</v>
      </c>
      <c r="H2793" s="2">
        <v>10008</v>
      </c>
      <c r="I2793" s="2">
        <v>81.357270517905604</v>
      </c>
      <c r="J2793" s="2">
        <v>4.0719018853853308</v>
      </c>
      <c r="K2793" s="2">
        <v>2.1707404579025682</v>
      </c>
      <c r="L2793" s="2">
        <v>5.4217108720778002</v>
      </c>
      <c r="M2793" s="2">
        <v>6.9783762667287066</v>
      </c>
      <c r="N2793" s="2">
        <v>40475.284679999997</v>
      </c>
      <c r="O2793" s="2">
        <v>11.91289825598138</v>
      </c>
    </row>
    <row r="2794" spans="1:15" ht="15.75" customHeight="1" x14ac:dyDescent="0.35">
      <c r="A2794" s="4">
        <v>44317</v>
      </c>
      <c r="B2794" s="2" t="s">
        <v>27</v>
      </c>
      <c r="C2794" s="2" t="s">
        <v>21</v>
      </c>
      <c r="D2794" s="2">
        <v>12647.2207</v>
      </c>
      <c r="E2794" s="2">
        <v>1130.5615700000001</v>
      </c>
      <c r="F2794" s="2">
        <v>34013.261180000001</v>
      </c>
      <c r="G2794" s="2">
        <f t="shared" si="43"/>
        <v>47791.043449999997</v>
      </c>
      <c r="H2794" s="2">
        <v>2221</v>
      </c>
      <c r="I2794" s="2">
        <v>64.657517329847153</v>
      </c>
      <c r="J2794" s="2">
        <v>5.7342470331805586</v>
      </c>
      <c r="K2794" s="2">
        <v>1.892958640292018</v>
      </c>
      <c r="L2794" s="2">
        <v>4.6806247043724403</v>
      </c>
      <c r="M2794" s="2">
        <v>23.034652292307829</v>
      </c>
      <c r="N2794" s="2">
        <v>47678.995239999997</v>
      </c>
      <c r="O2794" s="2">
        <v>26.463579338316372</v>
      </c>
    </row>
    <row r="2795" spans="1:15" ht="15.75" customHeight="1" x14ac:dyDescent="0.35">
      <c r="A2795" s="4">
        <v>44317</v>
      </c>
      <c r="B2795" s="2" t="s">
        <v>28</v>
      </c>
      <c r="C2795" s="2" t="s">
        <v>15</v>
      </c>
      <c r="D2795" s="2">
        <v>32867.55644</v>
      </c>
      <c r="E2795" s="2">
        <v>4203.0958000000001</v>
      </c>
      <c r="F2795" s="2">
        <v>516704.27766000002</v>
      </c>
      <c r="G2795" s="2">
        <f t="shared" si="43"/>
        <v>553774.92989999999</v>
      </c>
      <c r="H2795" s="2">
        <v>113431</v>
      </c>
      <c r="I2795" s="2">
        <v>73.087463229024436</v>
      </c>
      <c r="J2795" s="2">
        <v>15.676418821336069</v>
      </c>
      <c r="K2795" s="2">
        <v>2.30898860250463</v>
      </c>
      <c r="L2795" s="2">
        <v>4.8435373430306283</v>
      </c>
      <c r="M2795" s="2">
        <v>4.0835920041042284</v>
      </c>
      <c r="N2795" s="2">
        <v>555093.98557000002</v>
      </c>
      <c r="O2795" s="2">
        <v>5.935183170161781</v>
      </c>
    </row>
    <row r="2796" spans="1:15" ht="15.75" customHeight="1" x14ac:dyDescent="0.35">
      <c r="A2796" s="4">
        <v>44317</v>
      </c>
      <c r="B2796" s="2" t="s">
        <v>28</v>
      </c>
      <c r="C2796" s="2" t="s">
        <v>16</v>
      </c>
      <c r="D2796" s="2">
        <v>0</v>
      </c>
      <c r="E2796" s="2">
        <v>0</v>
      </c>
      <c r="F2796" s="2">
        <v>7000</v>
      </c>
      <c r="G2796" s="2">
        <f t="shared" si="43"/>
        <v>7000</v>
      </c>
      <c r="H2796" s="2">
        <v>1</v>
      </c>
      <c r="I2796" s="2">
        <v>100</v>
      </c>
      <c r="J2796" s="2">
        <v>0</v>
      </c>
      <c r="K2796" s="2">
        <v>0</v>
      </c>
      <c r="L2796" s="2">
        <v>0</v>
      </c>
      <c r="M2796" s="2">
        <v>0</v>
      </c>
      <c r="N2796" s="2">
        <v>7000</v>
      </c>
      <c r="O2796" s="2">
        <v>0</v>
      </c>
    </row>
    <row r="2797" spans="1:15" ht="15.75" customHeight="1" x14ac:dyDescent="0.35">
      <c r="A2797" s="4">
        <v>44317</v>
      </c>
      <c r="B2797" s="2" t="s">
        <v>28</v>
      </c>
      <c r="C2797" s="2" t="s">
        <v>17</v>
      </c>
      <c r="D2797" s="2">
        <v>2136.1352099999999</v>
      </c>
      <c r="E2797" s="2">
        <v>0</v>
      </c>
      <c r="F2797" s="2">
        <v>25747.97465</v>
      </c>
      <c r="G2797" s="2">
        <f t="shared" si="43"/>
        <v>27884.10986</v>
      </c>
      <c r="H2797" s="2">
        <v>5</v>
      </c>
      <c r="I2797" s="2">
        <v>90.266502342635661</v>
      </c>
      <c r="J2797" s="2">
        <v>2.0727359521312692</v>
      </c>
      <c r="K2797" s="2">
        <v>0</v>
      </c>
      <c r="L2797" s="2">
        <v>0</v>
      </c>
      <c r="M2797" s="2">
        <v>7.6607617052330736</v>
      </c>
      <c r="N2797" s="2">
        <v>27884.10986</v>
      </c>
      <c r="O2797" s="2">
        <v>7.6607617052330754</v>
      </c>
    </row>
    <row r="2798" spans="1:15" ht="15.75" customHeight="1" x14ac:dyDescent="0.35">
      <c r="A2798" s="4">
        <v>44317</v>
      </c>
      <c r="B2798" s="2" t="s">
        <v>28</v>
      </c>
      <c r="C2798" s="2" t="s">
        <v>18</v>
      </c>
      <c r="D2798" s="2">
        <v>8288.0681399999994</v>
      </c>
      <c r="E2798" s="2">
        <v>4407.7404900000001</v>
      </c>
      <c r="F2798" s="2">
        <v>221458.77557999999</v>
      </c>
      <c r="G2798" s="2">
        <f t="shared" si="43"/>
        <v>234154.58421</v>
      </c>
      <c r="H2798" s="2">
        <v>2808</v>
      </c>
      <c r="I2798" s="2">
        <v>89.722235847837908</v>
      </c>
      <c r="J2798" s="2">
        <v>1.2420795409414691</v>
      </c>
      <c r="K2798" s="2">
        <v>0.95433732252238668</v>
      </c>
      <c r="L2798" s="2">
        <v>4.0268190265278676</v>
      </c>
      <c r="M2798" s="2">
        <v>4.0545282621703738</v>
      </c>
      <c r="N2798" s="2">
        <v>233535.42058999999</v>
      </c>
      <c r="O2798" s="2">
        <v>3.5395711631965741</v>
      </c>
    </row>
    <row r="2799" spans="1:15" ht="15.75" customHeight="1" x14ac:dyDescent="0.35">
      <c r="A2799" s="4">
        <v>44317</v>
      </c>
      <c r="B2799" s="2" t="s">
        <v>28</v>
      </c>
      <c r="C2799" s="2" t="s">
        <v>19</v>
      </c>
      <c r="D2799" s="2">
        <v>76411.091540000009</v>
      </c>
      <c r="E2799" s="2">
        <v>40653.346729999997</v>
      </c>
      <c r="F2799" s="2">
        <v>638561.51809999999</v>
      </c>
      <c r="G2799" s="2">
        <f t="shared" si="43"/>
        <v>755625.95637000003</v>
      </c>
      <c r="H2799" s="2">
        <v>2182</v>
      </c>
      <c r="I2799" s="2">
        <v>82.087355382640197</v>
      </c>
      <c r="J2799" s="2">
        <v>5.2278189502772312</v>
      </c>
      <c r="K2799" s="2">
        <v>2.3971666471444819</v>
      </c>
      <c r="L2799" s="2">
        <v>2.0360126416759181</v>
      </c>
      <c r="M2799" s="2">
        <v>8.2516463782621727</v>
      </c>
      <c r="N2799" s="2">
        <v>757497.61835</v>
      </c>
      <c r="O2799" s="2">
        <v>10.11229046538795</v>
      </c>
    </row>
    <row r="2800" spans="1:15" ht="15.75" customHeight="1" x14ac:dyDescent="0.35">
      <c r="A2800" s="4">
        <v>44317</v>
      </c>
      <c r="B2800" s="2" t="s">
        <v>28</v>
      </c>
      <c r="C2800" s="2" t="s">
        <v>20</v>
      </c>
      <c r="D2800" s="2">
        <v>70911.952819999991</v>
      </c>
      <c r="E2800" s="2">
        <v>6386.0135300000002</v>
      </c>
      <c r="F2800" s="2">
        <v>648923.61433000001</v>
      </c>
      <c r="G2800" s="2">
        <f t="shared" si="43"/>
        <v>726221.58068000001</v>
      </c>
      <c r="H2800" s="2">
        <v>142102</v>
      </c>
      <c r="I2800" s="2">
        <v>76.316767853146132</v>
      </c>
      <c r="J2800" s="2">
        <v>11.17270122473853</v>
      </c>
      <c r="K2800" s="2">
        <v>1.9291201994737111</v>
      </c>
      <c r="L2800" s="2">
        <v>4.3717465767554424</v>
      </c>
      <c r="M2800" s="2">
        <v>6.2096641458861921</v>
      </c>
      <c r="N2800" s="2">
        <v>729395.42148999998</v>
      </c>
      <c r="O2800" s="2">
        <v>9.7645064132632022</v>
      </c>
    </row>
    <row r="2801" spans="1:15" ht="15.75" customHeight="1" x14ac:dyDescent="0.35">
      <c r="A2801" s="4">
        <v>44317</v>
      </c>
      <c r="B2801" s="2" t="s">
        <v>28</v>
      </c>
      <c r="C2801" s="2" t="s">
        <v>21</v>
      </c>
      <c r="D2801" s="2">
        <v>172533.63837</v>
      </c>
      <c r="E2801" s="2">
        <v>45915.220789999999</v>
      </c>
      <c r="F2801" s="2">
        <v>1634199.76459</v>
      </c>
      <c r="G2801" s="2">
        <f t="shared" si="43"/>
        <v>1852648.62375</v>
      </c>
      <c r="H2801" s="2">
        <v>47111</v>
      </c>
      <c r="I2801" s="2">
        <v>53.689442342929958</v>
      </c>
      <c r="J2801" s="2">
        <v>31.975583466341931</v>
      </c>
      <c r="K2801" s="2">
        <v>2.7172073327171979</v>
      </c>
      <c r="L2801" s="2">
        <v>4.4714593454977019</v>
      </c>
      <c r="M2801" s="2">
        <v>7.1463075125132134</v>
      </c>
      <c r="N2801" s="2">
        <v>1868965.2331099999</v>
      </c>
      <c r="O2801" s="2">
        <v>9.3128095721016777</v>
      </c>
    </row>
    <row r="2802" spans="1:15" ht="15.75" customHeight="1" x14ac:dyDescent="0.35">
      <c r="A2802" s="4">
        <v>44317</v>
      </c>
      <c r="B2802" s="2" t="s">
        <v>29</v>
      </c>
      <c r="C2802" s="2" t="s">
        <v>15</v>
      </c>
      <c r="D2802" s="2">
        <v>33672.07862</v>
      </c>
      <c r="E2802" s="2">
        <v>18642.152539999999</v>
      </c>
      <c r="F2802" s="2">
        <v>258556.38750000001</v>
      </c>
      <c r="G2802" s="2">
        <f t="shared" si="43"/>
        <v>310870.61866000004</v>
      </c>
      <c r="H2802" s="2">
        <v>80093</v>
      </c>
      <c r="I2802" s="2">
        <v>77.356594963858072</v>
      </c>
      <c r="J2802" s="2">
        <v>3.8793455062042632</v>
      </c>
      <c r="K2802" s="2">
        <v>3.3773853281719681</v>
      </c>
      <c r="L2802" s="2">
        <v>5.4570888193737774</v>
      </c>
      <c r="M2802" s="2">
        <v>9.9295853823919344</v>
      </c>
      <c r="N2802" s="2">
        <v>309471.49952999997</v>
      </c>
      <c r="O2802" s="2">
        <v>10.831541033096871</v>
      </c>
    </row>
    <row r="2803" spans="1:15" ht="15.75" customHeight="1" x14ac:dyDescent="0.35">
      <c r="A2803" s="4">
        <v>44317</v>
      </c>
      <c r="B2803" s="2" t="s">
        <v>29</v>
      </c>
      <c r="C2803" s="2" t="s">
        <v>16</v>
      </c>
      <c r="D2803" s="2">
        <v>0</v>
      </c>
      <c r="E2803" s="2">
        <v>0</v>
      </c>
      <c r="F2803" s="2">
        <v>10511.585080000001</v>
      </c>
      <c r="G2803" s="2">
        <f t="shared" si="43"/>
        <v>10511.585080000001</v>
      </c>
      <c r="H2803" s="2">
        <v>1</v>
      </c>
      <c r="I2803" s="2">
        <v>100</v>
      </c>
      <c r="J2803" s="2">
        <v>0</v>
      </c>
      <c r="K2803" s="2">
        <v>0</v>
      </c>
      <c r="L2803" s="2">
        <v>0</v>
      </c>
      <c r="M2803" s="2">
        <v>0</v>
      </c>
      <c r="N2803" s="2">
        <v>412930.94189000002</v>
      </c>
      <c r="O2803" s="2">
        <v>0</v>
      </c>
    </row>
    <row r="2804" spans="1:15" ht="15.75" customHeight="1" x14ac:dyDescent="0.35">
      <c r="A2804" s="4">
        <v>44317</v>
      </c>
      <c r="B2804" s="2" t="s">
        <v>29</v>
      </c>
      <c r="C2804" s="2" t="s">
        <v>17</v>
      </c>
      <c r="D2804" s="2">
        <v>0</v>
      </c>
      <c r="E2804" s="2">
        <v>0</v>
      </c>
      <c r="F2804" s="2">
        <v>7638.6518799999994</v>
      </c>
      <c r="G2804" s="2">
        <f t="shared" si="43"/>
        <v>7638.6518799999994</v>
      </c>
      <c r="H2804" s="2">
        <v>1</v>
      </c>
      <c r="I2804" s="2">
        <v>100</v>
      </c>
      <c r="J2804" s="2">
        <v>0</v>
      </c>
      <c r="K2804" s="2">
        <v>0</v>
      </c>
      <c r="L2804" s="2">
        <v>0</v>
      </c>
      <c r="M2804" s="2">
        <v>0</v>
      </c>
      <c r="N2804" s="2">
        <v>7638.6518799999994</v>
      </c>
      <c r="O2804" s="2">
        <v>0</v>
      </c>
    </row>
    <row r="2805" spans="1:15" ht="15.75" customHeight="1" x14ac:dyDescent="0.35">
      <c r="A2805" s="4">
        <v>44317</v>
      </c>
      <c r="B2805" s="2" t="s">
        <v>29</v>
      </c>
      <c r="C2805" s="2" t="s">
        <v>18</v>
      </c>
      <c r="D2805" s="2">
        <v>22598.075270000001</v>
      </c>
      <c r="E2805" s="2">
        <v>2829.1279300000001</v>
      </c>
      <c r="F2805" s="2">
        <v>135335.1324</v>
      </c>
      <c r="G2805" s="2">
        <f t="shared" si="43"/>
        <v>160762.33559999999</v>
      </c>
      <c r="H2805" s="2">
        <v>3247</v>
      </c>
      <c r="I2805" s="2">
        <v>75.62216828379033</v>
      </c>
      <c r="J2805" s="2">
        <v>2.3178483565444781</v>
      </c>
      <c r="K2805" s="2">
        <v>3.2308399474857792</v>
      </c>
      <c r="L2805" s="2">
        <v>7.8684653885621323</v>
      </c>
      <c r="M2805" s="2">
        <v>10.96067802361728</v>
      </c>
      <c r="N2805" s="2">
        <v>160757.24624000001</v>
      </c>
      <c r="O2805" s="2">
        <v>14.056821945052659</v>
      </c>
    </row>
    <row r="2806" spans="1:15" ht="15.75" customHeight="1" x14ac:dyDescent="0.35">
      <c r="A2806" s="4">
        <v>44317</v>
      </c>
      <c r="B2806" s="2" t="s">
        <v>29</v>
      </c>
      <c r="C2806" s="2" t="s">
        <v>19</v>
      </c>
      <c r="D2806" s="2">
        <v>52152.893190000003</v>
      </c>
      <c r="E2806" s="2">
        <v>11249.30442</v>
      </c>
      <c r="F2806" s="2">
        <v>171913.27888999999</v>
      </c>
      <c r="G2806" s="2">
        <f t="shared" si="43"/>
        <v>235315.47649999999</v>
      </c>
      <c r="H2806" s="2">
        <v>1226</v>
      </c>
      <c r="I2806" s="2">
        <v>60.953885623938412</v>
      </c>
      <c r="J2806" s="2">
        <v>3.9092294693056462</v>
      </c>
      <c r="K2806" s="2">
        <v>3.9434272346886838</v>
      </c>
      <c r="L2806" s="2">
        <v>15.332534543368959</v>
      </c>
      <c r="M2806" s="2">
        <v>15.86092312869831</v>
      </c>
      <c r="N2806" s="2">
        <v>170192.46535000001</v>
      </c>
      <c r="O2806" s="2">
        <v>22.16296775958125</v>
      </c>
    </row>
    <row r="2807" spans="1:15" ht="15.75" customHeight="1" x14ac:dyDescent="0.35">
      <c r="A2807" s="4">
        <v>44317</v>
      </c>
      <c r="B2807" s="2" t="s">
        <v>29</v>
      </c>
      <c r="C2807" s="2" t="s">
        <v>20</v>
      </c>
      <c r="D2807" s="2">
        <v>49552.854370000001</v>
      </c>
      <c r="E2807" s="2">
        <v>13085.70947</v>
      </c>
      <c r="F2807" s="2">
        <v>406318.05576999998</v>
      </c>
      <c r="G2807" s="2">
        <f t="shared" si="43"/>
        <v>468956.61960999999</v>
      </c>
      <c r="H2807" s="2">
        <v>69354</v>
      </c>
      <c r="I2807" s="2">
        <v>82.297307908777611</v>
      </c>
      <c r="J2807" s="2">
        <v>2.861129472956053</v>
      </c>
      <c r="K2807" s="2">
        <v>2.135701193179985</v>
      </c>
      <c r="L2807" s="2">
        <v>3.108742765439974</v>
      </c>
      <c r="M2807" s="2">
        <v>9.5971186596463767</v>
      </c>
      <c r="N2807" s="2">
        <v>410341.14922000002</v>
      </c>
      <c r="O2807" s="2">
        <v>10.56661795524068</v>
      </c>
    </row>
    <row r="2808" spans="1:15" ht="15.75" customHeight="1" x14ac:dyDescent="0.35">
      <c r="A2808" s="4">
        <v>44317</v>
      </c>
      <c r="B2808" s="2" t="s">
        <v>29</v>
      </c>
      <c r="C2808" s="2" t="s">
        <v>21</v>
      </c>
      <c r="D2808" s="2">
        <v>200789.26858999999</v>
      </c>
      <c r="E2808" s="2">
        <v>103836.62751999999</v>
      </c>
      <c r="F2808" s="2">
        <v>1253899.3403400001</v>
      </c>
      <c r="G2808" s="2">
        <f t="shared" si="43"/>
        <v>1558525.2364500002</v>
      </c>
      <c r="H2808" s="2">
        <v>41851</v>
      </c>
      <c r="I2808" s="2">
        <v>72.818744474547685</v>
      </c>
      <c r="J2808" s="2">
        <v>4.8748961809038871</v>
      </c>
      <c r="K2808" s="2">
        <v>3.577207114739466</v>
      </c>
      <c r="L2808" s="2">
        <v>5.549589001376372</v>
      </c>
      <c r="M2808" s="2">
        <v>13.179563228432601</v>
      </c>
      <c r="N2808" s="2">
        <v>1273769.55397</v>
      </c>
      <c r="O2808" s="2">
        <v>12.88328632055755</v>
      </c>
    </row>
    <row r="2809" spans="1:15" ht="15.75" customHeight="1" x14ac:dyDescent="0.35">
      <c r="A2809" s="4">
        <v>44317</v>
      </c>
      <c r="B2809" s="2" t="s">
        <v>30</v>
      </c>
      <c r="C2809" s="2" t="s">
        <v>15</v>
      </c>
      <c r="D2809" s="2">
        <v>15699.532719999999</v>
      </c>
      <c r="E2809" s="2">
        <v>987.30068999999992</v>
      </c>
      <c r="F2809" s="2">
        <v>172543.11219000001</v>
      </c>
      <c r="G2809" s="2">
        <f t="shared" si="43"/>
        <v>189229.94560000001</v>
      </c>
      <c r="H2809" s="2">
        <v>16397</v>
      </c>
      <c r="I2809" s="2">
        <v>74.101390400559069</v>
      </c>
      <c r="J2809" s="2">
        <v>12.15628070391833</v>
      </c>
      <c r="K2809" s="2">
        <v>2.299321158868123</v>
      </c>
      <c r="L2809" s="2">
        <v>4.513334211346848</v>
      </c>
      <c r="M2809" s="2">
        <v>6.9296735253076172</v>
      </c>
      <c r="N2809" s="2">
        <v>189692.67616999999</v>
      </c>
      <c r="O2809" s="2">
        <v>8.2965371417408473</v>
      </c>
    </row>
    <row r="2810" spans="1:15" ht="15.75" customHeight="1" x14ac:dyDescent="0.35">
      <c r="A2810" s="4">
        <v>44317</v>
      </c>
      <c r="B2810" s="2" t="s">
        <v>30</v>
      </c>
      <c r="C2810" s="2" t="s">
        <v>16</v>
      </c>
      <c r="D2810" s="2">
        <v>0</v>
      </c>
      <c r="E2810" s="2">
        <v>0</v>
      </c>
      <c r="F2810" s="2">
        <v>0</v>
      </c>
      <c r="G2810" s="2">
        <f t="shared" si="43"/>
        <v>0</v>
      </c>
      <c r="H2810" s="2">
        <v>0</v>
      </c>
      <c r="I2810" s="2">
        <v>100</v>
      </c>
      <c r="J2810" s="2">
        <v>0</v>
      </c>
      <c r="K2810" s="2">
        <v>0</v>
      </c>
      <c r="L2810" s="2">
        <v>0</v>
      </c>
      <c r="M2810" s="2">
        <v>0</v>
      </c>
      <c r="N2810" s="2">
        <v>48763.838369999998</v>
      </c>
    </row>
    <row r="2811" spans="1:15" ht="15.75" customHeight="1" x14ac:dyDescent="0.35">
      <c r="A2811" s="4">
        <v>44317</v>
      </c>
      <c r="B2811" s="2" t="s">
        <v>30</v>
      </c>
      <c r="C2811" s="2" t="s">
        <v>17</v>
      </c>
      <c r="D2811" s="2">
        <v>1076.4754800000001</v>
      </c>
      <c r="E2811" s="2">
        <v>0</v>
      </c>
      <c r="F2811" s="2">
        <v>0</v>
      </c>
      <c r="G2811" s="2">
        <f t="shared" si="43"/>
        <v>1076.4754800000001</v>
      </c>
      <c r="H2811" s="2">
        <v>1</v>
      </c>
      <c r="I2811" s="2">
        <v>0</v>
      </c>
      <c r="J2811" s="2">
        <v>0</v>
      </c>
      <c r="K2811" s="2">
        <v>0</v>
      </c>
      <c r="L2811" s="2">
        <v>0</v>
      </c>
      <c r="M2811" s="2">
        <v>100</v>
      </c>
      <c r="N2811" s="2">
        <v>1076.4754800000001</v>
      </c>
      <c r="O2811" s="2">
        <v>100</v>
      </c>
    </row>
    <row r="2812" spans="1:15" ht="15.75" customHeight="1" x14ac:dyDescent="0.35">
      <c r="A2812" s="4">
        <v>44317</v>
      </c>
      <c r="B2812" s="2" t="s">
        <v>30</v>
      </c>
      <c r="C2812" s="2" t="s">
        <v>18</v>
      </c>
      <c r="D2812" s="2">
        <v>2425.3327800000002</v>
      </c>
      <c r="E2812" s="2">
        <v>76.366619999999998</v>
      </c>
      <c r="F2812" s="2">
        <v>6225.9533000000001</v>
      </c>
      <c r="G2812" s="2">
        <f t="shared" si="43"/>
        <v>8727.6527000000006</v>
      </c>
      <c r="H2812" s="2">
        <v>115</v>
      </c>
      <c r="I2812" s="2">
        <v>64.189143291119734</v>
      </c>
      <c r="J2812" s="2">
        <v>0.2404893572769829</v>
      </c>
      <c r="K2812" s="2">
        <v>11.158434048067919</v>
      </c>
      <c r="L2812" s="2">
        <v>16.37378880795313</v>
      </c>
      <c r="M2812" s="2">
        <v>8.0381444955822445</v>
      </c>
      <c r="N2812" s="2">
        <v>8716.4356199999984</v>
      </c>
      <c r="O2812" s="2">
        <v>27.789061542286159</v>
      </c>
    </row>
    <row r="2813" spans="1:15" ht="15.75" customHeight="1" x14ac:dyDescent="0.35">
      <c r="A2813" s="4">
        <v>44317</v>
      </c>
      <c r="B2813" s="2" t="s">
        <v>30</v>
      </c>
      <c r="C2813" s="2" t="s">
        <v>19</v>
      </c>
      <c r="D2813" s="2">
        <v>8590.7206200000001</v>
      </c>
      <c r="E2813" s="2">
        <v>3660.4455400000002</v>
      </c>
      <c r="F2813" s="2">
        <v>18719.323899999999</v>
      </c>
      <c r="G2813" s="2">
        <f t="shared" si="43"/>
        <v>30970.49006</v>
      </c>
      <c r="H2813" s="2">
        <v>220</v>
      </c>
      <c r="I2813" s="2">
        <v>51.381047539590682</v>
      </c>
      <c r="J2813" s="2">
        <v>20.31030176082141</v>
      </c>
      <c r="K2813" s="2">
        <v>2.2491987595145742</v>
      </c>
      <c r="L2813" s="2">
        <v>4.8242088856619594</v>
      </c>
      <c r="M2813" s="2">
        <v>21.23524305441137</v>
      </c>
      <c r="N2813" s="2">
        <v>30073.530279999999</v>
      </c>
      <c r="O2813" s="2">
        <v>27.738407120316651</v>
      </c>
    </row>
    <row r="2814" spans="1:15" ht="15.75" customHeight="1" x14ac:dyDescent="0.35">
      <c r="A2814" s="4">
        <v>44317</v>
      </c>
      <c r="B2814" s="2" t="s">
        <v>30</v>
      </c>
      <c r="C2814" s="2" t="s">
        <v>20</v>
      </c>
      <c r="D2814" s="2">
        <v>21544.782090000001</v>
      </c>
      <c r="E2814" s="2">
        <v>819.03664000000003</v>
      </c>
      <c r="F2814" s="2">
        <v>89911.812700000009</v>
      </c>
      <c r="G2814" s="2">
        <f t="shared" si="43"/>
        <v>112275.63143000001</v>
      </c>
      <c r="H2814" s="2">
        <v>16517</v>
      </c>
      <c r="I2814" s="2">
        <v>63.600899344381943</v>
      </c>
      <c r="J2814" s="2">
        <v>12.34555629555922</v>
      </c>
      <c r="K2814" s="2">
        <v>2.6763068869980859</v>
      </c>
      <c r="L2814" s="2">
        <v>3.567016177353759</v>
      </c>
      <c r="M2814" s="2">
        <v>17.810221295707009</v>
      </c>
      <c r="N2814" s="2">
        <v>96538.756170000008</v>
      </c>
      <c r="O2814" s="2">
        <v>19.189188086136419</v>
      </c>
    </row>
    <row r="2815" spans="1:15" ht="15.75" customHeight="1" x14ac:dyDescent="0.35">
      <c r="A2815" s="4">
        <v>44317</v>
      </c>
      <c r="B2815" s="2" t="s">
        <v>30</v>
      </c>
      <c r="C2815" s="2" t="s">
        <v>21</v>
      </c>
      <c r="D2815" s="2">
        <v>92979.138950000008</v>
      </c>
      <c r="E2815" s="2">
        <v>6221.0977699999994</v>
      </c>
      <c r="F2815" s="2">
        <v>255910.43221999999</v>
      </c>
      <c r="G2815" s="2">
        <f t="shared" si="43"/>
        <v>355110.66894</v>
      </c>
      <c r="H2815" s="2">
        <v>12320</v>
      </c>
      <c r="I2815" s="2">
        <v>34.368161674553292</v>
      </c>
      <c r="J2815" s="2">
        <v>31.528710966152559</v>
      </c>
      <c r="K2815" s="2">
        <v>5.7965576583305447</v>
      </c>
      <c r="L2815" s="2">
        <v>6.7709136817325124</v>
      </c>
      <c r="M2815" s="2">
        <v>21.535656019231091</v>
      </c>
      <c r="N2815" s="2">
        <v>322492.16451999999</v>
      </c>
      <c r="O2815" s="2">
        <v>26.18314432161144</v>
      </c>
    </row>
    <row r="2816" spans="1:15" ht="15.75" customHeight="1" x14ac:dyDescent="0.35">
      <c r="A2816" s="4">
        <v>44317</v>
      </c>
      <c r="B2816" s="2" t="s">
        <v>31</v>
      </c>
      <c r="C2816" s="2" t="s">
        <v>15</v>
      </c>
      <c r="D2816" s="2">
        <v>12602.286169999999</v>
      </c>
      <c r="E2816" s="2">
        <v>2576.86175</v>
      </c>
      <c r="F2816" s="2">
        <v>334904.06001999998</v>
      </c>
      <c r="G2816" s="2">
        <f t="shared" si="43"/>
        <v>350083.20793999999</v>
      </c>
      <c r="H2816" s="2">
        <v>49955</v>
      </c>
      <c r="I2816" s="2">
        <v>89.498283008242893</v>
      </c>
      <c r="J2816" s="2">
        <v>2.61973022878608</v>
      </c>
      <c r="K2816" s="2">
        <v>1.6489578240556839</v>
      </c>
      <c r="L2816" s="2">
        <v>3.2191789266812409</v>
      </c>
      <c r="M2816" s="2">
        <v>3.0138500122341112</v>
      </c>
      <c r="N2816" s="2">
        <v>349867.70467000001</v>
      </c>
      <c r="O2816" s="2">
        <v>3.599797386500148</v>
      </c>
    </row>
    <row r="2817" spans="1:15" ht="15.75" customHeight="1" x14ac:dyDescent="0.35">
      <c r="A2817" s="4">
        <v>44317</v>
      </c>
      <c r="B2817" s="2" t="s">
        <v>31</v>
      </c>
      <c r="C2817" s="2" t="s">
        <v>16</v>
      </c>
      <c r="D2817" s="2">
        <v>0</v>
      </c>
      <c r="E2817" s="2">
        <v>0</v>
      </c>
      <c r="F2817" s="2">
        <v>18153.31079</v>
      </c>
      <c r="G2817" s="2">
        <f t="shared" si="43"/>
        <v>18153.31079</v>
      </c>
      <c r="H2817" s="2">
        <v>2</v>
      </c>
      <c r="I2817" s="2">
        <v>100</v>
      </c>
      <c r="J2817" s="2">
        <v>0</v>
      </c>
      <c r="K2817" s="2">
        <v>0</v>
      </c>
      <c r="L2817" s="2">
        <v>0</v>
      </c>
      <c r="M2817" s="2">
        <v>0</v>
      </c>
      <c r="N2817" s="2">
        <v>18153.31079</v>
      </c>
      <c r="O2817" s="2">
        <v>0</v>
      </c>
    </row>
    <row r="2818" spans="1:15" ht="15.75" customHeight="1" x14ac:dyDescent="0.35">
      <c r="A2818" s="4">
        <v>44317</v>
      </c>
      <c r="B2818" s="2" t="s">
        <v>31</v>
      </c>
      <c r="C2818" s="2" t="s">
        <v>17</v>
      </c>
      <c r="D2818" s="2">
        <v>0</v>
      </c>
      <c r="E2818" s="2">
        <v>0</v>
      </c>
      <c r="F2818" s="2">
        <v>0</v>
      </c>
      <c r="G2818" s="2">
        <f t="shared" si="43"/>
        <v>0</v>
      </c>
      <c r="H2818" s="2">
        <v>0</v>
      </c>
      <c r="I2818" s="2">
        <v>0</v>
      </c>
      <c r="J2818" s="2">
        <v>0</v>
      </c>
      <c r="K2818" s="2">
        <v>0</v>
      </c>
      <c r="L2818" s="2">
        <v>0</v>
      </c>
      <c r="M2818" s="2">
        <v>0</v>
      </c>
      <c r="N2818" s="2">
        <v>0</v>
      </c>
    </row>
    <row r="2819" spans="1:15" ht="15.75" customHeight="1" x14ac:dyDescent="0.35">
      <c r="A2819" s="4">
        <v>44317</v>
      </c>
      <c r="B2819" s="2" t="s">
        <v>31</v>
      </c>
      <c r="C2819" s="2" t="s">
        <v>18</v>
      </c>
      <c r="D2819" s="2">
        <v>7865.6996799999997</v>
      </c>
      <c r="E2819" s="2">
        <v>15633.37566</v>
      </c>
      <c r="F2819" s="2">
        <v>140347.11347000001</v>
      </c>
      <c r="G2819" s="2">
        <f t="shared" ref="G2819:G2882" si="44">D2819+E2819+F2819</f>
        <v>163846.18881000002</v>
      </c>
      <c r="H2819" s="2">
        <v>1994</v>
      </c>
      <c r="I2819" s="2">
        <v>80.270585312332955</v>
      </c>
      <c r="J2819" s="2">
        <v>5.7865612800674349</v>
      </c>
      <c r="K2819" s="2">
        <v>4.7809429656992091</v>
      </c>
      <c r="L2819" s="2">
        <v>3.1096995877096032</v>
      </c>
      <c r="M2819" s="2">
        <v>6.0522108541907986</v>
      </c>
      <c r="N2819" s="2">
        <v>163720.51467999999</v>
      </c>
      <c r="O2819" s="2">
        <v>4.8006607520918632</v>
      </c>
    </row>
    <row r="2820" spans="1:15" ht="15.75" customHeight="1" x14ac:dyDescent="0.35">
      <c r="A2820" s="4">
        <v>44317</v>
      </c>
      <c r="B2820" s="2" t="s">
        <v>31</v>
      </c>
      <c r="C2820" s="2" t="s">
        <v>19</v>
      </c>
      <c r="D2820" s="2">
        <v>8465.590259999999</v>
      </c>
      <c r="E2820" s="2">
        <v>6573.02225</v>
      </c>
      <c r="F2820" s="2">
        <v>87791.692660000001</v>
      </c>
      <c r="G2820" s="2">
        <f t="shared" si="44"/>
        <v>102830.30517000001</v>
      </c>
      <c r="H2820" s="2">
        <v>376</v>
      </c>
      <c r="I2820" s="2">
        <v>73.756318728776677</v>
      </c>
      <c r="J2820" s="2">
        <v>16.348935656902679</v>
      </c>
      <c r="K2820" s="2">
        <v>1.9151949230498211</v>
      </c>
      <c r="L2820" s="2">
        <v>1.1589497823892909</v>
      </c>
      <c r="M2820" s="2">
        <v>6.8206009088815174</v>
      </c>
      <c r="N2820" s="2">
        <v>104065.17247999999</v>
      </c>
      <c r="O2820" s="2">
        <v>8.232583036688073</v>
      </c>
    </row>
    <row r="2821" spans="1:15" ht="15.75" customHeight="1" x14ac:dyDescent="0.35">
      <c r="A2821" s="4">
        <v>44317</v>
      </c>
      <c r="B2821" s="2" t="s">
        <v>31</v>
      </c>
      <c r="C2821" s="2" t="s">
        <v>20</v>
      </c>
      <c r="D2821" s="2">
        <v>23825.7837</v>
      </c>
      <c r="E2821" s="2">
        <v>4705.2615900000001</v>
      </c>
      <c r="F2821" s="2">
        <v>263693.27983999997</v>
      </c>
      <c r="G2821" s="2">
        <f t="shared" si="44"/>
        <v>292224.32512999995</v>
      </c>
      <c r="H2821" s="2">
        <v>58027</v>
      </c>
      <c r="I2821" s="2">
        <v>86.56137208515689</v>
      </c>
      <c r="J2821" s="2">
        <v>3.7079925750363771</v>
      </c>
      <c r="K2821" s="2">
        <v>1.3171373638203969</v>
      </c>
      <c r="L2821" s="2">
        <v>2.0320433425231208</v>
      </c>
      <c r="M2821" s="2">
        <v>6.3814546334631919</v>
      </c>
      <c r="N2821" s="2">
        <v>292192.24096999998</v>
      </c>
      <c r="O2821" s="2">
        <v>8.1532513384711454</v>
      </c>
    </row>
    <row r="2822" spans="1:15" ht="15.75" customHeight="1" x14ac:dyDescent="0.35">
      <c r="A2822" s="4">
        <v>44317</v>
      </c>
      <c r="B2822" s="2" t="s">
        <v>31</v>
      </c>
      <c r="C2822" s="2" t="s">
        <v>21</v>
      </c>
      <c r="D2822" s="2">
        <v>75357.180219999995</v>
      </c>
      <c r="E2822" s="2">
        <v>39435.567029999998</v>
      </c>
      <c r="F2822" s="2">
        <v>823934.11257</v>
      </c>
      <c r="G2822" s="2">
        <f t="shared" si="44"/>
        <v>938726.85982000001</v>
      </c>
      <c r="H2822" s="2">
        <v>25083</v>
      </c>
      <c r="I2822" s="2">
        <v>78.116856949367104</v>
      </c>
      <c r="J2822" s="2">
        <v>10.26512421709284</v>
      </c>
      <c r="K2822" s="2">
        <v>2.1473813811497742</v>
      </c>
      <c r="L2822" s="2">
        <v>2.773880692632837</v>
      </c>
      <c r="M2822" s="2">
        <v>6.6967567597574611</v>
      </c>
      <c r="N2822" s="2">
        <v>941164.84278999991</v>
      </c>
      <c r="O2822" s="2">
        <v>8.0275939088873685</v>
      </c>
    </row>
    <row r="2823" spans="1:15" ht="15.75" customHeight="1" x14ac:dyDescent="0.35">
      <c r="A2823" s="4">
        <v>44317</v>
      </c>
      <c r="B2823" s="2" t="s">
        <v>32</v>
      </c>
      <c r="C2823" s="2" t="s">
        <v>15</v>
      </c>
      <c r="D2823" s="2">
        <v>3525.3445700000002</v>
      </c>
      <c r="E2823" s="2">
        <v>105.77512</v>
      </c>
      <c r="F2823" s="2">
        <v>118311.17763999999</v>
      </c>
      <c r="G2823" s="2">
        <f t="shared" si="44"/>
        <v>121942.29733</v>
      </c>
      <c r="H2823" s="2">
        <v>15193</v>
      </c>
      <c r="I2823" s="2">
        <v>82.949919577919161</v>
      </c>
      <c r="J2823" s="2">
        <v>5.4343023649973077</v>
      </c>
      <c r="K2823" s="2">
        <v>3.8266537557843212</v>
      </c>
      <c r="L2823" s="2">
        <v>5.6983622847514921</v>
      </c>
      <c r="M2823" s="2">
        <v>2.0907620165477101</v>
      </c>
      <c r="N2823" s="2">
        <v>123723.93747</v>
      </c>
      <c r="O2823" s="2">
        <v>2.890994058000826</v>
      </c>
    </row>
    <row r="2824" spans="1:15" ht="15.75" customHeight="1" x14ac:dyDescent="0.35">
      <c r="A2824" s="4">
        <v>44317</v>
      </c>
      <c r="B2824" s="2" t="s">
        <v>32</v>
      </c>
      <c r="C2824" s="2" t="s">
        <v>16</v>
      </c>
      <c r="D2824" s="2">
        <v>0</v>
      </c>
      <c r="E2824" s="2">
        <v>0</v>
      </c>
      <c r="F2824" s="2">
        <v>3000</v>
      </c>
      <c r="G2824" s="2">
        <f t="shared" si="44"/>
        <v>3000</v>
      </c>
      <c r="H2824" s="2">
        <v>1</v>
      </c>
      <c r="I2824" s="2">
        <v>100</v>
      </c>
      <c r="J2824" s="2">
        <v>0</v>
      </c>
      <c r="K2824" s="2">
        <v>0</v>
      </c>
      <c r="L2824" s="2">
        <v>0</v>
      </c>
      <c r="M2824" s="2">
        <v>0</v>
      </c>
      <c r="N2824" s="2">
        <v>3000</v>
      </c>
      <c r="O2824" s="2">
        <v>0</v>
      </c>
    </row>
    <row r="2825" spans="1:15" ht="15.75" customHeight="1" x14ac:dyDescent="0.35">
      <c r="A2825" s="4">
        <v>44317</v>
      </c>
      <c r="B2825" s="2" t="s">
        <v>32</v>
      </c>
      <c r="C2825" s="2" t="s">
        <v>17</v>
      </c>
      <c r="D2825" s="2">
        <v>0</v>
      </c>
      <c r="E2825" s="2">
        <v>0</v>
      </c>
      <c r="F2825" s="2">
        <v>922.88045</v>
      </c>
      <c r="G2825" s="2">
        <f t="shared" si="44"/>
        <v>922.88045</v>
      </c>
      <c r="H2825" s="2">
        <v>1</v>
      </c>
      <c r="I2825" s="2">
        <v>100</v>
      </c>
      <c r="J2825" s="2">
        <v>0</v>
      </c>
      <c r="K2825" s="2">
        <v>0</v>
      </c>
      <c r="L2825" s="2">
        <v>0</v>
      </c>
      <c r="M2825" s="2">
        <v>0</v>
      </c>
      <c r="N2825" s="2">
        <v>922.88045</v>
      </c>
      <c r="O2825" s="2">
        <v>0</v>
      </c>
    </row>
    <row r="2826" spans="1:15" ht="15.75" customHeight="1" x14ac:dyDescent="0.35">
      <c r="A2826" s="4">
        <v>44317</v>
      </c>
      <c r="B2826" s="2" t="s">
        <v>32</v>
      </c>
      <c r="C2826" s="2" t="s">
        <v>18</v>
      </c>
      <c r="D2826" s="2">
        <v>3583.2583800000002</v>
      </c>
      <c r="E2826" s="2">
        <v>76.021419999999992</v>
      </c>
      <c r="F2826" s="2">
        <v>21579.682400000002</v>
      </c>
      <c r="G2826" s="2">
        <f t="shared" si="44"/>
        <v>25238.962200000002</v>
      </c>
      <c r="H2826" s="2">
        <v>454</v>
      </c>
      <c r="I2826" s="2">
        <v>75.145250115330668</v>
      </c>
      <c r="J2826" s="2">
        <v>5.5098248993370396</v>
      </c>
      <c r="K2826" s="2">
        <v>2.5278922946665929</v>
      </c>
      <c r="L2826" s="2">
        <v>5.8086443348058836</v>
      </c>
      <c r="M2826" s="2">
        <v>11.00838835585982</v>
      </c>
      <c r="N2826" s="2">
        <v>25238.950700000001</v>
      </c>
      <c r="O2826" s="2">
        <v>14.197328525655459</v>
      </c>
    </row>
    <row r="2827" spans="1:15" ht="15.75" customHeight="1" x14ac:dyDescent="0.35">
      <c r="A2827" s="4">
        <v>44317</v>
      </c>
      <c r="B2827" s="2" t="s">
        <v>32</v>
      </c>
      <c r="C2827" s="2" t="s">
        <v>19</v>
      </c>
      <c r="D2827" s="2">
        <v>36207.533459999999</v>
      </c>
      <c r="E2827" s="2">
        <v>2117.3217399999999</v>
      </c>
      <c r="F2827" s="2">
        <v>21832.42943</v>
      </c>
      <c r="G2827" s="2">
        <f t="shared" si="44"/>
        <v>60157.284629999995</v>
      </c>
      <c r="H2827" s="2">
        <v>227</v>
      </c>
      <c r="I2827" s="2">
        <v>40.561634773153934</v>
      </c>
      <c r="J2827" s="2">
        <v>1.921750426585757</v>
      </c>
      <c r="K2827" s="2">
        <v>0.54138944373141729</v>
      </c>
      <c r="L2827" s="2">
        <v>6.394897101757163</v>
      </c>
      <c r="M2827" s="2">
        <v>50.580328254771743</v>
      </c>
      <c r="N2827" s="2">
        <v>49741.991299999987</v>
      </c>
      <c r="O2827" s="2">
        <v>60.188111352924281</v>
      </c>
    </row>
    <row r="2828" spans="1:15" ht="15.75" customHeight="1" x14ac:dyDescent="0.35">
      <c r="A2828" s="4">
        <v>44317</v>
      </c>
      <c r="B2828" s="2" t="s">
        <v>32</v>
      </c>
      <c r="C2828" s="2" t="s">
        <v>20</v>
      </c>
      <c r="D2828" s="2">
        <v>2066.8649799999998</v>
      </c>
      <c r="E2828" s="2">
        <v>127.40152999999999</v>
      </c>
      <c r="F2828" s="2">
        <v>35062.984079999987</v>
      </c>
      <c r="G2828" s="2">
        <f t="shared" si="44"/>
        <v>37257.250589999989</v>
      </c>
      <c r="H2828" s="2">
        <v>6672</v>
      </c>
      <c r="I2828" s="2">
        <v>82.430204816040359</v>
      </c>
      <c r="J2828" s="2">
        <v>7.1554440102797043</v>
      </c>
      <c r="K2828" s="2">
        <v>4.2683810670790976</v>
      </c>
      <c r="L2828" s="2">
        <v>3.3528070389635558</v>
      </c>
      <c r="M2828" s="2">
        <v>2.7931630676372809</v>
      </c>
      <c r="N2828" s="2">
        <v>38374.747340000002</v>
      </c>
      <c r="O2828" s="2">
        <v>5.5475510062322071</v>
      </c>
    </row>
    <row r="2829" spans="1:15" ht="15.75" customHeight="1" x14ac:dyDescent="0.35">
      <c r="A2829" s="4">
        <v>44317</v>
      </c>
      <c r="B2829" s="2" t="s">
        <v>32</v>
      </c>
      <c r="C2829" s="2" t="s">
        <v>21</v>
      </c>
      <c r="D2829" s="2">
        <v>12052.0203</v>
      </c>
      <c r="E2829" s="2">
        <v>1354.8466900000001</v>
      </c>
      <c r="F2829" s="2">
        <v>110688.71081</v>
      </c>
      <c r="G2829" s="2">
        <f t="shared" si="44"/>
        <v>124095.5778</v>
      </c>
      <c r="H2829" s="2">
        <v>4364</v>
      </c>
      <c r="I2829" s="2">
        <v>65.629058590298442</v>
      </c>
      <c r="J2829" s="2">
        <v>14.159116856740759</v>
      </c>
      <c r="K2829" s="2">
        <v>6.9527629161055939</v>
      </c>
      <c r="L2829" s="2">
        <v>6.6426875311753069</v>
      </c>
      <c r="M2829" s="2">
        <v>6.6163741056799008</v>
      </c>
      <c r="N2829" s="2">
        <v>129422.10814</v>
      </c>
      <c r="O2829" s="2">
        <v>9.711885398062913</v>
      </c>
    </row>
    <row r="2830" spans="1:15" ht="15.75" customHeight="1" x14ac:dyDescent="0.35">
      <c r="A2830" s="4">
        <v>44317</v>
      </c>
      <c r="B2830" s="2" t="s">
        <v>33</v>
      </c>
      <c r="C2830" s="2" t="s">
        <v>15</v>
      </c>
      <c r="D2830" s="2">
        <v>178950.03088999999</v>
      </c>
      <c r="E2830" s="2">
        <v>73404.766209999987</v>
      </c>
      <c r="F2830" s="2">
        <v>5203097.6948299985</v>
      </c>
      <c r="G2830" s="2">
        <f t="shared" si="44"/>
        <v>5455452.4919299986</v>
      </c>
      <c r="H2830" s="2">
        <v>715062</v>
      </c>
      <c r="I2830" s="2">
        <v>80.257750743862019</v>
      </c>
      <c r="J2830" s="2">
        <v>11.69372820358902</v>
      </c>
      <c r="K2830" s="2">
        <v>1.726722588990061</v>
      </c>
      <c r="L2830" s="2">
        <v>3.3084756133526438</v>
      </c>
      <c r="M2830" s="2">
        <v>3.0133228502062499</v>
      </c>
      <c r="N2830" s="2">
        <v>5460741.5082900003</v>
      </c>
      <c r="O2830" s="2">
        <v>3.280205100396576</v>
      </c>
    </row>
    <row r="2831" spans="1:15" ht="15.75" customHeight="1" x14ac:dyDescent="0.35">
      <c r="A2831" s="4">
        <v>44317</v>
      </c>
      <c r="B2831" s="2" t="s">
        <v>33</v>
      </c>
      <c r="C2831" s="2" t="s">
        <v>16</v>
      </c>
      <c r="D2831" s="2">
        <v>0</v>
      </c>
      <c r="E2831" s="2">
        <v>0</v>
      </c>
      <c r="F2831" s="2">
        <v>68676.524569999994</v>
      </c>
      <c r="G2831" s="2">
        <f t="shared" si="44"/>
        <v>68676.524569999994</v>
      </c>
      <c r="H2831" s="2">
        <v>4</v>
      </c>
      <c r="I2831" s="2">
        <v>100</v>
      </c>
      <c r="J2831" s="2">
        <v>0</v>
      </c>
      <c r="K2831" s="2">
        <v>0</v>
      </c>
      <c r="L2831" s="2">
        <v>0</v>
      </c>
      <c r="M2831" s="2">
        <v>0</v>
      </c>
      <c r="N2831" s="2">
        <v>519828.75708000001</v>
      </c>
      <c r="O2831" s="2">
        <v>0</v>
      </c>
    </row>
    <row r="2832" spans="1:15" ht="15.75" customHeight="1" x14ac:dyDescent="0.35">
      <c r="A2832" s="4">
        <v>44317</v>
      </c>
      <c r="B2832" s="2" t="s">
        <v>33</v>
      </c>
      <c r="C2832" s="2" t="s">
        <v>17</v>
      </c>
      <c r="D2832" s="2">
        <v>3212.61069</v>
      </c>
      <c r="E2832" s="2">
        <v>0</v>
      </c>
      <c r="F2832" s="2">
        <v>56987.096890000001</v>
      </c>
      <c r="G2832" s="2">
        <f t="shared" si="44"/>
        <v>60199.707580000002</v>
      </c>
      <c r="H2832" s="2">
        <v>16</v>
      </c>
      <c r="I2832" s="2">
        <v>93.702286471289625</v>
      </c>
      <c r="J2832" s="2">
        <v>0.96023738864338071</v>
      </c>
      <c r="K2832" s="2">
        <v>0</v>
      </c>
      <c r="L2832" s="2">
        <v>0</v>
      </c>
      <c r="M2832" s="2">
        <v>5.3374761400670181</v>
      </c>
      <c r="N2832" s="2">
        <v>60189.696509999987</v>
      </c>
      <c r="O2832" s="2">
        <v>5.3365885303192373</v>
      </c>
    </row>
    <row r="2833" spans="1:15" ht="15.75" customHeight="1" x14ac:dyDescent="0.35">
      <c r="A2833" s="4">
        <v>44317</v>
      </c>
      <c r="B2833" s="2" t="s">
        <v>33</v>
      </c>
      <c r="C2833" s="2" t="s">
        <v>18</v>
      </c>
      <c r="D2833" s="2">
        <v>67400.369340000005</v>
      </c>
      <c r="E2833" s="2">
        <v>45369.1083</v>
      </c>
      <c r="F2833" s="2">
        <v>1326572.16453</v>
      </c>
      <c r="G2833" s="2">
        <f t="shared" si="44"/>
        <v>1439341.6421699999</v>
      </c>
      <c r="H2833" s="2">
        <v>20805</v>
      </c>
      <c r="I2833" s="2">
        <v>86.755278053812518</v>
      </c>
      <c r="J2833" s="2">
        <v>2.0931503800262559</v>
      </c>
      <c r="K2833" s="2">
        <v>1.900513316185539</v>
      </c>
      <c r="L2833" s="2">
        <v>3.5048450243166118</v>
      </c>
      <c r="M2833" s="2">
        <v>5.7462132256590834</v>
      </c>
      <c r="N2833" s="2">
        <v>1437217.7320399999</v>
      </c>
      <c r="O2833" s="2">
        <v>4.6827221116443853</v>
      </c>
    </row>
    <row r="2834" spans="1:15" ht="15.75" customHeight="1" x14ac:dyDescent="0.35">
      <c r="A2834" s="4">
        <v>44317</v>
      </c>
      <c r="B2834" s="2" t="s">
        <v>33</v>
      </c>
      <c r="C2834" s="2" t="s">
        <v>19</v>
      </c>
      <c r="D2834" s="2">
        <v>254986.75730999999</v>
      </c>
      <c r="E2834" s="2">
        <v>101975.70915</v>
      </c>
      <c r="F2834" s="2">
        <v>1854666.63081</v>
      </c>
      <c r="G2834" s="2">
        <f t="shared" si="44"/>
        <v>2211629.0972699998</v>
      </c>
      <c r="H2834" s="2">
        <v>6658</v>
      </c>
      <c r="I2834" s="2">
        <v>78.88327915589548</v>
      </c>
      <c r="J2834" s="2">
        <v>6.477273863577107</v>
      </c>
      <c r="K2834" s="2">
        <v>2.519372974390925</v>
      </c>
      <c r="L2834" s="2">
        <v>3.1578723163955291</v>
      </c>
      <c r="M2834" s="2">
        <v>8.9622016897409669</v>
      </c>
      <c r="N2834" s="2">
        <v>2147089.9620599998</v>
      </c>
      <c r="O2834" s="2">
        <v>11.52936347350248</v>
      </c>
    </row>
    <row r="2835" spans="1:15" ht="15.75" customHeight="1" x14ac:dyDescent="0.35">
      <c r="A2835" s="4">
        <v>44317</v>
      </c>
      <c r="B2835" s="2" t="s">
        <v>33</v>
      </c>
      <c r="C2835" s="2" t="s">
        <v>20</v>
      </c>
      <c r="D2835" s="2">
        <v>302888.37891000003</v>
      </c>
      <c r="E2835" s="2">
        <v>67802.598670000007</v>
      </c>
      <c r="F2835" s="2">
        <v>4424966.36094</v>
      </c>
      <c r="G2835" s="2">
        <f t="shared" si="44"/>
        <v>4795657.3385199998</v>
      </c>
      <c r="H2835" s="2">
        <v>826653</v>
      </c>
      <c r="I2835" s="2">
        <v>82.256403501950558</v>
      </c>
      <c r="J2835" s="2">
        <v>8.3894923327424546</v>
      </c>
      <c r="K2835" s="2">
        <v>1.585019423151272</v>
      </c>
      <c r="L2835" s="2">
        <v>2.7153303785334839</v>
      </c>
      <c r="M2835" s="2">
        <v>5.0537543636222306</v>
      </c>
      <c r="N2835" s="2">
        <v>4730960.1986400001</v>
      </c>
      <c r="O2835" s="2">
        <v>6.3158886786409791</v>
      </c>
    </row>
    <row r="2836" spans="1:15" ht="15.75" customHeight="1" x14ac:dyDescent="0.35">
      <c r="A2836" s="4">
        <v>44317</v>
      </c>
      <c r="B2836" s="2" t="s">
        <v>33</v>
      </c>
      <c r="C2836" s="2" t="s">
        <v>21</v>
      </c>
      <c r="D2836" s="2">
        <v>902406.48069000011</v>
      </c>
      <c r="E2836" s="2">
        <v>365495.96236</v>
      </c>
      <c r="F2836" s="2">
        <v>11959237.687580001</v>
      </c>
      <c r="G2836" s="2">
        <f t="shared" si="44"/>
        <v>13227140.130630001</v>
      </c>
      <c r="H2836" s="2">
        <v>327655</v>
      </c>
      <c r="I2836" s="2">
        <v>65.867580591173748</v>
      </c>
      <c r="J2836" s="2">
        <v>21.241659854221659</v>
      </c>
      <c r="K2836" s="2">
        <v>2.6749053359933952</v>
      </c>
      <c r="L2836" s="2">
        <v>4.0136296349651017</v>
      </c>
      <c r="M2836" s="2">
        <v>6.2022245836461023</v>
      </c>
      <c r="N2836" s="2">
        <v>12981125.282740001</v>
      </c>
      <c r="O2836" s="2">
        <v>6.8223854270682702</v>
      </c>
    </row>
    <row r="2837" spans="1:15" ht="15.75" customHeight="1" x14ac:dyDescent="0.35">
      <c r="A2837" s="4">
        <v>44317</v>
      </c>
      <c r="B2837" s="2" t="s">
        <v>34</v>
      </c>
      <c r="C2837" s="2" t="s">
        <v>15</v>
      </c>
      <c r="D2837" s="2">
        <v>175424.68632000001</v>
      </c>
      <c r="E2837" s="2">
        <v>73298.99109000001</v>
      </c>
      <c r="F2837" s="2">
        <v>5084786.51719</v>
      </c>
      <c r="G2837" s="2">
        <f t="shared" si="44"/>
        <v>5333510.1946</v>
      </c>
      <c r="H2837" s="2">
        <v>700760</v>
      </c>
      <c r="I2837" s="2">
        <v>80.195340282576566</v>
      </c>
      <c r="J2837" s="2">
        <v>11.838835616254521</v>
      </c>
      <c r="K2837" s="2">
        <v>1.6780415140405851</v>
      </c>
      <c r="L2837" s="2">
        <v>3.2530727249100062</v>
      </c>
      <c r="M2837" s="2">
        <v>3.0347098622183362</v>
      </c>
      <c r="N2837" s="2">
        <v>5337017.57082</v>
      </c>
      <c r="O2837" s="2">
        <v>3.2891037969255512</v>
      </c>
    </row>
    <row r="2838" spans="1:15" ht="15.75" customHeight="1" x14ac:dyDescent="0.35">
      <c r="A2838" s="4">
        <v>44317</v>
      </c>
      <c r="B2838" s="2" t="s">
        <v>34</v>
      </c>
      <c r="C2838" s="2" t="s">
        <v>16</v>
      </c>
      <c r="D2838" s="2">
        <v>0</v>
      </c>
      <c r="E2838" s="2">
        <v>0</v>
      </c>
      <c r="F2838" s="2">
        <v>65676.524569999994</v>
      </c>
      <c r="G2838" s="2">
        <f t="shared" si="44"/>
        <v>65676.524569999994</v>
      </c>
      <c r="H2838" s="2">
        <v>4</v>
      </c>
      <c r="I2838" s="2">
        <v>100</v>
      </c>
      <c r="J2838" s="2">
        <v>0</v>
      </c>
      <c r="K2838" s="2">
        <v>0</v>
      </c>
      <c r="L2838" s="2">
        <v>0</v>
      </c>
      <c r="M2838" s="2">
        <v>0</v>
      </c>
      <c r="N2838" s="2">
        <v>516828.75708000001</v>
      </c>
      <c r="O2838" s="2">
        <v>0</v>
      </c>
    </row>
    <row r="2839" spans="1:15" ht="15.75" customHeight="1" x14ac:dyDescent="0.35">
      <c r="A2839" s="4">
        <v>44317</v>
      </c>
      <c r="B2839" s="2" t="s">
        <v>34</v>
      </c>
      <c r="C2839" s="2" t="s">
        <v>17</v>
      </c>
      <c r="D2839" s="2">
        <v>3212.61069</v>
      </c>
      <c r="E2839" s="2">
        <v>0</v>
      </c>
      <c r="F2839" s="2">
        <v>56064.216439999997</v>
      </c>
      <c r="G2839" s="2">
        <f t="shared" si="44"/>
        <v>59276.827129999998</v>
      </c>
      <c r="H2839" s="2">
        <v>15</v>
      </c>
      <c r="I2839" s="2">
        <v>93.604220857481963</v>
      </c>
      <c r="J2839" s="2">
        <v>0.97518984217894555</v>
      </c>
      <c r="K2839" s="2">
        <v>0</v>
      </c>
      <c r="L2839" s="2">
        <v>0</v>
      </c>
      <c r="M2839" s="2">
        <v>5.4205893003390742</v>
      </c>
      <c r="N2839" s="2">
        <v>59266.816059999997</v>
      </c>
      <c r="O2839" s="2">
        <v>5.41967383469163</v>
      </c>
    </row>
    <row r="2840" spans="1:15" ht="15.75" customHeight="1" x14ac:dyDescent="0.35">
      <c r="A2840" s="4">
        <v>44317</v>
      </c>
      <c r="B2840" s="2" t="s">
        <v>34</v>
      </c>
      <c r="C2840" s="2" t="s">
        <v>18</v>
      </c>
      <c r="D2840" s="2">
        <v>63817.110959999998</v>
      </c>
      <c r="E2840" s="2">
        <v>45293.086880000003</v>
      </c>
      <c r="F2840" s="2">
        <v>1304992.4821299999</v>
      </c>
      <c r="G2840" s="2">
        <f t="shared" si="44"/>
        <v>1414102.6799699999</v>
      </c>
      <c r="H2840" s="2">
        <v>20351</v>
      </c>
      <c r="I2840" s="2">
        <v>86.962805905248686</v>
      </c>
      <c r="J2840" s="2">
        <v>2.0320777343955658</v>
      </c>
      <c r="K2840" s="2">
        <v>1.889298992487932</v>
      </c>
      <c r="L2840" s="2">
        <v>3.4636648890422341</v>
      </c>
      <c r="M2840" s="2">
        <v>5.6521524788255784</v>
      </c>
      <c r="N2840" s="2">
        <v>1411978.78134</v>
      </c>
      <c r="O2840" s="2">
        <v>4.5129050290289996</v>
      </c>
    </row>
    <row r="2841" spans="1:15" ht="15.75" customHeight="1" x14ac:dyDescent="0.35">
      <c r="A2841" s="4">
        <v>44317</v>
      </c>
      <c r="B2841" s="2" t="s">
        <v>34</v>
      </c>
      <c r="C2841" s="2" t="s">
        <v>19</v>
      </c>
      <c r="D2841" s="2">
        <v>218779.22385000001</v>
      </c>
      <c r="E2841" s="2">
        <v>99858.387409999996</v>
      </c>
      <c r="F2841" s="2">
        <v>1832834.20138</v>
      </c>
      <c r="G2841" s="2">
        <f t="shared" si="44"/>
        <v>2151471.8126400001</v>
      </c>
      <c r="H2841" s="2">
        <v>6493</v>
      </c>
      <c r="I2841" s="2">
        <v>79.792138786277789</v>
      </c>
      <c r="J2841" s="2">
        <v>6.5853154524450037</v>
      </c>
      <c r="K2841" s="2">
        <v>2.5662840453935858</v>
      </c>
      <c r="L2841" s="2">
        <v>3.081101050513027</v>
      </c>
      <c r="M2841" s="2">
        <v>7.9751606653706011</v>
      </c>
      <c r="N2841" s="2">
        <v>2097347.9707599999</v>
      </c>
      <c r="O2841" s="2">
        <v>10.16881664749971</v>
      </c>
    </row>
    <row r="2842" spans="1:15" ht="15.75" customHeight="1" x14ac:dyDescent="0.35">
      <c r="A2842" s="4">
        <v>44317</v>
      </c>
      <c r="B2842" s="2" t="s">
        <v>34</v>
      </c>
      <c r="C2842" s="2" t="s">
        <v>20</v>
      </c>
      <c r="D2842" s="2">
        <v>300821.51393000002</v>
      </c>
      <c r="E2842" s="2">
        <v>67675.197140000004</v>
      </c>
      <c r="F2842" s="2">
        <v>4389903.3768599993</v>
      </c>
      <c r="G2842" s="2">
        <f t="shared" si="44"/>
        <v>4758400.0879299995</v>
      </c>
      <c r="H2842" s="2">
        <v>821310</v>
      </c>
      <c r="I2842" s="2">
        <v>82.254982199859256</v>
      </c>
      <c r="J2842" s="2">
        <v>8.3995840600154743</v>
      </c>
      <c r="K2842" s="2">
        <v>1.5630755872475379</v>
      </c>
      <c r="L2842" s="2">
        <v>2.7101172596605241</v>
      </c>
      <c r="M2842" s="2">
        <v>5.0722408932172112</v>
      </c>
      <c r="N2842" s="2">
        <v>4692585.4512999998</v>
      </c>
      <c r="O2842" s="2">
        <v>6.3219045975779524</v>
      </c>
    </row>
    <row r="2843" spans="1:15" ht="15.75" customHeight="1" x14ac:dyDescent="0.35">
      <c r="A2843" s="4">
        <v>44317</v>
      </c>
      <c r="B2843" s="2" t="s">
        <v>34</v>
      </c>
      <c r="C2843" s="2" t="s">
        <v>21</v>
      </c>
      <c r="D2843" s="2">
        <v>890354.46039000002</v>
      </c>
      <c r="E2843" s="2">
        <v>364141.11567000003</v>
      </c>
      <c r="F2843" s="2">
        <v>11848548.976770001</v>
      </c>
      <c r="G2843" s="2">
        <f t="shared" si="44"/>
        <v>13103044.552830001</v>
      </c>
      <c r="H2843" s="2">
        <v>324740</v>
      </c>
      <c r="I2843" s="2">
        <v>65.869982609005291</v>
      </c>
      <c r="J2843" s="2">
        <v>21.312984069640649</v>
      </c>
      <c r="K2843" s="2">
        <v>2.6318254936706258</v>
      </c>
      <c r="L2843" s="2">
        <v>3.9871539055830132</v>
      </c>
      <c r="M2843" s="2">
        <v>6.1980539221004234</v>
      </c>
      <c r="N2843" s="2">
        <v>12851703.1746</v>
      </c>
      <c r="O2843" s="2">
        <v>6.79501971316812</v>
      </c>
    </row>
    <row r="2844" spans="1:15" ht="15.75" customHeight="1" x14ac:dyDescent="0.35">
      <c r="A2844" s="4">
        <v>44348</v>
      </c>
      <c r="B2844" s="2" t="s">
        <v>14</v>
      </c>
      <c r="C2844" s="2" t="s">
        <v>15</v>
      </c>
      <c r="D2844" s="2">
        <v>19725.615839999999</v>
      </c>
      <c r="E2844" s="2">
        <v>18543.991730000002</v>
      </c>
      <c r="F2844" s="2">
        <v>1328815.1891000001</v>
      </c>
      <c r="G2844" s="2">
        <f t="shared" si="44"/>
        <v>1367084.7966700001</v>
      </c>
      <c r="H2844" s="2">
        <v>110267</v>
      </c>
      <c r="I2844" s="2">
        <v>80.033426451929842</v>
      </c>
      <c r="J2844" s="2">
        <v>13.55902332675417</v>
      </c>
      <c r="K2844" s="2">
        <v>1.3869878029413909</v>
      </c>
      <c r="L2844" s="2">
        <v>3.0666011703257312</v>
      </c>
      <c r="M2844" s="2">
        <v>1.9539612480488819</v>
      </c>
      <c r="N2844" s="2">
        <v>1366901.47958</v>
      </c>
      <c r="O2844" s="2">
        <v>1.442896292025809</v>
      </c>
    </row>
    <row r="2845" spans="1:15" ht="15.75" customHeight="1" x14ac:dyDescent="0.35">
      <c r="A2845" s="4">
        <v>44348</v>
      </c>
      <c r="B2845" s="2" t="s">
        <v>14</v>
      </c>
      <c r="C2845" s="2" t="s">
        <v>16</v>
      </c>
      <c r="D2845" s="2">
        <v>0</v>
      </c>
      <c r="E2845" s="2">
        <v>0</v>
      </c>
      <c r="F2845" s="2">
        <v>0</v>
      </c>
      <c r="G2845" s="2">
        <f t="shared" si="44"/>
        <v>0</v>
      </c>
      <c r="H2845" s="2">
        <v>0</v>
      </c>
      <c r="I2845" s="2">
        <v>0</v>
      </c>
      <c r="J2845" s="2">
        <v>0</v>
      </c>
      <c r="K2845" s="2">
        <v>0</v>
      </c>
      <c r="L2845" s="2">
        <v>0</v>
      </c>
      <c r="M2845" s="2">
        <v>0</v>
      </c>
      <c r="N2845" s="2">
        <v>0</v>
      </c>
    </row>
    <row r="2846" spans="1:15" ht="15.75" customHeight="1" x14ac:dyDescent="0.35">
      <c r="A2846" s="4">
        <v>44348</v>
      </c>
      <c r="B2846" s="2" t="s">
        <v>14</v>
      </c>
      <c r="C2846" s="2" t="s">
        <v>17</v>
      </c>
      <c r="D2846" s="2">
        <v>0</v>
      </c>
      <c r="E2846" s="2">
        <v>0</v>
      </c>
      <c r="F2846" s="2">
        <v>2823.0077900000001</v>
      </c>
      <c r="G2846" s="2">
        <f t="shared" si="44"/>
        <v>2823.0077900000001</v>
      </c>
      <c r="H2846" s="2">
        <v>1</v>
      </c>
      <c r="I2846" s="2">
        <v>100</v>
      </c>
      <c r="J2846" s="2">
        <v>0</v>
      </c>
      <c r="K2846" s="2">
        <v>0</v>
      </c>
      <c r="L2846" s="2">
        <v>0</v>
      </c>
      <c r="M2846" s="2">
        <v>0</v>
      </c>
      <c r="N2846" s="2">
        <v>2822.81664</v>
      </c>
      <c r="O2846" s="2">
        <v>0</v>
      </c>
    </row>
    <row r="2847" spans="1:15" ht="15.75" customHeight="1" x14ac:dyDescent="0.35">
      <c r="A2847" s="4">
        <v>44348</v>
      </c>
      <c r="B2847" s="2" t="s">
        <v>14</v>
      </c>
      <c r="C2847" s="2" t="s">
        <v>18</v>
      </c>
      <c r="D2847" s="2">
        <v>8279.3621600000006</v>
      </c>
      <c r="E2847" s="2">
        <v>14790.425859999999</v>
      </c>
      <c r="F2847" s="2">
        <v>185766.72094</v>
      </c>
      <c r="G2847" s="2">
        <f t="shared" si="44"/>
        <v>208836.50896000001</v>
      </c>
      <c r="H2847" s="2">
        <v>2897</v>
      </c>
      <c r="I2847" s="2">
        <v>83.430136366305589</v>
      </c>
      <c r="J2847" s="2">
        <v>2.3445937703558388</v>
      </c>
      <c r="K2847" s="2">
        <v>1.746873613679897</v>
      </c>
      <c r="L2847" s="2">
        <v>5.6182004621669339</v>
      </c>
      <c r="M2847" s="2">
        <v>6.8601957874917323</v>
      </c>
      <c r="N2847" s="2">
        <v>208106.76637</v>
      </c>
      <c r="O2847" s="2">
        <v>3.9645185610653009</v>
      </c>
    </row>
    <row r="2848" spans="1:15" ht="15.75" customHeight="1" x14ac:dyDescent="0.35">
      <c r="A2848" s="4">
        <v>44348</v>
      </c>
      <c r="B2848" s="2" t="s">
        <v>14</v>
      </c>
      <c r="C2848" s="2" t="s">
        <v>19</v>
      </c>
      <c r="D2848" s="2">
        <v>6201.4311200000002</v>
      </c>
      <c r="E2848" s="2">
        <v>8185.7717899999998</v>
      </c>
      <c r="F2848" s="2">
        <v>228537.61283999999</v>
      </c>
      <c r="G2848" s="2">
        <f t="shared" si="44"/>
        <v>242924.81574999998</v>
      </c>
      <c r="H2848" s="2">
        <v>1010</v>
      </c>
      <c r="I2848" s="2">
        <v>91.208385266741672</v>
      </c>
      <c r="J2848" s="2">
        <v>2.9879673464732992</v>
      </c>
      <c r="K2848" s="2">
        <v>1.9806113655459889</v>
      </c>
      <c r="L2848" s="2">
        <v>1.269076319050634</v>
      </c>
      <c r="M2848" s="2">
        <v>2.5539597021884002</v>
      </c>
      <c r="N2848" s="2">
        <v>243407.50305</v>
      </c>
      <c r="O2848" s="2">
        <v>2.552819110247694</v>
      </c>
    </row>
    <row r="2849" spans="1:15" ht="15.75" customHeight="1" x14ac:dyDescent="0.35">
      <c r="A2849" s="4">
        <v>44348</v>
      </c>
      <c r="B2849" s="2" t="s">
        <v>14</v>
      </c>
      <c r="C2849" s="2" t="s">
        <v>20</v>
      </c>
      <c r="D2849" s="2">
        <v>41532.717349999999</v>
      </c>
      <c r="E2849" s="2">
        <v>19761.769049999999</v>
      </c>
      <c r="F2849" s="2">
        <v>1130185.6491799999</v>
      </c>
      <c r="G2849" s="2">
        <f t="shared" si="44"/>
        <v>1191480.13558</v>
      </c>
      <c r="H2849" s="2">
        <v>233805</v>
      </c>
      <c r="I2849" s="2">
        <v>81.203895908254296</v>
      </c>
      <c r="J2849" s="2">
        <v>10.90221105834463</v>
      </c>
      <c r="K2849" s="2">
        <v>1.67555935145776</v>
      </c>
      <c r="L2849" s="2">
        <v>2.6678677642523101</v>
      </c>
      <c r="M2849" s="2">
        <v>3.5504659176909881</v>
      </c>
      <c r="N2849" s="2">
        <v>1192502.2943899999</v>
      </c>
      <c r="O2849" s="2">
        <v>3.4858086265770858</v>
      </c>
    </row>
    <row r="2850" spans="1:15" ht="15.75" customHeight="1" x14ac:dyDescent="0.35">
      <c r="A2850" s="4">
        <v>44348</v>
      </c>
      <c r="B2850" s="2" t="s">
        <v>14</v>
      </c>
      <c r="C2850" s="2" t="s">
        <v>21</v>
      </c>
      <c r="D2850" s="2">
        <v>126258.87274000001</v>
      </c>
      <c r="E2850" s="2">
        <v>78228.220269999991</v>
      </c>
      <c r="F2850" s="2">
        <v>2846982.1605400001</v>
      </c>
      <c r="G2850" s="2">
        <f t="shared" si="44"/>
        <v>3051469.25355</v>
      </c>
      <c r="H2850" s="2">
        <v>90376</v>
      </c>
      <c r="I2850" s="2">
        <v>61.571545009038928</v>
      </c>
      <c r="J2850" s="2">
        <v>25.39288210606254</v>
      </c>
      <c r="K2850" s="2">
        <v>2.9664460506751258</v>
      </c>
      <c r="L2850" s="2">
        <v>5.0899920320273067</v>
      </c>
      <c r="M2850" s="2">
        <v>4.9791348021960991</v>
      </c>
      <c r="N2850" s="2">
        <v>3064808.4073299998</v>
      </c>
      <c r="O2850" s="2">
        <v>4.1376419766679184</v>
      </c>
    </row>
    <row r="2851" spans="1:15" ht="15.75" customHeight="1" x14ac:dyDescent="0.35">
      <c r="A2851" s="4">
        <v>44348</v>
      </c>
      <c r="B2851" s="2" t="s">
        <v>22</v>
      </c>
      <c r="C2851" s="2" t="s">
        <v>15</v>
      </c>
      <c r="D2851" s="2">
        <v>17211.440119999999</v>
      </c>
      <c r="E2851" s="2">
        <v>1989.20299</v>
      </c>
      <c r="F2851" s="2">
        <v>952155.40913000004</v>
      </c>
      <c r="G2851" s="2">
        <f t="shared" si="44"/>
        <v>971356.05223999999</v>
      </c>
      <c r="H2851" s="2">
        <v>143437</v>
      </c>
      <c r="I2851" s="2">
        <v>83.551471797199468</v>
      </c>
      <c r="J2851" s="2">
        <v>12.346027421628939</v>
      </c>
      <c r="K2851" s="2">
        <v>1.11683940661808</v>
      </c>
      <c r="L2851" s="2">
        <v>1.475928071635551</v>
      </c>
      <c r="M2851" s="2">
        <v>1.5097333029179549</v>
      </c>
      <c r="N2851" s="2">
        <v>974726.12225999997</v>
      </c>
      <c r="O2851" s="2">
        <v>1.7718981706357291</v>
      </c>
    </row>
    <row r="2852" spans="1:15" ht="15.75" customHeight="1" x14ac:dyDescent="0.35">
      <c r="A2852" s="4">
        <v>44348</v>
      </c>
      <c r="B2852" s="2" t="s">
        <v>22</v>
      </c>
      <c r="C2852" s="2" t="s">
        <v>16</v>
      </c>
      <c r="D2852" s="2">
        <v>0</v>
      </c>
      <c r="E2852" s="2">
        <v>0</v>
      </c>
      <c r="F2852" s="2">
        <v>0</v>
      </c>
      <c r="G2852" s="2">
        <f t="shared" si="44"/>
        <v>0</v>
      </c>
      <c r="H2852" s="2">
        <v>0</v>
      </c>
      <c r="I2852" s="2">
        <v>0</v>
      </c>
      <c r="J2852" s="2">
        <v>0</v>
      </c>
      <c r="K2852" s="2">
        <v>0</v>
      </c>
      <c r="L2852" s="2">
        <v>0</v>
      </c>
      <c r="M2852" s="2">
        <v>0</v>
      </c>
      <c r="N2852" s="2">
        <v>0</v>
      </c>
    </row>
    <row r="2853" spans="1:15" ht="15.75" customHeight="1" x14ac:dyDescent="0.35">
      <c r="A2853" s="4">
        <v>44348</v>
      </c>
      <c r="B2853" s="2" t="s">
        <v>22</v>
      </c>
      <c r="C2853" s="2" t="s">
        <v>17</v>
      </c>
      <c r="D2853" s="2">
        <v>0</v>
      </c>
      <c r="E2853" s="2">
        <v>0</v>
      </c>
      <c r="F2853" s="2">
        <v>7162.0414299999993</v>
      </c>
      <c r="G2853" s="2">
        <f t="shared" si="44"/>
        <v>7162.0414299999993</v>
      </c>
      <c r="H2853" s="2">
        <v>2</v>
      </c>
      <c r="I2853" s="2">
        <v>100</v>
      </c>
      <c r="J2853" s="2">
        <v>0</v>
      </c>
      <c r="K2853" s="2">
        <v>0</v>
      </c>
      <c r="L2853" s="2">
        <v>0</v>
      </c>
      <c r="M2853" s="2">
        <v>0</v>
      </c>
      <c r="N2853" s="2">
        <v>7168.3226699999996</v>
      </c>
      <c r="O2853" s="2">
        <v>0</v>
      </c>
    </row>
    <row r="2854" spans="1:15" ht="15.75" customHeight="1" x14ac:dyDescent="0.35">
      <c r="A2854" s="4">
        <v>44348</v>
      </c>
      <c r="B2854" s="2" t="s">
        <v>22</v>
      </c>
      <c r="C2854" s="2" t="s">
        <v>18</v>
      </c>
      <c r="D2854" s="2">
        <v>2388.3463400000001</v>
      </c>
      <c r="E2854" s="2">
        <v>2579.93064</v>
      </c>
      <c r="F2854" s="2">
        <v>147824.61168</v>
      </c>
      <c r="G2854" s="2">
        <f t="shared" si="44"/>
        <v>152792.88866</v>
      </c>
      <c r="H2854" s="2">
        <v>1417</v>
      </c>
      <c r="I2854" s="2">
        <v>94.438534545491365</v>
      </c>
      <c r="J2854" s="2">
        <v>0.51931092395048128</v>
      </c>
      <c r="K2854" s="2">
        <v>0.49887491183653798</v>
      </c>
      <c r="L2854" s="2">
        <v>2.4148309482225669</v>
      </c>
      <c r="M2854" s="2">
        <v>2.1284486704990329</v>
      </c>
      <c r="N2854" s="2">
        <v>152573.74984</v>
      </c>
      <c r="O2854" s="2">
        <v>1.5631266356346141</v>
      </c>
    </row>
    <row r="2855" spans="1:15" ht="15.75" customHeight="1" x14ac:dyDescent="0.35">
      <c r="A2855" s="4">
        <v>44348</v>
      </c>
      <c r="B2855" s="2" t="s">
        <v>22</v>
      </c>
      <c r="C2855" s="2" t="s">
        <v>19</v>
      </c>
      <c r="D2855" s="2">
        <v>23696.430789999999</v>
      </c>
      <c r="E2855" s="2">
        <v>13149.78299</v>
      </c>
      <c r="F2855" s="2">
        <v>436598.33175999997</v>
      </c>
      <c r="G2855" s="2">
        <f t="shared" si="44"/>
        <v>473444.54553999996</v>
      </c>
      <c r="H2855" s="2">
        <v>1270</v>
      </c>
      <c r="I2855" s="2">
        <v>81.968222891886171</v>
      </c>
      <c r="J2855" s="2">
        <v>8.2931513111098241</v>
      </c>
      <c r="K2855" s="2">
        <v>2.8769162709421798</v>
      </c>
      <c r="L2855" s="2">
        <v>2.3416881470099322</v>
      </c>
      <c r="M2855" s="2">
        <v>4.5200213790519017</v>
      </c>
      <c r="N2855" s="2">
        <v>473288.78972</v>
      </c>
      <c r="O2855" s="2">
        <v>5.0051122170965963</v>
      </c>
    </row>
    <row r="2856" spans="1:15" ht="15.75" customHeight="1" x14ac:dyDescent="0.35">
      <c r="A2856" s="4">
        <v>44348</v>
      </c>
      <c r="B2856" s="2" t="s">
        <v>22</v>
      </c>
      <c r="C2856" s="2" t="s">
        <v>20</v>
      </c>
      <c r="D2856" s="2">
        <v>23742.60399</v>
      </c>
      <c r="E2856" s="2">
        <v>2949.7705999999998</v>
      </c>
      <c r="F2856" s="2">
        <v>608623.14494000003</v>
      </c>
      <c r="G2856" s="2">
        <f t="shared" si="44"/>
        <v>635315.51953000005</v>
      </c>
      <c r="H2856" s="2">
        <v>131087</v>
      </c>
      <c r="I2856" s="2">
        <v>87.703045486087817</v>
      </c>
      <c r="J2856" s="2">
        <v>6.6719497659660369</v>
      </c>
      <c r="K2856" s="2">
        <v>1.26221547792399</v>
      </c>
      <c r="L2856" s="2">
        <v>1.5446340460672749</v>
      </c>
      <c r="M2856" s="2">
        <v>2.8181552239548862</v>
      </c>
      <c r="N2856" s="2">
        <v>637960.05760000006</v>
      </c>
      <c r="O2856" s="2">
        <v>3.7371358419773122</v>
      </c>
    </row>
    <row r="2857" spans="1:15" ht="15.75" customHeight="1" x14ac:dyDescent="0.35">
      <c r="A2857" s="4">
        <v>44348</v>
      </c>
      <c r="B2857" s="2" t="s">
        <v>22</v>
      </c>
      <c r="C2857" s="2" t="s">
        <v>21</v>
      </c>
      <c r="D2857" s="2">
        <v>54465.550880000003</v>
      </c>
      <c r="E2857" s="2">
        <v>18990.089220000002</v>
      </c>
      <c r="F2857" s="2">
        <v>2053899.52957</v>
      </c>
      <c r="G2857" s="2">
        <f t="shared" si="44"/>
        <v>2127355.1696700002</v>
      </c>
      <c r="H2857" s="2">
        <v>56784</v>
      </c>
      <c r="I2857" s="2">
        <v>73.822099362063085</v>
      </c>
      <c r="J2857" s="2">
        <v>18.636988330737669</v>
      </c>
      <c r="K2857" s="2">
        <v>2.60542723140003</v>
      </c>
      <c r="L2857" s="2">
        <v>2.8261125617845222</v>
      </c>
      <c r="M2857" s="2">
        <v>2.109372514014713</v>
      </c>
      <c r="N2857" s="2">
        <v>2152585.5849700002</v>
      </c>
      <c r="O2857" s="2">
        <v>2.5602471865781031</v>
      </c>
    </row>
    <row r="2858" spans="1:15" ht="15.75" customHeight="1" x14ac:dyDescent="0.35">
      <c r="A2858" s="4">
        <v>44348</v>
      </c>
      <c r="B2858" s="2" t="s">
        <v>23</v>
      </c>
      <c r="C2858" s="2" t="s">
        <v>15</v>
      </c>
      <c r="D2858" s="2">
        <v>3281.9056999999998</v>
      </c>
      <c r="E2858" s="2">
        <v>269.97877999999997</v>
      </c>
      <c r="F2858" s="2">
        <v>25741.93217</v>
      </c>
      <c r="G2858" s="2">
        <f t="shared" si="44"/>
        <v>29293.816650000001</v>
      </c>
      <c r="H2858" s="2">
        <v>9900</v>
      </c>
      <c r="I2858" s="2">
        <v>81.81840719267305</v>
      </c>
      <c r="J2858" s="2">
        <v>3.197983073767467</v>
      </c>
      <c r="K2858" s="2">
        <v>1.737922145498801</v>
      </c>
      <c r="L2858" s="2">
        <v>2.703327235748699</v>
      </c>
      <c r="M2858" s="2">
        <v>10.542360352311981</v>
      </c>
      <c r="N2858" s="2">
        <v>29237.801090000001</v>
      </c>
      <c r="O2858" s="2">
        <v>11.203407665214559</v>
      </c>
    </row>
    <row r="2859" spans="1:15" ht="15.75" customHeight="1" x14ac:dyDescent="0.35">
      <c r="A2859" s="4">
        <v>44348</v>
      </c>
      <c r="B2859" s="2" t="s">
        <v>23</v>
      </c>
      <c r="C2859" s="2" t="s">
        <v>16</v>
      </c>
      <c r="D2859" s="2">
        <v>0</v>
      </c>
      <c r="E2859" s="2">
        <v>0</v>
      </c>
      <c r="F2859" s="2">
        <v>0</v>
      </c>
      <c r="G2859" s="2">
        <f t="shared" si="44"/>
        <v>0</v>
      </c>
      <c r="H2859" s="2">
        <v>0</v>
      </c>
      <c r="I2859" s="2">
        <v>0</v>
      </c>
      <c r="J2859" s="2">
        <v>0</v>
      </c>
      <c r="K2859" s="2">
        <v>0</v>
      </c>
      <c r="L2859" s="2">
        <v>0</v>
      </c>
      <c r="M2859" s="2">
        <v>0</v>
      </c>
      <c r="N2859" s="2">
        <v>0</v>
      </c>
    </row>
    <row r="2860" spans="1:15" ht="15.75" customHeight="1" x14ac:dyDescent="0.35">
      <c r="A2860" s="4">
        <v>44348</v>
      </c>
      <c r="B2860" s="2" t="s">
        <v>23</v>
      </c>
      <c r="C2860" s="2" t="s">
        <v>17</v>
      </c>
      <c r="D2860" s="2">
        <v>0</v>
      </c>
      <c r="E2860" s="2">
        <v>0</v>
      </c>
      <c r="F2860" s="2">
        <v>0</v>
      </c>
      <c r="G2860" s="2">
        <f t="shared" si="44"/>
        <v>0</v>
      </c>
      <c r="H2860" s="2">
        <v>0</v>
      </c>
      <c r="I2860" s="2">
        <v>0</v>
      </c>
      <c r="J2860" s="2">
        <v>0</v>
      </c>
      <c r="K2860" s="2">
        <v>0</v>
      </c>
      <c r="L2860" s="2">
        <v>0</v>
      </c>
      <c r="M2860" s="2">
        <v>0</v>
      </c>
      <c r="N2860" s="2">
        <v>0</v>
      </c>
    </row>
    <row r="2861" spans="1:15" ht="15.75" customHeight="1" x14ac:dyDescent="0.35">
      <c r="A2861" s="4">
        <v>44348</v>
      </c>
      <c r="B2861" s="2" t="s">
        <v>23</v>
      </c>
      <c r="C2861" s="2" t="s">
        <v>18</v>
      </c>
      <c r="D2861" s="2">
        <v>0</v>
      </c>
      <c r="E2861" s="2">
        <v>0</v>
      </c>
      <c r="F2861" s="2">
        <v>0</v>
      </c>
      <c r="G2861" s="2">
        <f t="shared" si="44"/>
        <v>0</v>
      </c>
      <c r="H2861" s="2">
        <v>0</v>
      </c>
      <c r="I2861" s="2">
        <v>0</v>
      </c>
      <c r="J2861" s="2">
        <v>0</v>
      </c>
      <c r="K2861" s="2">
        <v>0</v>
      </c>
      <c r="L2861" s="2">
        <v>0</v>
      </c>
      <c r="M2861" s="2">
        <v>0</v>
      </c>
      <c r="N2861" s="2">
        <v>0</v>
      </c>
    </row>
    <row r="2862" spans="1:15" ht="15.75" customHeight="1" x14ac:dyDescent="0.35">
      <c r="A2862" s="4">
        <v>44348</v>
      </c>
      <c r="B2862" s="2" t="s">
        <v>23</v>
      </c>
      <c r="C2862" s="2" t="s">
        <v>19</v>
      </c>
      <c r="D2862" s="2">
        <v>5205.4832300000007</v>
      </c>
      <c r="E2862" s="2">
        <v>632.21665000000007</v>
      </c>
      <c r="F2862" s="2">
        <v>3723.3478100000002</v>
      </c>
      <c r="G2862" s="2">
        <f t="shared" si="44"/>
        <v>9561.0476900000012</v>
      </c>
      <c r="H2862" s="2">
        <v>46</v>
      </c>
      <c r="I2862" s="2">
        <v>44.334970244912128</v>
      </c>
      <c r="J2862" s="2">
        <v>0.61767372752597594</v>
      </c>
      <c r="K2862" s="2">
        <v>1.6229445443212649</v>
      </c>
      <c r="L2862" s="2">
        <v>3.4332531899622452</v>
      </c>
      <c r="M2862" s="2">
        <v>49.991158293278367</v>
      </c>
      <c r="N2862" s="2">
        <v>9320.5421300000016</v>
      </c>
      <c r="O2862" s="2">
        <v>54.444694752903168</v>
      </c>
    </row>
    <row r="2863" spans="1:15" ht="15.75" customHeight="1" x14ac:dyDescent="0.35">
      <c r="A2863" s="4">
        <v>44348</v>
      </c>
      <c r="B2863" s="2" t="s">
        <v>23</v>
      </c>
      <c r="C2863" s="2" t="s">
        <v>20</v>
      </c>
      <c r="D2863" s="2">
        <v>8693.9553200000009</v>
      </c>
      <c r="E2863" s="2">
        <v>216.10176000000001</v>
      </c>
      <c r="F2863" s="2">
        <v>13050.0947</v>
      </c>
      <c r="G2863" s="2">
        <f t="shared" si="44"/>
        <v>21960.15178</v>
      </c>
      <c r="H2863" s="2">
        <v>7294</v>
      </c>
      <c r="I2863" s="2">
        <v>55.210074624141967</v>
      </c>
      <c r="J2863" s="2">
        <v>3.0067089811977401</v>
      </c>
      <c r="K2863" s="2">
        <v>1.3954890106207409</v>
      </c>
      <c r="L2863" s="2">
        <v>2.037253187289882</v>
      </c>
      <c r="M2863" s="2">
        <v>38.350474196749659</v>
      </c>
      <c r="N2863" s="2">
        <v>21902.836759999998</v>
      </c>
      <c r="O2863" s="2">
        <v>39.589686843230012</v>
      </c>
    </row>
    <row r="2864" spans="1:15" ht="15.75" customHeight="1" x14ac:dyDescent="0.35">
      <c r="A2864" s="4">
        <v>44348</v>
      </c>
      <c r="B2864" s="2" t="s">
        <v>23</v>
      </c>
      <c r="C2864" s="2" t="s">
        <v>21</v>
      </c>
      <c r="D2864" s="2">
        <v>8638.27808</v>
      </c>
      <c r="E2864" s="2">
        <v>2028.6599200000001</v>
      </c>
      <c r="F2864" s="2">
        <v>26074.545030000001</v>
      </c>
      <c r="G2864" s="2">
        <f t="shared" si="44"/>
        <v>36741.483030000003</v>
      </c>
      <c r="H2864" s="2">
        <v>1730</v>
      </c>
      <c r="I2864" s="2">
        <v>58.902656879960581</v>
      </c>
      <c r="J2864" s="2">
        <v>8.2718712516798707</v>
      </c>
      <c r="K2864" s="2">
        <v>2.3662456321352319</v>
      </c>
      <c r="L2864" s="2">
        <v>7.56486741312772</v>
      </c>
      <c r="M2864" s="2">
        <v>22.894358823096589</v>
      </c>
      <c r="N2864" s="2">
        <v>36652.494070000001</v>
      </c>
      <c r="O2864" s="2">
        <v>23.510967352479241</v>
      </c>
    </row>
    <row r="2865" spans="1:15" ht="15.75" customHeight="1" x14ac:dyDescent="0.35">
      <c r="A2865" s="4">
        <v>44348</v>
      </c>
      <c r="B2865" s="2" t="s">
        <v>24</v>
      </c>
      <c r="C2865" s="2" t="s">
        <v>15</v>
      </c>
      <c r="D2865" s="2">
        <v>19528.473389999999</v>
      </c>
      <c r="E2865" s="2">
        <v>25683.780009999999</v>
      </c>
      <c r="F2865" s="2">
        <v>1075797.0086999999</v>
      </c>
      <c r="G2865" s="2">
        <f t="shared" si="44"/>
        <v>1121009.2620999999</v>
      </c>
      <c r="H2865" s="2">
        <v>147301</v>
      </c>
      <c r="I2865" s="2">
        <v>83.949190681726009</v>
      </c>
      <c r="J2865" s="2">
        <v>9.3142381417835285</v>
      </c>
      <c r="K2865" s="2">
        <v>1.6568905619568539</v>
      </c>
      <c r="L2865" s="2">
        <v>2.979279298836186</v>
      </c>
      <c r="M2865" s="2">
        <v>2.1004013156974182</v>
      </c>
      <c r="N2865" s="2">
        <v>1118862.37665</v>
      </c>
      <c r="O2865" s="2">
        <v>1.7420438929663331</v>
      </c>
    </row>
    <row r="2866" spans="1:15" ht="15.75" customHeight="1" x14ac:dyDescent="0.35">
      <c r="A2866" s="4">
        <v>44348</v>
      </c>
      <c r="B2866" s="2" t="s">
        <v>24</v>
      </c>
      <c r="C2866" s="2" t="s">
        <v>16</v>
      </c>
      <c r="D2866" s="2">
        <v>0</v>
      </c>
      <c r="E2866" s="2">
        <v>0</v>
      </c>
      <c r="F2866" s="2">
        <v>11218.571980000001</v>
      </c>
      <c r="G2866" s="2">
        <f t="shared" si="44"/>
        <v>11218.571980000001</v>
      </c>
      <c r="H2866" s="2">
        <v>1</v>
      </c>
      <c r="I2866" s="2">
        <v>100</v>
      </c>
      <c r="J2866" s="2">
        <v>0</v>
      </c>
      <c r="K2866" s="2">
        <v>0</v>
      </c>
      <c r="L2866" s="2">
        <v>0</v>
      </c>
      <c r="M2866" s="2">
        <v>0</v>
      </c>
      <c r="N2866" s="2">
        <v>11195.924199999999</v>
      </c>
      <c r="O2866" s="2">
        <v>0</v>
      </c>
    </row>
    <row r="2867" spans="1:15" ht="15.75" customHeight="1" x14ac:dyDescent="0.35">
      <c r="A2867" s="4">
        <v>44348</v>
      </c>
      <c r="B2867" s="2" t="s">
        <v>24</v>
      </c>
      <c r="C2867" s="2" t="s">
        <v>17</v>
      </c>
      <c r="D2867" s="2">
        <v>0</v>
      </c>
      <c r="E2867" s="2">
        <v>0</v>
      </c>
      <c r="F2867" s="2">
        <v>4524.9483899999996</v>
      </c>
      <c r="G2867" s="2">
        <f t="shared" si="44"/>
        <v>4524.9483899999996</v>
      </c>
      <c r="H2867" s="2">
        <v>1</v>
      </c>
      <c r="I2867" s="2">
        <v>100</v>
      </c>
      <c r="J2867" s="2">
        <v>0</v>
      </c>
      <c r="K2867" s="2">
        <v>0</v>
      </c>
      <c r="L2867" s="2">
        <v>0</v>
      </c>
      <c r="M2867" s="2">
        <v>0</v>
      </c>
      <c r="N2867" s="2">
        <v>4524.9483899999996</v>
      </c>
      <c r="O2867" s="2">
        <v>0</v>
      </c>
    </row>
    <row r="2868" spans="1:15" ht="15.75" customHeight="1" x14ac:dyDescent="0.35">
      <c r="A2868" s="4">
        <v>44348</v>
      </c>
      <c r="B2868" s="2" t="s">
        <v>24</v>
      </c>
      <c r="C2868" s="2" t="s">
        <v>18</v>
      </c>
      <c r="D2868" s="2">
        <v>8711.7772299999997</v>
      </c>
      <c r="E2868" s="2">
        <v>2880.0681500000001</v>
      </c>
      <c r="F2868" s="2">
        <v>396116.84143999999</v>
      </c>
      <c r="G2868" s="2">
        <f t="shared" si="44"/>
        <v>407708.68682</v>
      </c>
      <c r="H2868" s="2">
        <v>6010</v>
      </c>
      <c r="I2868" s="2">
        <v>91.728036691485642</v>
      </c>
      <c r="J2868" s="2">
        <v>1.5298211264012369</v>
      </c>
      <c r="K2868" s="2">
        <v>1.174877513192238</v>
      </c>
      <c r="L2868" s="2">
        <v>0.75598502322833327</v>
      </c>
      <c r="M2868" s="2">
        <v>4.811279645692534</v>
      </c>
      <c r="N2868" s="2">
        <v>407461.90272999997</v>
      </c>
      <c r="O2868" s="2">
        <v>2.136765173670724</v>
      </c>
    </row>
    <row r="2869" spans="1:15" ht="15.75" customHeight="1" x14ac:dyDescent="0.35">
      <c r="A2869" s="4">
        <v>44348</v>
      </c>
      <c r="B2869" s="2" t="s">
        <v>24</v>
      </c>
      <c r="C2869" s="2" t="s">
        <v>19</v>
      </c>
      <c r="D2869" s="2">
        <v>30940.231790000002</v>
      </c>
      <c r="E2869" s="2">
        <v>26058.149450000001</v>
      </c>
      <c r="F2869" s="2">
        <v>126001.65872000001</v>
      </c>
      <c r="G2869" s="2">
        <f t="shared" si="44"/>
        <v>183000.03996000002</v>
      </c>
      <c r="H2869" s="2">
        <v>442</v>
      </c>
      <c r="I2869" s="2">
        <v>64.039022127998763</v>
      </c>
      <c r="J2869" s="2">
        <v>5.5322707736495706</v>
      </c>
      <c r="K2869" s="2">
        <v>12.097433775990909</v>
      </c>
      <c r="L2869" s="2">
        <v>4.5183429135625497</v>
      </c>
      <c r="M2869" s="2">
        <v>13.8129304087982</v>
      </c>
      <c r="N2869" s="2">
        <v>186832.7427</v>
      </c>
      <c r="O2869" s="2">
        <v>16.907226794465661</v>
      </c>
    </row>
    <row r="2870" spans="1:15" ht="15.75" customHeight="1" x14ac:dyDescent="0.35">
      <c r="A2870" s="4">
        <v>44348</v>
      </c>
      <c r="B2870" s="2" t="s">
        <v>24</v>
      </c>
      <c r="C2870" s="2" t="s">
        <v>20</v>
      </c>
      <c r="D2870" s="2">
        <v>32878.60641</v>
      </c>
      <c r="E2870" s="2">
        <v>17641.116470000001</v>
      </c>
      <c r="F2870" s="2">
        <v>985213.24647000001</v>
      </c>
      <c r="G2870" s="2">
        <f t="shared" si="44"/>
        <v>1035732.96935</v>
      </c>
      <c r="H2870" s="2">
        <v>179145</v>
      </c>
      <c r="I2870" s="2">
        <v>88.499418240596057</v>
      </c>
      <c r="J2870" s="2">
        <v>5.6117739165735774</v>
      </c>
      <c r="K2870" s="2">
        <v>1.50303831397843</v>
      </c>
      <c r="L2870" s="2">
        <v>2.142458420636383</v>
      </c>
      <c r="M2870" s="2">
        <v>2.2433111082155679</v>
      </c>
      <c r="N2870" s="2">
        <v>1036104.31718</v>
      </c>
      <c r="O2870" s="2">
        <v>3.1744288714333182</v>
      </c>
    </row>
    <row r="2871" spans="1:15" ht="15.75" customHeight="1" x14ac:dyDescent="0.35">
      <c r="A2871" s="4">
        <v>44348</v>
      </c>
      <c r="B2871" s="2" t="s">
        <v>24</v>
      </c>
      <c r="C2871" s="2" t="s">
        <v>21</v>
      </c>
      <c r="D2871" s="2">
        <v>88498.619269999996</v>
      </c>
      <c r="E2871" s="2">
        <v>48866.193149999999</v>
      </c>
      <c r="F2871" s="2">
        <v>2311799.1058999998</v>
      </c>
      <c r="G2871" s="2">
        <f t="shared" si="44"/>
        <v>2449163.9183199997</v>
      </c>
      <c r="H2871" s="2">
        <v>76024</v>
      </c>
      <c r="I2871" s="2">
        <v>75.89207943759898</v>
      </c>
      <c r="J2871" s="2">
        <v>16.140048702490091</v>
      </c>
      <c r="K2871" s="2">
        <v>1.321831741817312</v>
      </c>
      <c r="L2871" s="2">
        <v>1.935198618481669</v>
      </c>
      <c r="M2871" s="2">
        <v>4.7108414996119388</v>
      </c>
      <c r="N2871" s="2">
        <v>2453464.6705800002</v>
      </c>
      <c r="O2871" s="2">
        <v>3.613421650058664</v>
      </c>
    </row>
    <row r="2872" spans="1:15" ht="15.75" customHeight="1" x14ac:dyDescent="0.35">
      <c r="A2872" s="4">
        <v>44348</v>
      </c>
      <c r="B2872" s="2" t="s">
        <v>25</v>
      </c>
      <c r="C2872" s="2" t="s">
        <v>15</v>
      </c>
      <c r="D2872" s="2">
        <v>13535.88423</v>
      </c>
      <c r="E2872" s="2">
        <v>7111.7690199999997</v>
      </c>
      <c r="F2872" s="2">
        <v>314909.42593999999</v>
      </c>
      <c r="G2872" s="2">
        <f t="shared" si="44"/>
        <v>335557.07918999996</v>
      </c>
      <c r="H2872" s="2">
        <v>47716</v>
      </c>
      <c r="I2872" s="2">
        <v>74.880507070996813</v>
      </c>
      <c r="J2872" s="2">
        <v>15.297651129265279</v>
      </c>
      <c r="K2872" s="2">
        <v>1.8521244421428289</v>
      </c>
      <c r="L2872" s="2">
        <v>1.79756022958684</v>
      </c>
      <c r="M2872" s="2">
        <v>6.1721571280082221</v>
      </c>
      <c r="N2872" s="2">
        <v>338079.68878999999</v>
      </c>
      <c r="O2872" s="2">
        <v>4.0338544675243391</v>
      </c>
    </row>
    <row r="2873" spans="1:15" ht="15.75" customHeight="1" x14ac:dyDescent="0.35">
      <c r="A2873" s="4">
        <v>44348</v>
      </c>
      <c r="B2873" s="2" t="s">
        <v>25</v>
      </c>
      <c r="C2873" s="2" t="s">
        <v>16</v>
      </c>
      <c r="D2873" s="2">
        <v>0</v>
      </c>
      <c r="E2873" s="2">
        <v>0</v>
      </c>
      <c r="F2873" s="2">
        <v>4634.4830400000001</v>
      </c>
      <c r="G2873" s="2">
        <f t="shared" si="44"/>
        <v>4634.4830400000001</v>
      </c>
      <c r="H2873" s="2">
        <v>1</v>
      </c>
      <c r="I2873" s="2">
        <v>100</v>
      </c>
      <c r="J2873" s="2">
        <v>0</v>
      </c>
      <c r="K2873" s="2">
        <v>0</v>
      </c>
      <c r="L2873" s="2">
        <v>0</v>
      </c>
      <c r="M2873" s="2">
        <v>0</v>
      </c>
      <c r="N2873" s="2">
        <v>4634.4830400000001</v>
      </c>
      <c r="O2873" s="2">
        <v>0</v>
      </c>
    </row>
    <row r="2874" spans="1:15" ht="15.75" customHeight="1" x14ac:dyDescent="0.35">
      <c r="A2874" s="4">
        <v>44348</v>
      </c>
      <c r="B2874" s="2" t="s">
        <v>25</v>
      </c>
      <c r="C2874" s="2" t="s">
        <v>17</v>
      </c>
      <c r="D2874" s="2">
        <v>0</v>
      </c>
      <c r="E2874" s="2">
        <v>0</v>
      </c>
      <c r="F2874" s="2">
        <v>0</v>
      </c>
      <c r="G2874" s="2">
        <f t="shared" si="44"/>
        <v>0</v>
      </c>
      <c r="H2874" s="2">
        <v>0</v>
      </c>
      <c r="I2874" s="2">
        <v>0</v>
      </c>
      <c r="J2874" s="2">
        <v>0</v>
      </c>
      <c r="K2874" s="2">
        <v>0</v>
      </c>
      <c r="L2874" s="2">
        <v>0</v>
      </c>
      <c r="M2874" s="2">
        <v>0</v>
      </c>
      <c r="N2874" s="2">
        <v>0</v>
      </c>
    </row>
    <row r="2875" spans="1:15" ht="15.75" customHeight="1" x14ac:dyDescent="0.35">
      <c r="A2875" s="4">
        <v>44348</v>
      </c>
      <c r="B2875" s="2" t="s">
        <v>25</v>
      </c>
      <c r="C2875" s="2" t="s">
        <v>18</v>
      </c>
      <c r="D2875" s="2">
        <v>1136.6258499999999</v>
      </c>
      <c r="E2875" s="2">
        <v>1315.04962</v>
      </c>
      <c r="F2875" s="2">
        <v>55938.413369999987</v>
      </c>
      <c r="G2875" s="2">
        <f t="shared" si="44"/>
        <v>58390.088839999989</v>
      </c>
      <c r="H2875" s="2">
        <v>1589</v>
      </c>
      <c r="I2875" s="2">
        <v>89.815853553280661</v>
      </c>
      <c r="J2875" s="2">
        <v>0.67228658634180372</v>
      </c>
      <c r="K2875" s="2">
        <v>1.196586874166113</v>
      </c>
      <c r="L2875" s="2">
        <v>1.914032374549973</v>
      </c>
      <c r="M2875" s="2">
        <v>6.4012406116614446</v>
      </c>
      <c r="N2875" s="2">
        <v>58251.865790000003</v>
      </c>
      <c r="O2875" s="2">
        <v>1.9466075023700891</v>
      </c>
    </row>
    <row r="2876" spans="1:15" ht="15.75" customHeight="1" x14ac:dyDescent="0.35">
      <c r="A2876" s="4">
        <v>44348</v>
      </c>
      <c r="B2876" s="2" t="s">
        <v>25</v>
      </c>
      <c r="C2876" s="2" t="s">
        <v>19</v>
      </c>
      <c r="D2876" s="2">
        <v>1868.9550400000001</v>
      </c>
      <c r="E2876" s="2">
        <v>37.473750000000003</v>
      </c>
      <c r="F2876" s="2">
        <v>73112.628209999995</v>
      </c>
      <c r="G2876" s="2">
        <f t="shared" si="44"/>
        <v>75019.057000000001</v>
      </c>
      <c r="H2876" s="2">
        <v>252</v>
      </c>
      <c r="I2876" s="2">
        <v>91.073254904647399</v>
      </c>
      <c r="J2876" s="2">
        <v>1.4490513954452471</v>
      </c>
      <c r="K2876" s="2">
        <v>5.0146990047543936</v>
      </c>
      <c r="L2876" s="2">
        <v>0.120125921688395</v>
      </c>
      <c r="M2876" s="2">
        <v>2.3428687734645561</v>
      </c>
      <c r="N2876" s="2">
        <v>75739.073400000008</v>
      </c>
      <c r="O2876" s="2">
        <v>2.491307028826022</v>
      </c>
    </row>
    <row r="2877" spans="1:15" ht="15.75" customHeight="1" x14ac:dyDescent="0.35">
      <c r="A2877" s="4">
        <v>44348</v>
      </c>
      <c r="B2877" s="2" t="s">
        <v>25</v>
      </c>
      <c r="C2877" s="2" t="s">
        <v>20</v>
      </c>
      <c r="D2877" s="2">
        <v>11364.687260000001</v>
      </c>
      <c r="E2877" s="2">
        <v>2550.7900100000002</v>
      </c>
      <c r="F2877" s="2">
        <v>195690.06977</v>
      </c>
      <c r="G2877" s="2">
        <f t="shared" si="44"/>
        <v>209605.54704</v>
      </c>
      <c r="H2877" s="2">
        <v>30783</v>
      </c>
      <c r="I2877" s="2">
        <v>83.723340701437209</v>
      </c>
      <c r="J2877" s="2">
        <v>8.1485418722110463</v>
      </c>
      <c r="K2877" s="2">
        <v>1.09057190900742</v>
      </c>
      <c r="L2877" s="2">
        <v>0.9227177271192688</v>
      </c>
      <c r="M2877" s="2">
        <v>6.114827790225057</v>
      </c>
      <c r="N2877" s="2">
        <v>210468.72114000001</v>
      </c>
      <c r="O2877" s="2">
        <v>5.4219401253876276</v>
      </c>
    </row>
    <row r="2878" spans="1:15" ht="15.75" customHeight="1" x14ac:dyDescent="0.35">
      <c r="A2878" s="4">
        <v>44348</v>
      </c>
      <c r="B2878" s="2" t="s">
        <v>25</v>
      </c>
      <c r="C2878" s="2" t="s">
        <v>21</v>
      </c>
      <c r="D2878" s="2">
        <v>30312.60759</v>
      </c>
      <c r="E2878" s="2">
        <v>15060.4377</v>
      </c>
      <c r="F2878" s="2">
        <v>585494.80809000006</v>
      </c>
      <c r="G2878" s="2">
        <f t="shared" si="44"/>
        <v>630867.8533800001</v>
      </c>
      <c r="H2878" s="2">
        <v>17936</v>
      </c>
      <c r="I2878" s="2">
        <v>64.830202885652682</v>
      </c>
      <c r="J2878" s="2">
        <v>22.766783634378381</v>
      </c>
      <c r="K2878" s="2">
        <v>2.921647533915861</v>
      </c>
      <c r="L2878" s="2">
        <v>1.920406310099684</v>
      </c>
      <c r="M2878" s="2">
        <v>7.5609596359533864</v>
      </c>
      <c r="N2878" s="2">
        <v>644189.04921000008</v>
      </c>
      <c r="O2878" s="2">
        <v>4.804906039766359</v>
      </c>
    </row>
    <row r="2879" spans="1:15" ht="15.75" customHeight="1" x14ac:dyDescent="0.35">
      <c r="A2879" s="4">
        <v>44348</v>
      </c>
      <c r="B2879" s="2" t="s">
        <v>26</v>
      </c>
      <c r="C2879" s="2" t="s">
        <v>15</v>
      </c>
      <c r="D2879" s="2">
        <v>2187.7565500000001</v>
      </c>
      <c r="E2879" s="2">
        <v>1238.4967300000001</v>
      </c>
      <c r="F2879" s="2">
        <v>102608.16798</v>
      </c>
      <c r="G2879" s="2">
        <f t="shared" si="44"/>
        <v>106034.42126</v>
      </c>
      <c r="H2879" s="2">
        <v>12903</v>
      </c>
      <c r="I2879" s="2">
        <v>85.209824327780339</v>
      </c>
      <c r="J2879" s="2">
        <v>7.4250030164940082</v>
      </c>
      <c r="K2879" s="2">
        <v>2.139484852242445</v>
      </c>
      <c r="L2879" s="2">
        <v>3.4631354303071782</v>
      </c>
      <c r="M2879" s="2">
        <v>1.762552373176036</v>
      </c>
      <c r="N2879" s="2">
        <v>105701.60231</v>
      </c>
      <c r="O2879" s="2">
        <v>2.063251276333697</v>
      </c>
    </row>
    <row r="2880" spans="1:15" ht="15.75" customHeight="1" x14ac:dyDescent="0.35">
      <c r="A2880" s="4">
        <v>44348</v>
      </c>
      <c r="B2880" s="2" t="s">
        <v>26</v>
      </c>
      <c r="C2880" s="2" t="s">
        <v>16</v>
      </c>
      <c r="D2880" s="2">
        <v>0</v>
      </c>
      <c r="E2880" s="2">
        <v>0</v>
      </c>
      <c r="F2880" s="2">
        <v>14106.6369</v>
      </c>
      <c r="G2880" s="2">
        <f t="shared" si="44"/>
        <v>14106.6369</v>
      </c>
      <c r="H2880" s="2">
        <v>3</v>
      </c>
      <c r="I2880" s="2">
        <v>100</v>
      </c>
      <c r="J2880" s="2">
        <v>0</v>
      </c>
      <c r="K2880" s="2">
        <v>0</v>
      </c>
      <c r="L2880" s="2">
        <v>0</v>
      </c>
      <c r="M2880" s="2">
        <v>0</v>
      </c>
      <c r="N2880" s="2">
        <v>14098.32201</v>
      </c>
      <c r="O2880" s="2">
        <v>0</v>
      </c>
    </row>
    <row r="2881" spans="1:15" ht="15.75" customHeight="1" x14ac:dyDescent="0.35">
      <c r="A2881" s="4">
        <v>44348</v>
      </c>
      <c r="B2881" s="2" t="s">
        <v>26</v>
      </c>
      <c r="C2881" s="2" t="s">
        <v>17</v>
      </c>
      <c r="D2881" s="2">
        <v>0</v>
      </c>
      <c r="E2881" s="2">
        <v>0</v>
      </c>
      <c r="F2881" s="2">
        <v>7694.1709800000008</v>
      </c>
      <c r="G2881" s="2">
        <f t="shared" si="44"/>
        <v>7694.1709800000008</v>
      </c>
      <c r="H2881" s="2">
        <v>4</v>
      </c>
      <c r="I2881" s="2">
        <v>100</v>
      </c>
      <c r="J2881" s="2">
        <v>0</v>
      </c>
      <c r="K2881" s="2">
        <v>0</v>
      </c>
      <c r="L2881" s="2">
        <v>0</v>
      </c>
      <c r="M2881" s="2">
        <v>0</v>
      </c>
      <c r="N2881" s="2">
        <v>7693.2231700000002</v>
      </c>
      <c r="O2881" s="2">
        <v>0</v>
      </c>
    </row>
    <row r="2882" spans="1:15" ht="15.75" customHeight="1" x14ac:dyDescent="0.35">
      <c r="A2882" s="4">
        <v>44348</v>
      </c>
      <c r="B2882" s="2" t="s">
        <v>26</v>
      </c>
      <c r="C2882" s="2" t="s">
        <v>18</v>
      </c>
      <c r="D2882" s="2">
        <v>1043.10043</v>
      </c>
      <c r="E2882" s="2">
        <v>912.62043999999992</v>
      </c>
      <c r="F2882" s="2">
        <v>13780.803980000001</v>
      </c>
      <c r="G2882" s="2">
        <f t="shared" si="44"/>
        <v>15736.52485</v>
      </c>
      <c r="H2882" s="2">
        <v>305</v>
      </c>
      <c r="I2882" s="2">
        <v>79.585740721674355</v>
      </c>
      <c r="J2882" s="2">
        <v>1.9101819210191591</v>
      </c>
      <c r="K2882" s="2">
        <v>3.2629895236251278</v>
      </c>
      <c r="L2882" s="2">
        <v>8.0344610567669115</v>
      </c>
      <c r="M2882" s="2">
        <v>7.2066267769144572</v>
      </c>
      <c r="N2882" s="2">
        <v>15677.573780000001</v>
      </c>
      <c r="O2882" s="2">
        <v>6.6285310126778088</v>
      </c>
    </row>
    <row r="2883" spans="1:15" ht="15.75" customHeight="1" x14ac:dyDescent="0.35">
      <c r="A2883" s="4">
        <v>44348</v>
      </c>
      <c r="B2883" s="2" t="s">
        <v>26</v>
      </c>
      <c r="C2883" s="2" t="s">
        <v>19</v>
      </c>
      <c r="D2883" s="2">
        <v>1041.3721399999999</v>
      </c>
      <c r="E2883" s="2">
        <v>723.55363999999997</v>
      </c>
      <c r="F2883" s="2">
        <v>43088.785069999998</v>
      </c>
      <c r="G2883" s="2">
        <f t="shared" ref="G2883:G2946" si="45">D2883+E2883+F2883</f>
        <v>44853.710849999996</v>
      </c>
      <c r="H2883" s="2">
        <v>158</v>
      </c>
      <c r="I2883" s="2">
        <v>88.587899796304953</v>
      </c>
      <c r="J2883" s="2">
        <v>5.765313121012043</v>
      </c>
      <c r="K2883" s="2">
        <v>2.861732512419755</v>
      </c>
      <c r="L2883" s="2">
        <v>0.87757420220548799</v>
      </c>
      <c r="M2883" s="2">
        <v>1.9074803680577681</v>
      </c>
      <c r="N2883" s="2">
        <v>49264.558929999999</v>
      </c>
      <c r="O2883" s="2">
        <v>2.3217078816122081</v>
      </c>
    </row>
    <row r="2884" spans="1:15" ht="15.75" customHeight="1" x14ac:dyDescent="0.35">
      <c r="A2884" s="4">
        <v>44348</v>
      </c>
      <c r="B2884" s="2" t="s">
        <v>26</v>
      </c>
      <c r="C2884" s="2" t="s">
        <v>20</v>
      </c>
      <c r="D2884" s="2">
        <v>5217.3344900000002</v>
      </c>
      <c r="E2884" s="2">
        <v>684.92507000000001</v>
      </c>
      <c r="F2884" s="2">
        <v>72524.644239999994</v>
      </c>
      <c r="G2884" s="2">
        <f t="shared" si="45"/>
        <v>78426.9038</v>
      </c>
      <c r="H2884" s="2">
        <v>16576</v>
      </c>
      <c r="I2884" s="2">
        <v>85.561187945766619</v>
      </c>
      <c r="J2884" s="2">
        <v>4.5576840183192218</v>
      </c>
      <c r="K2884" s="2">
        <v>1.553191862417997</v>
      </c>
      <c r="L2884" s="2">
        <v>2.6266012174997431</v>
      </c>
      <c r="M2884" s="2">
        <v>5.7013349559964377</v>
      </c>
      <c r="N2884" s="2">
        <v>78234.156989999989</v>
      </c>
      <c r="O2884" s="2">
        <v>6.6524805101384104</v>
      </c>
    </row>
    <row r="2885" spans="1:15" ht="15.75" customHeight="1" x14ac:dyDescent="0.35">
      <c r="A2885" s="4">
        <v>44348</v>
      </c>
      <c r="B2885" s="2" t="s">
        <v>26</v>
      </c>
      <c r="C2885" s="2" t="s">
        <v>21</v>
      </c>
      <c r="D2885" s="2">
        <v>9325.0425899999991</v>
      </c>
      <c r="E2885" s="2">
        <v>7522.0617899999997</v>
      </c>
      <c r="F2885" s="2">
        <v>164918.30035</v>
      </c>
      <c r="G2885" s="2">
        <f t="shared" si="45"/>
        <v>181765.40473000001</v>
      </c>
      <c r="H2885" s="2">
        <v>6167</v>
      </c>
      <c r="I2885" s="2">
        <v>76.347895886930459</v>
      </c>
      <c r="J2885" s="2">
        <v>11.11493313969911</v>
      </c>
      <c r="K2885" s="2">
        <v>2.7799974946588399</v>
      </c>
      <c r="L2885" s="2">
        <v>5.1537488581789592</v>
      </c>
      <c r="M2885" s="2">
        <v>4.6034246205326292</v>
      </c>
      <c r="N2885" s="2">
        <v>181373.78143999999</v>
      </c>
      <c r="O2885" s="2">
        <v>5.1302626062708194</v>
      </c>
    </row>
    <row r="2886" spans="1:15" ht="15.75" customHeight="1" x14ac:dyDescent="0.35">
      <c r="A2886" s="4">
        <v>44348</v>
      </c>
      <c r="B2886" s="2" t="s">
        <v>27</v>
      </c>
      <c r="C2886" s="2" t="s">
        <v>15</v>
      </c>
      <c r="D2886" s="2">
        <v>1431.17842</v>
      </c>
      <c r="E2886" s="2">
        <v>97.193259999999995</v>
      </c>
      <c r="F2886" s="2">
        <v>31347.42642</v>
      </c>
      <c r="G2886" s="2">
        <f t="shared" si="45"/>
        <v>32875.7981</v>
      </c>
      <c r="H2886" s="2">
        <v>11709</v>
      </c>
      <c r="I2886" s="2">
        <v>90.077475499219091</v>
      </c>
      <c r="J2886" s="2">
        <v>2.6880909340755839</v>
      </c>
      <c r="K2886" s="2">
        <v>1.435655745253885</v>
      </c>
      <c r="L2886" s="2">
        <v>2.5779700443862308</v>
      </c>
      <c r="M2886" s="2">
        <v>3.2208077770652181</v>
      </c>
      <c r="N2886" s="2">
        <v>32859.233249999997</v>
      </c>
      <c r="O2886" s="2">
        <v>4.3532887495132773</v>
      </c>
    </row>
    <row r="2887" spans="1:15" ht="15.75" customHeight="1" x14ac:dyDescent="0.35">
      <c r="A2887" s="4">
        <v>44348</v>
      </c>
      <c r="B2887" s="2" t="s">
        <v>27</v>
      </c>
      <c r="C2887" s="2" t="s">
        <v>16</v>
      </c>
      <c r="D2887" s="2">
        <v>0</v>
      </c>
      <c r="E2887" s="2">
        <v>0</v>
      </c>
      <c r="F2887" s="2">
        <v>0</v>
      </c>
      <c r="G2887" s="2">
        <f t="shared" si="45"/>
        <v>0</v>
      </c>
      <c r="H2887" s="2">
        <v>0</v>
      </c>
      <c r="I2887" s="2">
        <v>0</v>
      </c>
      <c r="J2887" s="2">
        <v>0</v>
      </c>
      <c r="K2887" s="2">
        <v>0</v>
      </c>
      <c r="L2887" s="2">
        <v>0</v>
      </c>
      <c r="M2887" s="2">
        <v>0</v>
      </c>
      <c r="N2887" s="2">
        <v>0</v>
      </c>
    </row>
    <row r="2888" spans="1:15" ht="15.75" customHeight="1" x14ac:dyDescent="0.35">
      <c r="A2888" s="4">
        <v>44348</v>
      </c>
      <c r="B2888" s="2" t="s">
        <v>27</v>
      </c>
      <c r="C2888" s="2" t="s">
        <v>17</v>
      </c>
      <c r="D2888" s="2">
        <v>0</v>
      </c>
      <c r="E2888" s="2">
        <v>0</v>
      </c>
      <c r="F2888" s="2">
        <v>0</v>
      </c>
      <c r="G2888" s="2">
        <f t="shared" si="45"/>
        <v>0</v>
      </c>
      <c r="H2888" s="2">
        <v>0</v>
      </c>
      <c r="I2888" s="2">
        <v>0</v>
      </c>
      <c r="J2888" s="2">
        <v>0</v>
      </c>
      <c r="K2888" s="2">
        <v>0</v>
      </c>
      <c r="L2888" s="2">
        <v>0</v>
      </c>
      <c r="M2888" s="2">
        <v>0</v>
      </c>
      <c r="N2888" s="2">
        <v>0</v>
      </c>
    </row>
    <row r="2889" spans="1:15" ht="15.75" customHeight="1" x14ac:dyDescent="0.35">
      <c r="A2889" s="4">
        <v>44348</v>
      </c>
      <c r="B2889" s="2" t="s">
        <v>27</v>
      </c>
      <c r="C2889" s="2" t="s">
        <v>18</v>
      </c>
      <c r="D2889" s="2">
        <v>0</v>
      </c>
      <c r="E2889" s="2">
        <v>0</v>
      </c>
      <c r="F2889" s="2">
        <v>0</v>
      </c>
      <c r="G2889" s="2">
        <f t="shared" si="45"/>
        <v>0</v>
      </c>
      <c r="H2889" s="2">
        <v>0</v>
      </c>
      <c r="I2889" s="2">
        <v>0</v>
      </c>
      <c r="J2889" s="2">
        <v>0</v>
      </c>
      <c r="K2889" s="2">
        <v>0</v>
      </c>
      <c r="L2889" s="2">
        <v>0</v>
      </c>
      <c r="M2889" s="2">
        <v>0</v>
      </c>
      <c r="N2889" s="2">
        <v>0</v>
      </c>
    </row>
    <row r="2890" spans="1:15" ht="15.75" customHeight="1" x14ac:dyDescent="0.35">
      <c r="A2890" s="4">
        <v>44348</v>
      </c>
      <c r="B2890" s="2" t="s">
        <v>27</v>
      </c>
      <c r="C2890" s="2" t="s">
        <v>19</v>
      </c>
      <c r="D2890" s="2">
        <v>2564.1530899999998</v>
      </c>
      <c r="E2890" s="2">
        <v>856.2048299999999</v>
      </c>
      <c r="F2890" s="2">
        <v>1466.7867200000001</v>
      </c>
      <c r="G2890" s="2">
        <f t="shared" si="45"/>
        <v>4887.1446399999995</v>
      </c>
      <c r="H2890" s="2">
        <v>13</v>
      </c>
      <c r="I2890" s="2">
        <v>30.128248335442869</v>
      </c>
      <c r="J2890" s="2">
        <v>0</v>
      </c>
      <c r="K2890" s="2">
        <v>0</v>
      </c>
      <c r="L2890" s="2">
        <v>17.517811862493939</v>
      </c>
      <c r="M2890" s="2">
        <v>52.353939802063188</v>
      </c>
      <c r="N2890" s="2">
        <v>4867.5664900000002</v>
      </c>
      <c r="O2890" s="2">
        <v>52.467305121544349</v>
      </c>
    </row>
    <row r="2891" spans="1:15" ht="15.75" customHeight="1" x14ac:dyDescent="0.35">
      <c r="A2891" s="4">
        <v>44348</v>
      </c>
      <c r="B2891" s="2" t="s">
        <v>27</v>
      </c>
      <c r="C2891" s="2" t="s">
        <v>20</v>
      </c>
      <c r="D2891" s="2">
        <v>5044.9724399999996</v>
      </c>
      <c r="E2891" s="2">
        <v>573.78992000000005</v>
      </c>
      <c r="F2891" s="2">
        <v>34937.496950000001</v>
      </c>
      <c r="G2891" s="2">
        <f t="shared" si="45"/>
        <v>40556.259310000001</v>
      </c>
      <c r="H2891" s="2">
        <v>10021</v>
      </c>
      <c r="I2891" s="2">
        <v>82.057866570091804</v>
      </c>
      <c r="J2891" s="2">
        <v>3.0309883098377068</v>
      </c>
      <c r="K2891" s="2">
        <v>1.752732751999059</v>
      </c>
      <c r="L2891" s="2">
        <v>4.4427062086457454</v>
      </c>
      <c r="M2891" s="2">
        <v>8.7157061594256771</v>
      </c>
      <c r="N2891" s="2">
        <v>40462.762459999998</v>
      </c>
      <c r="O2891" s="2">
        <v>12.43944221146662</v>
      </c>
    </row>
    <row r="2892" spans="1:15" ht="15.75" customHeight="1" x14ac:dyDescent="0.35">
      <c r="A2892" s="4">
        <v>44348</v>
      </c>
      <c r="B2892" s="2" t="s">
        <v>27</v>
      </c>
      <c r="C2892" s="2" t="s">
        <v>21</v>
      </c>
      <c r="D2892" s="2">
        <v>12669.956169999999</v>
      </c>
      <c r="E2892" s="2">
        <v>1075.44453</v>
      </c>
      <c r="F2892" s="2">
        <v>34716.778059999997</v>
      </c>
      <c r="G2892" s="2">
        <f t="shared" si="45"/>
        <v>48462.178759999995</v>
      </c>
      <c r="H2892" s="2">
        <v>2208</v>
      </c>
      <c r="I2892" s="2">
        <v>65.959470502924972</v>
      </c>
      <c r="J2892" s="2">
        <v>4.916977524982963</v>
      </c>
      <c r="K2892" s="2">
        <v>1.553165381294269</v>
      </c>
      <c r="L2892" s="2">
        <v>4.0849667607986628</v>
      </c>
      <c r="M2892" s="2">
        <v>23.485419829999131</v>
      </c>
      <c r="N2892" s="2">
        <v>48354.043879999997</v>
      </c>
      <c r="O2892" s="2">
        <v>26.144008573666529</v>
      </c>
    </row>
    <row r="2893" spans="1:15" ht="15.75" customHeight="1" x14ac:dyDescent="0.35">
      <c r="A2893" s="4">
        <v>44348</v>
      </c>
      <c r="B2893" s="2" t="s">
        <v>28</v>
      </c>
      <c r="C2893" s="2" t="s">
        <v>15</v>
      </c>
      <c r="D2893" s="2">
        <v>31436.814470000001</v>
      </c>
      <c r="E2893" s="2">
        <v>5237.5017900000003</v>
      </c>
      <c r="F2893" s="2">
        <v>516557.62660999998</v>
      </c>
      <c r="G2893" s="2">
        <f t="shared" si="45"/>
        <v>553231.94287000003</v>
      </c>
      <c r="H2893" s="2">
        <v>113009</v>
      </c>
      <c r="I2893" s="2">
        <v>74.690142930383828</v>
      </c>
      <c r="J2893" s="2">
        <v>14.671320353564999</v>
      </c>
      <c r="K2893" s="2">
        <v>2.079809014347564</v>
      </c>
      <c r="L2893" s="2">
        <v>3.679996871835137</v>
      </c>
      <c r="M2893" s="2">
        <v>4.8787308298684557</v>
      </c>
      <c r="N2893" s="2">
        <v>554142.66072000004</v>
      </c>
      <c r="O2893" s="2">
        <v>5.6823932303900087</v>
      </c>
    </row>
    <row r="2894" spans="1:15" ht="15.75" customHeight="1" x14ac:dyDescent="0.35">
      <c r="A2894" s="4">
        <v>44348</v>
      </c>
      <c r="B2894" s="2" t="s">
        <v>28</v>
      </c>
      <c r="C2894" s="2" t="s">
        <v>16</v>
      </c>
      <c r="D2894" s="2">
        <v>0</v>
      </c>
      <c r="E2894" s="2">
        <v>0</v>
      </c>
      <c r="F2894" s="2">
        <v>6431.2584699999998</v>
      </c>
      <c r="G2894" s="2">
        <f t="shared" si="45"/>
        <v>6431.2584699999998</v>
      </c>
      <c r="H2894" s="2">
        <v>1</v>
      </c>
      <c r="I2894" s="2">
        <v>100</v>
      </c>
      <c r="J2894" s="2">
        <v>0</v>
      </c>
      <c r="K2894" s="2">
        <v>0</v>
      </c>
      <c r="L2894" s="2">
        <v>0</v>
      </c>
      <c r="M2894" s="2">
        <v>0</v>
      </c>
      <c r="N2894" s="2">
        <v>6431.2584699999998</v>
      </c>
      <c r="O2894" s="2">
        <v>0</v>
      </c>
    </row>
    <row r="2895" spans="1:15" ht="15.75" customHeight="1" x14ac:dyDescent="0.35">
      <c r="A2895" s="4">
        <v>44348</v>
      </c>
      <c r="B2895" s="2" t="s">
        <v>28</v>
      </c>
      <c r="C2895" s="2" t="s">
        <v>17</v>
      </c>
      <c r="D2895" s="2">
        <v>2136.1352099999999</v>
      </c>
      <c r="E2895" s="2">
        <v>0</v>
      </c>
      <c r="F2895" s="2">
        <v>26418.205910000001</v>
      </c>
      <c r="G2895" s="2">
        <f t="shared" si="45"/>
        <v>28554.341120000001</v>
      </c>
      <c r="H2895" s="2">
        <v>6</v>
      </c>
      <c r="I2895" s="2">
        <v>90.750051824138779</v>
      </c>
      <c r="J2895" s="2">
        <v>1.768739826369196</v>
      </c>
      <c r="K2895" s="2">
        <v>0</v>
      </c>
      <c r="L2895" s="2">
        <v>0</v>
      </c>
      <c r="M2895" s="2">
        <v>7.4812083494920207</v>
      </c>
      <c r="N2895" s="2">
        <v>28553.344730000001</v>
      </c>
      <c r="O2895" s="2">
        <v>7.4809472963247972</v>
      </c>
    </row>
    <row r="2896" spans="1:15" ht="15.75" customHeight="1" x14ac:dyDescent="0.35">
      <c r="A2896" s="4">
        <v>44348</v>
      </c>
      <c r="B2896" s="2" t="s">
        <v>28</v>
      </c>
      <c r="C2896" s="2" t="s">
        <v>18</v>
      </c>
      <c r="D2896" s="2">
        <v>8028.2098499999993</v>
      </c>
      <c r="E2896" s="2">
        <v>4962.8875199999993</v>
      </c>
      <c r="F2896" s="2">
        <v>222646.28335000001</v>
      </c>
      <c r="G2896" s="2">
        <f t="shared" si="45"/>
        <v>235637.38072000002</v>
      </c>
      <c r="H2896" s="2">
        <v>2816</v>
      </c>
      <c r="I2896" s="2">
        <v>89.894511654374881</v>
      </c>
      <c r="J2896" s="2">
        <v>0.9493359685631092</v>
      </c>
      <c r="K2896" s="2">
        <v>1.2147404078763691</v>
      </c>
      <c r="L2896" s="2">
        <v>4.0171485148469754</v>
      </c>
      <c r="M2896" s="2">
        <v>3.9242634543386652</v>
      </c>
      <c r="N2896" s="2">
        <v>235059.43669</v>
      </c>
      <c r="O2896" s="2">
        <v>3.4070187953496438</v>
      </c>
    </row>
    <row r="2897" spans="1:15" ht="15.75" customHeight="1" x14ac:dyDescent="0.35">
      <c r="A2897" s="4">
        <v>44348</v>
      </c>
      <c r="B2897" s="2" t="s">
        <v>28</v>
      </c>
      <c r="C2897" s="2" t="s">
        <v>19</v>
      </c>
      <c r="D2897" s="2">
        <v>65528.256729999986</v>
      </c>
      <c r="E2897" s="2">
        <v>43675.307520000002</v>
      </c>
      <c r="F2897" s="2">
        <v>638320.12830999994</v>
      </c>
      <c r="G2897" s="2">
        <f t="shared" si="45"/>
        <v>747523.69255999988</v>
      </c>
      <c r="H2897" s="2">
        <v>2175</v>
      </c>
      <c r="I2897" s="2">
        <v>82.604451335974872</v>
      </c>
      <c r="J2897" s="2">
        <v>5.6647968330519838</v>
      </c>
      <c r="K2897" s="2">
        <v>2.5256787116110839</v>
      </c>
      <c r="L2897" s="2">
        <v>2.5653039642595239</v>
      </c>
      <c r="M2897" s="2">
        <v>6.6397691551025417</v>
      </c>
      <c r="N2897" s="2">
        <v>749433.95978999999</v>
      </c>
      <c r="O2897" s="2">
        <v>8.7660441243794249</v>
      </c>
    </row>
    <row r="2898" spans="1:15" ht="15.75" customHeight="1" x14ac:dyDescent="0.35">
      <c r="A2898" s="4">
        <v>44348</v>
      </c>
      <c r="B2898" s="2" t="s">
        <v>28</v>
      </c>
      <c r="C2898" s="2" t="s">
        <v>20</v>
      </c>
      <c r="D2898" s="2">
        <v>64659.842779999999</v>
      </c>
      <c r="E2898" s="2">
        <v>7724.1548200000007</v>
      </c>
      <c r="F2898" s="2">
        <v>647527.53339999996</v>
      </c>
      <c r="G2898" s="2">
        <f t="shared" si="45"/>
        <v>719911.53099999996</v>
      </c>
      <c r="H2898" s="2">
        <v>140354</v>
      </c>
      <c r="I2898" s="2">
        <v>77.849812796427756</v>
      </c>
      <c r="J2898" s="2">
        <v>10.36303904003384</v>
      </c>
      <c r="K2898" s="2">
        <v>1.715137685981291</v>
      </c>
      <c r="L2898" s="2">
        <v>3.184421675145698</v>
      </c>
      <c r="M2898" s="2">
        <v>6.8875888024114182</v>
      </c>
      <c r="N2898" s="2">
        <v>722532.79613000003</v>
      </c>
      <c r="O2898" s="2">
        <v>8.9816373256563384</v>
      </c>
    </row>
    <row r="2899" spans="1:15" ht="15.75" customHeight="1" x14ac:dyDescent="0.35">
      <c r="A2899" s="4">
        <v>44348</v>
      </c>
      <c r="B2899" s="2" t="s">
        <v>28</v>
      </c>
      <c r="C2899" s="2" t="s">
        <v>21</v>
      </c>
      <c r="D2899" s="2">
        <v>152538.75323999999</v>
      </c>
      <c r="E2899" s="2">
        <v>52135.393450000003</v>
      </c>
      <c r="F2899" s="2">
        <v>1622686.0376200001</v>
      </c>
      <c r="G2899" s="2">
        <f t="shared" si="45"/>
        <v>1827360.1843100002</v>
      </c>
      <c r="H2899" s="2">
        <v>46531</v>
      </c>
      <c r="I2899" s="2">
        <v>55.571043710713667</v>
      </c>
      <c r="J2899" s="2">
        <v>30.885139624880409</v>
      </c>
      <c r="K2899" s="2">
        <v>2.5108950725624521</v>
      </c>
      <c r="L2899" s="2">
        <v>3.5137449131205969</v>
      </c>
      <c r="M2899" s="2">
        <v>7.519176678722876</v>
      </c>
      <c r="N2899" s="2">
        <v>1841388.6998000001</v>
      </c>
      <c r="O2899" s="2">
        <v>8.3474924401725268</v>
      </c>
    </row>
    <row r="2900" spans="1:15" ht="15.75" customHeight="1" x14ac:dyDescent="0.35">
      <c r="A2900" s="4">
        <v>44348</v>
      </c>
      <c r="B2900" s="2" t="s">
        <v>29</v>
      </c>
      <c r="C2900" s="2" t="s">
        <v>15</v>
      </c>
      <c r="D2900" s="2">
        <v>34950.834329999998</v>
      </c>
      <c r="E2900" s="2">
        <v>18096.480879999999</v>
      </c>
      <c r="F2900" s="2">
        <v>256184.88750000001</v>
      </c>
      <c r="G2900" s="2">
        <f t="shared" si="45"/>
        <v>309232.20270999998</v>
      </c>
      <c r="H2900" s="2">
        <v>80469</v>
      </c>
      <c r="I2900" s="2">
        <v>77.013248176462653</v>
      </c>
      <c r="J2900" s="2">
        <v>3.7435852379767089</v>
      </c>
      <c r="K2900" s="2">
        <v>3.3317145856467678</v>
      </c>
      <c r="L2900" s="2">
        <v>5.0257836289793847</v>
      </c>
      <c r="M2900" s="2">
        <v>10.88566837093448</v>
      </c>
      <c r="N2900" s="2">
        <v>307857.81964</v>
      </c>
      <c r="O2900" s="2">
        <v>11.302456220181289</v>
      </c>
    </row>
    <row r="2901" spans="1:15" ht="15.75" customHeight="1" x14ac:dyDescent="0.35">
      <c r="A2901" s="4">
        <v>44348</v>
      </c>
      <c r="B2901" s="2" t="s">
        <v>29</v>
      </c>
      <c r="C2901" s="2" t="s">
        <v>16</v>
      </c>
      <c r="D2901" s="2">
        <v>0</v>
      </c>
      <c r="E2901" s="2">
        <v>0</v>
      </c>
      <c r="F2901" s="2">
        <v>15011.585080000001</v>
      </c>
      <c r="G2901" s="2">
        <f t="shared" si="45"/>
        <v>15011.585080000001</v>
      </c>
      <c r="H2901" s="2">
        <v>1</v>
      </c>
      <c r="I2901" s="2">
        <v>100</v>
      </c>
      <c r="J2901" s="2">
        <v>0</v>
      </c>
      <c r="K2901" s="2">
        <v>0</v>
      </c>
      <c r="L2901" s="2">
        <v>0</v>
      </c>
      <c r="M2901" s="2">
        <v>0</v>
      </c>
      <c r="N2901" s="2">
        <v>415194.89572999999</v>
      </c>
      <c r="O2901" s="2">
        <v>0</v>
      </c>
    </row>
    <row r="2902" spans="1:15" ht="15.75" customHeight="1" x14ac:dyDescent="0.35">
      <c r="A2902" s="4">
        <v>44348</v>
      </c>
      <c r="B2902" s="2" t="s">
        <v>29</v>
      </c>
      <c r="C2902" s="2" t="s">
        <v>17</v>
      </c>
      <c r="D2902" s="2">
        <v>0</v>
      </c>
      <c r="E2902" s="2">
        <v>0</v>
      </c>
      <c r="F2902" s="2">
        <v>7572.1202899999998</v>
      </c>
      <c r="G2902" s="2">
        <f t="shared" si="45"/>
        <v>7572.1202899999998</v>
      </c>
      <c r="H2902" s="2">
        <v>1</v>
      </c>
      <c r="I2902" s="2">
        <v>100</v>
      </c>
      <c r="J2902" s="2">
        <v>0</v>
      </c>
      <c r="K2902" s="2">
        <v>0</v>
      </c>
      <c r="L2902" s="2">
        <v>0</v>
      </c>
      <c r="M2902" s="2">
        <v>0</v>
      </c>
      <c r="N2902" s="2">
        <v>7572.1202899999998</v>
      </c>
      <c r="O2902" s="2">
        <v>0</v>
      </c>
    </row>
    <row r="2903" spans="1:15" ht="15.75" customHeight="1" x14ac:dyDescent="0.35">
      <c r="A2903" s="4">
        <v>44348</v>
      </c>
      <c r="B2903" s="2" t="s">
        <v>29</v>
      </c>
      <c r="C2903" s="2" t="s">
        <v>18</v>
      </c>
      <c r="D2903" s="2">
        <v>22136.87127</v>
      </c>
      <c r="E2903" s="2">
        <v>2800.1614800000002</v>
      </c>
      <c r="F2903" s="2">
        <v>133362.97971000001</v>
      </c>
      <c r="G2903" s="2">
        <f t="shared" si="45"/>
        <v>158300.01246</v>
      </c>
      <c r="H2903" s="2">
        <v>3207</v>
      </c>
      <c r="I2903" s="2">
        <v>75.532656367737957</v>
      </c>
      <c r="J2903" s="2">
        <v>2.405627466949634</v>
      </c>
      <c r="K2903" s="2">
        <v>3.1843174364295659</v>
      </c>
      <c r="L2903" s="2">
        <v>7.3465734562926359</v>
      </c>
      <c r="M2903" s="2">
        <v>11.530825272590191</v>
      </c>
      <c r="N2903" s="2">
        <v>158295.01834000001</v>
      </c>
      <c r="O2903" s="2">
        <v>13.98412478052941</v>
      </c>
    </row>
    <row r="2904" spans="1:15" ht="15.75" customHeight="1" x14ac:dyDescent="0.35">
      <c r="A2904" s="4">
        <v>44348</v>
      </c>
      <c r="B2904" s="2" t="s">
        <v>29</v>
      </c>
      <c r="C2904" s="2" t="s">
        <v>19</v>
      </c>
      <c r="D2904" s="2">
        <v>52074.840649999998</v>
      </c>
      <c r="E2904" s="2">
        <v>14966.496059999999</v>
      </c>
      <c r="F2904" s="2">
        <v>174088.96458</v>
      </c>
      <c r="G2904" s="2">
        <f t="shared" si="45"/>
        <v>241130.30129</v>
      </c>
      <c r="H2904" s="2">
        <v>1249</v>
      </c>
      <c r="I2904" s="2">
        <v>58.989617503536607</v>
      </c>
      <c r="J2904" s="2">
        <v>5.2511394905629967</v>
      </c>
      <c r="K2904" s="2">
        <v>4.0147112754587599</v>
      </c>
      <c r="L2904" s="2">
        <v>15.51174416948486</v>
      </c>
      <c r="M2904" s="2">
        <v>16.232787560956758</v>
      </c>
      <c r="N2904" s="2">
        <v>167907.64111</v>
      </c>
      <c r="O2904" s="2">
        <v>21.5961413274938</v>
      </c>
    </row>
    <row r="2905" spans="1:15" ht="15.75" customHeight="1" x14ac:dyDescent="0.35">
      <c r="A2905" s="4">
        <v>44348</v>
      </c>
      <c r="B2905" s="2" t="s">
        <v>29</v>
      </c>
      <c r="C2905" s="2" t="s">
        <v>20</v>
      </c>
      <c r="D2905" s="2">
        <v>51749.862719999997</v>
      </c>
      <c r="E2905" s="2">
        <v>12937.14443</v>
      </c>
      <c r="F2905" s="2">
        <v>405183.24667999998</v>
      </c>
      <c r="G2905" s="2">
        <f t="shared" si="45"/>
        <v>469870.25383</v>
      </c>
      <c r="H2905" s="2">
        <v>70512</v>
      </c>
      <c r="I2905" s="2">
        <v>82.150442068257206</v>
      </c>
      <c r="J2905" s="2">
        <v>2.7561774093430631</v>
      </c>
      <c r="K2905" s="2">
        <v>2.0261003066318688</v>
      </c>
      <c r="L2905" s="2">
        <v>2.90811515560606</v>
      </c>
      <c r="M2905" s="2">
        <v>10.15916506016179</v>
      </c>
      <c r="N2905" s="2">
        <v>418398.19639</v>
      </c>
      <c r="O2905" s="2">
        <v>11.01364946986476</v>
      </c>
    </row>
    <row r="2906" spans="1:15" ht="15.75" customHeight="1" x14ac:dyDescent="0.35">
      <c r="A2906" s="4">
        <v>44348</v>
      </c>
      <c r="B2906" s="2" t="s">
        <v>29</v>
      </c>
      <c r="C2906" s="2" t="s">
        <v>21</v>
      </c>
      <c r="D2906" s="2">
        <v>203779.53969999999</v>
      </c>
      <c r="E2906" s="2">
        <v>106134.81866</v>
      </c>
      <c r="F2906" s="2">
        <v>1251835.37304</v>
      </c>
      <c r="G2906" s="2">
        <f t="shared" si="45"/>
        <v>1561749.7313999999</v>
      </c>
      <c r="H2906" s="2">
        <v>42276</v>
      </c>
      <c r="I2906" s="2">
        <v>73.035644325112798</v>
      </c>
      <c r="J2906" s="2">
        <v>4.5740197855510427</v>
      </c>
      <c r="K2906" s="2">
        <v>3.4004910588339312</v>
      </c>
      <c r="L2906" s="2">
        <v>5.357675618842503</v>
      </c>
      <c r="M2906" s="2">
        <v>13.63216921165975</v>
      </c>
      <c r="N2906" s="2">
        <v>1279203.2208700001</v>
      </c>
      <c r="O2906" s="2">
        <v>13.04815589866155</v>
      </c>
    </row>
    <row r="2907" spans="1:15" ht="15.75" customHeight="1" x14ac:dyDescent="0.35">
      <c r="A2907" s="4">
        <v>44348</v>
      </c>
      <c r="B2907" s="2" t="s">
        <v>30</v>
      </c>
      <c r="C2907" s="2" t="s">
        <v>15</v>
      </c>
      <c r="D2907" s="2">
        <v>12827.914129999999</v>
      </c>
      <c r="E2907" s="2">
        <v>1015.22892</v>
      </c>
      <c r="F2907" s="2">
        <v>168490.14861</v>
      </c>
      <c r="G2907" s="2">
        <f t="shared" si="45"/>
        <v>182333.29165999999</v>
      </c>
      <c r="H2907" s="2">
        <v>16009</v>
      </c>
      <c r="I2907" s="2">
        <v>76.796615304098481</v>
      </c>
      <c r="J2907" s="2">
        <v>11.072378389828129</v>
      </c>
      <c r="K2907" s="2">
        <v>1.6251087037422181</v>
      </c>
      <c r="L2907" s="2">
        <v>3.6751134445141691</v>
      </c>
      <c r="M2907" s="2">
        <v>6.8307841578170034</v>
      </c>
      <c r="N2907" s="2">
        <v>182444.44344999999</v>
      </c>
      <c r="O2907" s="2">
        <v>7.0354206920809794</v>
      </c>
    </row>
    <row r="2908" spans="1:15" ht="15.75" customHeight="1" x14ac:dyDescent="0.35">
      <c r="A2908" s="4">
        <v>44348</v>
      </c>
      <c r="B2908" s="2" t="s">
        <v>30</v>
      </c>
      <c r="C2908" s="2" t="s">
        <v>16</v>
      </c>
      <c r="D2908" s="2">
        <v>0</v>
      </c>
      <c r="E2908" s="2">
        <v>0</v>
      </c>
      <c r="F2908" s="2">
        <v>0</v>
      </c>
      <c r="G2908" s="2">
        <f t="shared" si="45"/>
        <v>0</v>
      </c>
      <c r="H2908" s="2">
        <v>0</v>
      </c>
      <c r="I2908" s="2">
        <v>100</v>
      </c>
      <c r="J2908" s="2">
        <v>0</v>
      </c>
      <c r="K2908" s="2">
        <v>0</v>
      </c>
      <c r="L2908" s="2">
        <v>0</v>
      </c>
      <c r="M2908" s="2">
        <v>0</v>
      </c>
      <c r="N2908" s="2">
        <v>48649.537979999986</v>
      </c>
    </row>
    <row r="2909" spans="1:15" ht="15.75" customHeight="1" x14ac:dyDescent="0.35">
      <c r="A2909" s="4">
        <v>44348</v>
      </c>
      <c r="B2909" s="2" t="s">
        <v>30</v>
      </c>
      <c r="C2909" s="2" t="s">
        <v>17</v>
      </c>
      <c r="D2909" s="2">
        <v>1087.7533800000001</v>
      </c>
      <c r="E2909" s="2">
        <v>0</v>
      </c>
      <c r="F2909" s="2">
        <v>0</v>
      </c>
      <c r="G2909" s="2">
        <f t="shared" si="45"/>
        <v>1087.7533800000001</v>
      </c>
      <c r="H2909" s="2">
        <v>1</v>
      </c>
      <c r="I2909" s="2">
        <v>0</v>
      </c>
      <c r="J2909" s="2">
        <v>0</v>
      </c>
      <c r="K2909" s="2">
        <v>0</v>
      </c>
      <c r="L2909" s="2">
        <v>0</v>
      </c>
      <c r="M2909" s="2">
        <v>100</v>
      </c>
      <c r="N2909" s="2">
        <v>1087.7533800000001</v>
      </c>
      <c r="O2909" s="2">
        <v>100</v>
      </c>
    </row>
    <row r="2910" spans="1:15" ht="15.75" customHeight="1" x14ac:dyDescent="0.35">
      <c r="A2910" s="4">
        <v>44348</v>
      </c>
      <c r="B2910" s="2" t="s">
        <v>30</v>
      </c>
      <c r="C2910" s="2" t="s">
        <v>18</v>
      </c>
      <c r="D2910" s="2">
        <v>2446.6466</v>
      </c>
      <c r="E2910" s="2">
        <v>75.620890000000003</v>
      </c>
      <c r="F2910" s="2">
        <v>5987.7899500000003</v>
      </c>
      <c r="G2910" s="2">
        <f t="shared" si="45"/>
        <v>8510.0574400000005</v>
      </c>
      <c r="H2910" s="2">
        <v>111</v>
      </c>
      <c r="I2910" s="2">
        <v>64.43144031559423</v>
      </c>
      <c r="J2910" s="2">
        <v>0.98905747490233165</v>
      </c>
      <c r="K2910" s="2">
        <v>7.0707254973770244</v>
      </c>
      <c r="L2910" s="2">
        <v>16.174721446038589</v>
      </c>
      <c r="M2910" s="2">
        <v>11.334055266087811</v>
      </c>
      <c r="N2910" s="2">
        <v>8498.8802100000012</v>
      </c>
      <c r="O2910" s="2">
        <v>28.750059764578989</v>
      </c>
    </row>
    <row r="2911" spans="1:15" ht="15.75" customHeight="1" x14ac:dyDescent="0.35">
      <c r="A2911" s="4">
        <v>44348</v>
      </c>
      <c r="B2911" s="2" t="s">
        <v>30</v>
      </c>
      <c r="C2911" s="2" t="s">
        <v>19</v>
      </c>
      <c r="D2911" s="2">
        <v>8078.5845599999993</v>
      </c>
      <c r="E2911" s="2">
        <v>3675.31032</v>
      </c>
      <c r="F2911" s="2">
        <v>18328.602910000001</v>
      </c>
      <c r="G2911" s="2">
        <f t="shared" si="45"/>
        <v>30082.497790000001</v>
      </c>
      <c r="H2911" s="2">
        <v>215</v>
      </c>
      <c r="I2911" s="2">
        <v>49.717250480214261</v>
      </c>
      <c r="J2911" s="2">
        <v>17.940497406347699</v>
      </c>
      <c r="K2911" s="2">
        <v>4.8240876108148578</v>
      </c>
      <c r="L2911" s="2">
        <v>5.8005152215890439</v>
      </c>
      <c r="M2911" s="2">
        <v>21.717649281034159</v>
      </c>
      <c r="N2911" s="2">
        <v>29060.622299999999</v>
      </c>
      <c r="O2911" s="2">
        <v>26.854766570233</v>
      </c>
    </row>
    <row r="2912" spans="1:15" ht="15.75" customHeight="1" x14ac:dyDescent="0.35">
      <c r="A2912" s="4">
        <v>44348</v>
      </c>
      <c r="B2912" s="2" t="s">
        <v>30</v>
      </c>
      <c r="C2912" s="2" t="s">
        <v>20</v>
      </c>
      <c r="D2912" s="2">
        <v>16986.224969999999</v>
      </c>
      <c r="E2912" s="2">
        <v>969.80193000000008</v>
      </c>
      <c r="F2912" s="2">
        <v>87877.872310000006</v>
      </c>
      <c r="G2912" s="2">
        <f t="shared" si="45"/>
        <v>105833.89921</v>
      </c>
      <c r="H2912" s="2">
        <v>15878</v>
      </c>
      <c r="I2912" s="2">
        <v>68.512388405578108</v>
      </c>
      <c r="J2912" s="2">
        <v>11.049750043138131</v>
      </c>
      <c r="K2912" s="2">
        <v>1.790768094201014</v>
      </c>
      <c r="L2912" s="2">
        <v>2.9889283425646651</v>
      </c>
      <c r="M2912" s="2">
        <v>15.65816511451809</v>
      </c>
      <c r="N2912" s="2">
        <v>90149.707559999995</v>
      </c>
      <c r="O2912" s="2">
        <v>16.04989053299003</v>
      </c>
    </row>
    <row r="2913" spans="1:15" ht="15.75" customHeight="1" x14ac:dyDescent="0.35">
      <c r="A2913" s="4">
        <v>44348</v>
      </c>
      <c r="B2913" s="2" t="s">
        <v>30</v>
      </c>
      <c r="C2913" s="2" t="s">
        <v>21</v>
      </c>
      <c r="D2913" s="2">
        <v>84417.170190000004</v>
      </c>
      <c r="E2913" s="2">
        <v>6822.1381100000008</v>
      </c>
      <c r="F2913" s="2">
        <v>254126.60266999999</v>
      </c>
      <c r="G2913" s="2">
        <f t="shared" si="45"/>
        <v>345365.91096999997</v>
      </c>
      <c r="H2913" s="2">
        <v>12008</v>
      </c>
      <c r="I2913" s="2">
        <v>42.519083992699322</v>
      </c>
      <c r="J2913" s="2">
        <v>25.64153613730705</v>
      </c>
      <c r="K2913" s="2">
        <v>3.8066297342610649</v>
      </c>
      <c r="L2913" s="2">
        <v>6.0460028276430142</v>
      </c>
      <c r="M2913" s="2">
        <v>21.986747308089559</v>
      </c>
      <c r="N2913" s="2">
        <v>309665.07994999998</v>
      </c>
      <c r="O2913" s="2">
        <v>24.442820645762239</v>
      </c>
    </row>
    <row r="2914" spans="1:15" ht="15.75" customHeight="1" x14ac:dyDescent="0.35">
      <c r="A2914" s="4">
        <v>44348</v>
      </c>
      <c r="B2914" s="2" t="s">
        <v>31</v>
      </c>
      <c r="C2914" s="2" t="s">
        <v>15</v>
      </c>
      <c r="D2914" s="2">
        <v>11974.464739999999</v>
      </c>
      <c r="E2914" s="2">
        <v>2756.6149700000001</v>
      </c>
      <c r="F2914" s="2">
        <v>335911.97145000001</v>
      </c>
      <c r="G2914" s="2">
        <f t="shared" si="45"/>
        <v>350643.05116000003</v>
      </c>
      <c r="H2914" s="2">
        <v>50100</v>
      </c>
      <c r="I2914" s="2">
        <v>88.942745093072318</v>
      </c>
      <c r="J2914" s="2">
        <v>3.229647336666349</v>
      </c>
      <c r="K2914" s="2">
        <v>1.6812559852983009</v>
      </c>
      <c r="L2914" s="2">
        <v>3.236887827622088</v>
      </c>
      <c r="M2914" s="2">
        <v>2.9094637573409492</v>
      </c>
      <c r="N2914" s="2">
        <v>350423.19858000003</v>
      </c>
      <c r="O2914" s="2">
        <v>3.4150012955870599</v>
      </c>
    </row>
    <row r="2915" spans="1:15" ht="15.75" customHeight="1" x14ac:dyDescent="0.35">
      <c r="A2915" s="4">
        <v>44348</v>
      </c>
      <c r="B2915" s="2" t="s">
        <v>31</v>
      </c>
      <c r="C2915" s="2" t="s">
        <v>16</v>
      </c>
      <c r="D2915" s="2">
        <v>0</v>
      </c>
      <c r="E2915" s="2">
        <v>0</v>
      </c>
      <c r="F2915" s="2">
        <v>23153.31079</v>
      </c>
      <c r="G2915" s="2">
        <f t="shared" si="45"/>
        <v>23153.31079</v>
      </c>
      <c r="H2915" s="2">
        <v>2</v>
      </c>
      <c r="I2915" s="2">
        <v>100</v>
      </c>
      <c r="J2915" s="2">
        <v>0</v>
      </c>
      <c r="K2915" s="2">
        <v>0</v>
      </c>
      <c r="L2915" s="2">
        <v>0</v>
      </c>
      <c r="M2915" s="2">
        <v>0</v>
      </c>
      <c r="N2915" s="2">
        <v>23153.31079</v>
      </c>
      <c r="O2915" s="2">
        <v>0</v>
      </c>
    </row>
    <row r="2916" spans="1:15" ht="15.75" customHeight="1" x14ac:dyDescent="0.35">
      <c r="A2916" s="4">
        <v>44348</v>
      </c>
      <c r="B2916" s="2" t="s">
        <v>31</v>
      </c>
      <c r="C2916" s="2" t="s">
        <v>17</v>
      </c>
      <c r="D2916" s="2">
        <v>0</v>
      </c>
      <c r="E2916" s="2">
        <v>0</v>
      </c>
      <c r="F2916" s="2">
        <v>0</v>
      </c>
      <c r="G2916" s="2">
        <f t="shared" si="45"/>
        <v>0</v>
      </c>
      <c r="H2916" s="2">
        <v>0</v>
      </c>
      <c r="I2916" s="2">
        <v>0</v>
      </c>
      <c r="J2916" s="2">
        <v>0</v>
      </c>
      <c r="K2916" s="2">
        <v>0</v>
      </c>
      <c r="L2916" s="2">
        <v>0</v>
      </c>
      <c r="M2916" s="2">
        <v>0</v>
      </c>
      <c r="N2916" s="2">
        <v>0</v>
      </c>
    </row>
    <row r="2917" spans="1:15" ht="15.75" customHeight="1" x14ac:dyDescent="0.35">
      <c r="A2917" s="4">
        <v>44348</v>
      </c>
      <c r="B2917" s="2" t="s">
        <v>31</v>
      </c>
      <c r="C2917" s="2" t="s">
        <v>18</v>
      </c>
      <c r="D2917" s="2">
        <v>8157.69308</v>
      </c>
      <c r="E2917" s="2">
        <v>15937.7991</v>
      </c>
      <c r="F2917" s="2">
        <v>138032.0698</v>
      </c>
      <c r="G2917" s="2">
        <f t="shared" si="45"/>
        <v>162127.56198</v>
      </c>
      <c r="H2917" s="2">
        <v>1969</v>
      </c>
      <c r="I2917" s="2">
        <v>79.248412789703309</v>
      </c>
      <c r="J2917" s="2">
        <v>6.5189180458602944</v>
      </c>
      <c r="K2917" s="2">
        <v>4.8989539263041033</v>
      </c>
      <c r="L2917" s="2">
        <v>3.2637348074754069</v>
      </c>
      <c r="M2917" s="2">
        <v>6.0699804306568854</v>
      </c>
      <c r="N2917" s="2">
        <v>162002.43315999999</v>
      </c>
      <c r="O2917" s="2">
        <v>5.0316509915854599</v>
      </c>
    </row>
    <row r="2918" spans="1:15" ht="15.75" customHeight="1" x14ac:dyDescent="0.35">
      <c r="A2918" s="4">
        <v>44348</v>
      </c>
      <c r="B2918" s="2" t="s">
        <v>31</v>
      </c>
      <c r="C2918" s="2" t="s">
        <v>19</v>
      </c>
      <c r="D2918" s="2">
        <v>9192.1948200000006</v>
      </c>
      <c r="E2918" s="2">
        <v>6303.3210899999985</v>
      </c>
      <c r="F2918" s="2">
        <v>85034.940760000012</v>
      </c>
      <c r="G2918" s="2">
        <f t="shared" si="45"/>
        <v>100530.45667000001</v>
      </c>
      <c r="H2918" s="2">
        <v>379</v>
      </c>
      <c r="I2918" s="2">
        <v>73.634665100558422</v>
      </c>
      <c r="J2918" s="2">
        <v>16.157379649302118</v>
      </c>
      <c r="K2918" s="2">
        <v>1.833145669402257</v>
      </c>
      <c r="L2918" s="2">
        <v>0.77776700902577178</v>
      </c>
      <c r="M2918" s="2">
        <v>7.5970425717114241</v>
      </c>
      <c r="N2918" s="2">
        <v>101767.38931</v>
      </c>
      <c r="O2918" s="2">
        <v>9.1436914985616564</v>
      </c>
    </row>
    <row r="2919" spans="1:15" ht="15.75" customHeight="1" x14ac:dyDescent="0.35">
      <c r="A2919" s="4">
        <v>44348</v>
      </c>
      <c r="B2919" s="2" t="s">
        <v>31</v>
      </c>
      <c r="C2919" s="2" t="s">
        <v>20</v>
      </c>
      <c r="D2919" s="2">
        <v>22327.934280000001</v>
      </c>
      <c r="E2919" s="2">
        <v>4656.0515500000001</v>
      </c>
      <c r="F2919" s="2">
        <v>274329.95114000002</v>
      </c>
      <c r="G2919" s="2">
        <f t="shared" si="45"/>
        <v>301313.93697000004</v>
      </c>
      <c r="H2919" s="2">
        <v>58866</v>
      </c>
      <c r="I2919" s="2">
        <v>87.286728283279132</v>
      </c>
      <c r="J2919" s="2">
        <v>3.809066290992718</v>
      </c>
      <c r="K2919" s="2">
        <v>1.0770948326426151</v>
      </c>
      <c r="L2919" s="2">
        <v>1.863536202159618</v>
      </c>
      <c r="M2919" s="2">
        <v>5.9635743909259151</v>
      </c>
      <c r="N2919" s="2">
        <v>301135.57244000002</v>
      </c>
      <c r="O2919" s="2">
        <v>7.4101896860559284</v>
      </c>
    </row>
    <row r="2920" spans="1:15" ht="15.75" customHeight="1" x14ac:dyDescent="0.35">
      <c r="A2920" s="4">
        <v>44348</v>
      </c>
      <c r="B2920" s="2" t="s">
        <v>31</v>
      </c>
      <c r="C2920" s="2" t="s">
        <v>21</v>
      </c>
      <c r="D2920" s="2">
        <v>74662.365209999989</v>
      </c>
      <c r="E2920" s="2">
        <v>40756.782659999997</v>
      </c>
      <c r="F2920" s="2">
        <v>838948.95760000008</v>
      </c>
      <c r="G2920" s="2">
        <f t="shared" si="45"/>
        <v>954368.10547000007</v>
      </c>
      <c r="H2920" s="2">
        <v>25358</v>
      </c>
      <c r="I2920" s="2">
        <v>77.480143166676257</v>
      </c>
      <c r="J2920" s="2">
        <v>11.137334096437421</v>
      </c>
      <c r="K2920" s="2">
        <v>1.891698601831088</v>
      </c>
      <c r="L2920" s="2">
        <v>2.791515548132363</v>
      </c>
      <c r="M2920" s="2">
        <v>6.699308586922859</v>
      </c>
      <c r="N2920" s="2">
        <v>956446.15334000008</v>
      </c>
      <c r="O2920" s="2">
        <v>7.8232251038220557</v>
      </c>
    </row>
    <row r="2921" spans="1:15" ht="15.75" customHeight="1" x14ac:dyDescent="0.35">
      <c r="A2921" s="4">
        <v>44348</v>
      </c>
      <c r="B2921" s="2" t="s">
        <v>32</v>
      </c>
      <c r="C2921" s="2" t="s">
        <v>15</v>
      </c>
      <c r="D2921" s="2">
        <v>5085.4183499999999</v>
      </c>
      <c r="E2921" s="2">
        <v>101.16007999999999</v>
      </c>
      <c r="F2921" s="2">
        <v>118534.91219</v>
      </c>
      <c r="G2921" s="2">
        <f t="shared" si="45"/>
        <v>123721.49062</v>
      </c>
      <c r="H2921" s="2">
        <v>15428</v>
      </c>
      <c r="I2921" s="2">
        <v>83.992711180517915</v>
      </c>
      <c r="J2921" s="2">
        <v>4.4385666170150984</v>
      </c>
      <c r="K2921" s="2">
        <v>3.717375527339537</v>
      </c>
      <c r="L2921" s="2">
        <v>5.482041414674117</v>
      </c>
      <c r="M2921" s="2">
        <v>2.369305260453328</v>
      </c>
      <c r="N2921" s="2">
        <v>124206.93944</v>
      </c>
      <c r="O2921" s="2">
        <v>4.1103759132836739</v>
      </c>
    </row>
    <row r="2922" spans="1:15" ht="15.75" customHeight="1" x14ac:dyDescent="0.35">
      <c r="A2922" s="4">
        <v>44348</v>
      </c>
      <c r="B2922" s="2" t="s">
        <v>32</v>
      </c>
      <c r="C2922" s="2" t="s">
        <v>16</v>
      </c>
      <c r="D2922" s="2">
        <v>0</v>
      </c>
      <c r="E2922" s="2">
        <v>0</v>
      </c>
      <c r="F2922" s="2">
        <v>3000</v>
      </c>
      <c r="G2922" s="2">
        <f t="shared" si="45"/>
        <v>3000</v>
      </c>
      <c r="H2922" s="2">
        <v>1</v>
      </c>
      <c r="I2922" s="2">
        <v>100</v>
      </c>
      <c r="J2922" s="2">
        <v>0</v>
      </c>
      <c r="K2922" s="2">
        <v>0</v>
      </c>
      <c r="L2922" s="2">
        <v>0</v>
      </c>
      <c r="M2922" s="2">
        <v>0</v>
      </c>
      <c r="N2922" s="2">
        <v>3000</v>
      </c>
      <c r="O2922" s="2">
        <v>0</v>
      </c>
    </row>
    <row r="2923" spans="1:15" ht="15.75" customHeight="1" x14ac:dyDescent="0.35">
      <c r="A2923" s="4">
        <v>44348</v>
      </c>
      <c r="B2923" s="2" t="s">
        <v>32</v>
      </c>
      <c r="C2923" s="2" t="s">
        <v>17</v>
      </c>
      <c r="D2923" s="2">
        <v>0</v>
      </c>
      <c r="E2923" s="2">
        <v>0</v>
      </c>
      <c r="F2923" s="2">
        <v>2422.8759500000001</v>
      </c>
      <c r="G2923" s="2">
        <f t="shared" si="45"/>
        <v>2422.8759500000001</v>
      </c>
      <c r="H2923" s="2">
        <v>1</v>
      </c>
      <c r="I2923" s="2">
        <v>100</v>
      </c>
      <c r="J2923" s="2">
        <v>0</v>
      </c>
      <c r="K2923" s="2">
        <v>0</v>
      </c>
      <c r="L2923" s="2">
        <v>0</v>
      </c>
      <c r="M2923" s="2">
        <v>0</v>
      </c>
      <c r="N2923" s="2">
        <v>2422.8759500000001</v>
      </c>
      <c r="O2923" s="2">
        <v>0</v>
      </c>
    </row>
    <row r="2924" spans="1:15" ht="15.75" customHeight="1" x14ac:dyDescent="0.35">
      <c r="A2924" s="4">
        <v>44348</v>
      </c>
      <c r="B2924" s="2" t="s">
        <v>32</v>
      </c>
      <c r="C2924" s="2" t="s">
        <v>18</v>
      </c>
      <c r="D2924" s="2">
        <v>3629.5643</v>
      </c>
      <c r="E2924" s="2">
        <v>75.603529999999992</v>
      </c>
      <c r="F2924" s="2">
        <v>21082.85555</v>
      </c>
      <c r="G2924" s="2">
        <f t="shared" si="45"/>
        <v>24788.023379999999</v>
      </c>
      <c r="H2924" s="2">
        <v>443</v>
      </c>
      <c r="I2924" s="2">
        <v>74.469452394816528</v>
      </c>
      <c r="J2924" s="2">
        <v>6.0620687434716398</v>
      </c>
      <c r="K2924" s="2">
        <v>2.5523085005836479</v>
      </c>
      <c r="L2924" s="2">
        <v>5.9793200331677587</v>
      </c>
      <c r="M2924" s="2">
        <v>10.936850327960411</v>
      </c>
      <c r="N2924" s="2">
        <v>24788.011709999999</v>
      </c>
      <c r="O2924" s="2">
        <v>14.64241115299448</v>
      </c>
    </row>
    <row r="2925" spans="1:15" ht="15.75" customHeight="1" x14ac:dyDescent="0.35">
      <c r="A2925" s="4">
        <v>44348</v>
      </c>
      <c r="B2925" s="2" t="s">
        <v>32</v>
      </c>
      <c r="C2925" s="2" t="s">
        <v>19</v>
      </c>
      <c r="D2925" s="2">
        <v>12794.401970000001</v>
      </c>
      <c r="E2925" s="2">
        <v>2106.7080000000001</v>
      </c>
      <c r="F2925" s="2">
        <v>21170.91517</v>
      </c>
      <c r="G2925" s="2">
        <f t="shared" si="45"/>
        <v>36072.025139999998</v>
      </c>
      <c r="H2925" s="2">
        <v>224</v>
      </c>
      <c r="I2925" s="2">
        <v>56.625380549964873</v>
      </c>
      <c r="J2925" s="2">
        <v>3.2054694014043519</v>
      </c>
      <c r="K2925" s="2">
        <v>6.5514916343527849</v>
      </c>
      <c r="L2925" s="2">
        <v>4.4637717521729767</v>
      </c>
      <c r="M2925" s="2">
        <v>29.153886662104991</v>
      </c>
      <c r="N2925" s="2">
        <v>33961.108770000013</v>
      </c>
      <c r="O2925" s="2">
        <v>35.469042617771919</v>
      </c>
    </row>
    <row r="2926" spans="1:15" ht="15.75" customHeight="1" x14ac:dyDescent="0.35">
      <c r="A2926" s="4">
        <v>44348</v>
      </c>
      <c r="B2926" s="2" t="s">
        <v>32</v>
      </c>
      <c r="C2926" s="2" t="s">
        <v>20</v>
      </c>
      <c r="D2926" s="2">
        <v>2545.5711700000002</v>
      </c>
      <c r="E2926" s="2">
        <v>114.90503</v>
      </c>
      <c r="F2926" s="2">
        <v>35825.417450000001</v>
      </c>
      <c r="G2926" s="2">
        <f t="shared" si="45"/>
        <v>38485.893649999998</v>
      </c>
      <c r="H2926" s="2">
        <v>6821</v>
      </c>
      <c r="I2926" s="2">
        <v>80.02717154751393</v>
      </c>
      <c r="J2926" s="2">
        <v>5.7542330124963792</v>
      </c>
      <c r="K2926" s="2">
        <v>8.0165477737581234</v>
      </c>
      <c r="L2926" s="2">
        <v>2.3414312747878139</v>
      </c>
      <c r="M2926" s="2">
        <v>3.8606163914437568</v>
      </c>
      <c r="N2926" s="2">
        <v>41050.418619999997</v>
      </c>
      <c r="O2926" s="2">
        <v>6.614296638529531</v>
      </c>
    </row>
    <row r="2927" spans="1:15" ht="15.75" customHeight="1" x14ac:dyDescent="0.35">
      <c r="A2927" s="4">
        <v>44348</v>
      </c>
      <c r="B2927" s="2" t="s">
        <v>32</v>
      </c>
      <c r="C2927" s="2" t="s">
        <v>21</v>
      </c>
      <c r="D2927" s="2">
        <v>14677.74756</v>
      </c>
      <c r="E2927" s="2">
        <v>1398.52189</v>
      </c>
      <c r="F2927" s="2">
        <v>109279.80385</v>
      </c>
      <c r="G2927" s="2">
        <f t="shared" si="45"/>
        <v>125356.07329999999</v>
      </c>
      <c r="H2927" s="2">
        <v>4410</v>
      </c>
      <c r="I2927" s="2">
        <v>67.740102622433156</v>
      </c>
      <c r="J2927" s="2">
        <v>12.32975363811939</v>
      </c>
      <c r="K2927" s="2">
        <v>5.6691246622550633</v>
      </c>
      <c r="L2927" s="2">
        <v>5.6169501868329741</v>
      </c>
      <c r="M2927" s="2">
        <v>8.6440688903594278</v>
      </c>
      <c r="N2927" s="2">
        <v>127868.36755</v>
      </c>
      <c r="O2927" s="2">
        <v>11.70884439310209</v>
      </c>
    </row>
    <row r="2928" spans="1:15" ht="15.75" customHeight="1" x14ac:dyDescent="0.35">
      <c r="A2928" s="4">
        <v>44348</v>
      </c>
      <c r="B2928" s="2" t="s">
        <v>33</v>
      </c>
      <c r="C2928" s="2" t="s">
        <v>15</v>
      </c>
      <c r="D2928" s="2">
        <v>173177.70027</v>
      </c>
      <c r="E2928" s="2">
        <v>82141.399160000001</v>
      </c>
      <c r="F2928" s="2">
        <v>5227054.1058</v>
      </c>
      <c r="G2928" s="2">
        <f t="shared" si="45"/>
        <v>5482373.2052300004</v>
      </c>
      <c r="H2928" s="2">
        <v>721021</v>
      </c>
      <c r="I2928" s="2">
        <v>81.150957690787351</v>
      </c>
      <c r="J2928" s="2">
        <v>10.958698517101791</v>
      </c>
      <c r="K2928" s="2">
        <v>1.6979836623852429</v>
      </c>
      <c r="L2928" s="2">
        <v>2.9484326131146168</v>
      </c>
      <c r="M2928" s="2">
        <v>3.2439275166109769</v>
      </c>
      <c r="N2928" s="2">
        <v>5485443.3657600004</v>
      </c>
      <c r="O2928" s="2">
        <v>3.1588090373853852</v>
      </c>
    </row>
    <row r="2929" spans="1:15" ht="15.75" customHeight="1" x14ac:dyDescent="0.35">
      <c r="A2929" s="4">
        <v>44348</v>
      </c>
      <c r="B2929" s="2" t="s">
        <v>33</v>
      </c>
      <c r="C2929" s="2" t="s">
        <v>16</v>
      </c>
      <c r="D2929" s="2">
        <v>0</v>
      </c>
      <c r="E2929" s="2">
        <v>0</v>
      </c>
      <c r="F2929" s="2">
        <v>77555.846260000006</v>
      </c>
      <c r="G2929" s="2">
        <f t="shared" si="45"/>
        <v>77555.846260000006</v>
      </c>
      <c r="H2929" s="2">
        <v>4</v>
      </c>
      <c r="I2929" s="2">
        <v>100</v>
      </c>
      <c r="J2929" s="2">
        <v>0</v>
      </c>
      <c r="K2929" s="2">
        <v>0</v>
      </c>
      <c r="L2929" s="2">
        <v>0</v>
      </c>
      <c r="M2929" s="2">
        <v>0</v>
      </c>
      <c r="N2929" s="2">
        <v>526357.73222000001</v>
      </c>
      <c r="O2929" s="2">
        <v>0</v>
      </c>
    </row>
    <row r="2930" spans="1:15" ht="15.75" customHeight="1" x14ac:dyDescent="0.35">
      <c r="A2930" s="4">
        <v>44348</v>
      </c>
      <c r="B2930" s="2" t="s">
        <v>33</v>
      </c>
      <c r="C2930" s="2" t="s">
        <v>17</v>
      </c>
      <c r="D2930" s="2">
        <v>3223.88859</v>
      </c>
      <c r="E2930" s="2">
        <v>0</v>
      </c>
      <c r="F2930" s="2">
        <v>58617.370739999998</v>
      </c>
      <c r="G2930" s="2">
        <f t="shared" si="45"/>
        <v>61841.259330000001</v>
      </c>
      <c r="H2930" s="2">
        <v>17</v>
      </c>
      <c r="I2930" s="2">
        <v>93.970573954952258</v>
      </c>
      <c r="J2930" s="2">
        <v>0.81660776286203141</v>
      </c>
      <c r="K2930" s="2">
        <v>0</v>
      </c>
      <c r="L2930" s="2">
        <v>0</v>
      </c>
      <c r="M2930" s="2">
        <v>5.2128182821857179</v>
      </c>
      <c r="N2930" s="2">
        <v>61845.405220000001</v>
      </c>
      <c r="O2930" s="2">
        <v>5.2131677539044707</v>
      </c>
    </row>
    <row r="2931" spans="1:15" ht="15.75" customHeight="1" x14ac:dyDescent="0.35">
      <c r="A2931" s="4">
        <v>44348</v>
      </c>
      <c r="B2931" s="2" t="s">
        <v>33</v>
      </c>
      <c r="C2931" s="2" t="s">
        <v>18</v>
      </c>
      <c r="D2931" s="2">
        <v>65958.197109999994</v>
      </c>
      <c r="E2931" s="2">
        <v>46330.167229999999</v>
      </c>
      <c r="F2931" s="2">
        <v>1320539.36977</v>
      </c>
      <c r="G2931" s="2">
        <f t="shared" si="45"/>
        <v>1432827.7341100001</v>
      </c>
      <c r="H2931" s="2">
        <v>20753</v>
      </c>
      <c r="I2931" s="2">
        <v>86.631839040741838</v>
      </c>
      <c r="J2931" s="2">
        <v>2.1515904851429419</v>
      </c>
      <c r="K2931" s="2">
        <v>1.919199389368873</v>
      </c>
      <c r="L2931" s="2">
        <v>3.4980587475980349</v>
      </c>
      <c r="M2931" s="2">
        <v>5.7993123371483204</v>
      </c>
      <c r="N2931" s="2">
        <v>1430715.6386200001</v>
      </c>
      <c r="O2931" s="2">
        <v>4.6033584875414144</v>
      </c>
    </row>
    <row r="2932" spans="1:15" ht="15.75" customHeight="1" x14ac:dyDescent="0.35">
      <c r="A2932" s="4">
        <v>44348</v>
      </c>
      <c r="B2932" s="2" t="s">
        <v>33</v>
      </c>
      <c r="C2932" s="2" t="s">
        <v>19</v>
      </c>
      <c r="D2932" s="2">
        <v>219186.33593</v>
      </c>
      <c r="E2932" s="2">
        <v>120370.29609</v>
      </c>
      <c r="F2932" s="2">
        <v>1849472.7028600001</v>
      </c>
      <c r="G2932" s="2">
        <f t="shared" si="45"/>
        <v>2189029.33488</v>
      </c>
      <c r="H2932" s="2">
        <v>6690</v>
      </c>
      <c r="I2932" s="2">
        <v>78.807779634604046</v>
      </c>
      <c r="J2932" s="2">
        <v>6.3473170960882799</v>
      </c>
      <c r="K2932" s="2">
        <v>3.6501343512218658</v>
      </c>
      <c r="L2932" s="2">
        <v>3.4625248399541362</v>
      </c>
      <c r="M2932" s="2">
        <v>7.7322440781316528</v>
      </c>
      <c r="N2932" s="2">
        <v>2124851.4977000002</v>
      </c>
      <c r="O2932" s="2">
        <v>10.01294648899785</v>
      </c>
    </row>
    <row r="2933" spans="1:15" ht="15.75" customHeight="1" x14ac:dyDescent="0.35">
      <c r="A2933" s="4">
        <v>44348</v>
      </c>
      <c r="B2933" s="2" t="s">
        <v>33</v>
      </c>
      <c r="C2933" s="2" t="s">
        <v>20</v>
      </c>
      <c r="D2933" s="2">
        <v>286744.31318</v>
      </c>
      <c r="E2933" s="2">
        <v>70780.320640000005</v>
      </c>
      <c r="F2933" s="2">
        <v>4490968.36723</v>
      </c>
      <c r="G2933" s="2">
        <f t="shared" si="45"/>
        <v>4848493.0010500001</v>
      </c>
      <c r="H2933" s="2">
        <v>839748</v>
      </c>
      <c r="I2933" s="2">
        <v>83.427569866516095</v>
      </c>
      <c r="J2933" s="2">
        <v>7.5877187510390032</v>
      </c>
      <c r="K2933" s="2">
        <v>1.610347499995578</v>
      </c>
      <c r="L2933" s="2">
        <v>2.3910084214113141</v>
      </c>
      <c r="M2933" s="2">
        <v>4.9833554610380109</v>
      </c>
      <c r="N2933" s="2">
        <v>4790901.8376599997</v>
      </c>
      <c r="O2933" s="2">
        <v>5.9140915149903686</v>
      </c>
    </row>
    <row r="2934" spans="1:15" ht="15.75" customHeight="1" x14ac:dyDescent="0.35">
      <c r="A2934" s="4">
        <v>44348</v>
      </c>
      <c r="B2934" s="2" t="s">
        <v>33</v>
      </c>
      <c r="C2934" s="2" t="s">
        <v>21</v>
      </c>
      <c r="D2934" s="2">
        <v>860244.50322000007</v>
      </c>
      <c r="E2934" s="2">
        <v>379018.76134999999</v>
      </c>
      <c r="F2934" s="2">
        <v>12100762.002320001</v>
      </c>
      <c r="G2934" s="2">
        <f t="shared" si="45"/>
        <v>13340025.266890001</v>
      </c>
      <c r="H2934" s="2">
        <v>329890</v>
      </c>
      <c r="I2934" s="2">
        <v>67.689377793358943</v>
      </c>
      <c r="J2934" s="2">
        <v>19.67439460741074</v>
      </c>
      <c r="K2934" s="2">
        <v>2.533418443835016</v>
      </c>
      <c r="L2934" s="2">
        <v>3.639433777478871</v>
      </c>
      <c r="M2934" s="2">
        <v>6.4633753779164191</v>
      </c>
      <c r="N2934" s="2">
        <v>13095999.552990001</v>
      </c>
      <c r="O2934" s="2">
        <v>6.4485972553225261</v>
      </c>
    </row>
    <row r="2935" spans="1:15" ht="15.75" customHeight="1" x14ac:dyDescent="0.35">
      <c r="A2935" s="4">
        <v>44348</v>
      </c>
      <c r="B2935" s="2" t="s">
        <v>34</v>
      </c>
      <c r="C2935" s="2" t="s">
        <v>15</v>
      </c>
      <c r="D2935" s="2">
        <v>168092.28192000001</v>
      </c>
      <c r="E2935" s="2">
        <v>82040.239079999999</v>
      </c>
      <c r="F2935" s="2">
        <v>5108519.1936099986</v>
      </c>
      <c r="G2935" s="2">
        <f t="shared" si="45"/>
        <v>5358651.7146099983</v>
      </c>
      <c r="H2935" s="2">
        <v>706494</v>
      </c>
      <c r="I2935" s="2">
        <v>81.085121104683921</v>
      </c>
      <c r="J2935" s="2">
        <v>11.109754274329569</v>
      </c>
      <c r="K2935" s="2">
        <v>1.651199215080394</v>
      </c>
      <c r="L2935" s="2">
        <v>2.8897349974983708</v>
      </c>
      <c r="M2935" s="2">
        <v>3.2641904084077522</v>
      </c>
      <c r="N2935" s="2">
        <v>5361236.4263199996</v>
      </c>
      <c r="O2935" s="2">
        <v>3.1368390944630309</v>
      </c>
    </row>
    <row r="2936" spans="1:15" ht="15.75" customHeight="1" x14ac:dyDescent="0.35">
      <c r="A2936" s="4">
        <v>44348</v>
      </c>
      <c r="B2936" s="2" t="s">
        <v>34</v>
      </c>
      <c r="C2936" s="2" t="s">
        <v>16</v>
      </c>
      <c r="D2936" s="2">
        <v>0</v>
      </c>
      <c r="E2936" s="2">
        <v>0</v>
      </c>
      <c r="F2936" s="2">
        <v>74555.846260000006</v>
      </c>
      <c r="G2936" s="2">
        <f t="shared" si="45"/>
        <v>74555.846260000006</v>
      </c>
      <c r="H2936" s="2">
        <v>4</v>
      </c>
      <c r="I2936" s="2">
        <v>100</v>
      </c>
      <c r="J2936" s="2">
        <v>0</v>
      </c>
      <c r="K2936" s="2">
        <v>0</v>
      </c>
      <c r="L2936" s="2">
        <v>0</v>
      </c>
      <c r="M2936" s="2">
        <v>0</v>
      </c>
      <c r="N2936" s="2">
        <v>523357.73222000001</v>
      </c>
      <c r="O2936" s="2">
        <v>0</v>
      </c>
    </row>
    <row r="2937" spans="1:15" ht="15.75" customHeight="1" x14ac:dyDescent="0.35">
      <c r="A2937" s="4">
        <v>44348</v>
      </c>
      <c r="B2937" s="2" t="s">
        <v>34</v>
      </c>
      <c r="C2937" s="2" t="s">
        <v>17</v>
      </c>
      <c r="D2937" s="2">
        <v>3223.88859</v>
      </c>
      <c r="E2937" s="2">
        <v>0</v>
      </c>
      <c r="F2937" s="2">
        <v>56194.494789999997</v>
      </c>
      <c r="G2937" s="2">
        <f t="shared" si="45"/>
        <v>59418.383379999999</v>
      </c>
      <c r="H2937" s="2">
        <v>16</v>
      </c>
      <c r="I2937" s="2">
        <v>93.724731990022192</v>
      </c>
      <c r="J2937" s="2">
        <v>0.84990387687010005</v>
      </c>
      <c r="K2937" s="2">
        <v>0</v>
      </c>
      <c r="L2937" s="2">
        <v>0</v>
      </c>
      <c r="M2937" s="2">
        <v>5.4253641331076912</v>
      </c>
      <c r="N2937" s="2">
        <v>59422.529270000006</v>
      </c>
      <c r="O2937" s="2">
        <v>5.425742685360821</v>
      </c>
    </row>
    <row r="2938" spans="1:15" ht="15.75" customHeight="1" x14ac:dyDescent="0.35">
      <c r="A2938" s="4">
        <v>44348</v>
      </c>
      <c r="B2938" s="2" t="s">
        <v>34</v>
      </c>
      <c r="C2938" s="2" t="s">
        <v>18</v>
      </c>
      <c r="D2938" s="2">
        <v>62328.632810000003</v>
      </c>
      <c r="E2938" s="2">
        <v>46254.563700000013</v>
      </c>
      <c r="F2938" s="2">
        <v>1299456.51422</v>
      </c>
      <c r="G2938" s="2">
        <f t="shared" si="45"/>
        <v>1408039.7107299999</v>
      </c>
      <c r="H2938" s="2">
        <v>20310</v>
      </c>
      <c r="I2938" s="2">
        <v>86.846274959654195</v>
      </c>
      <c r="J2938" s="2">
        <v>2.0826445600442258</v>
      </c>
      <c r="K2938" s="2">
        <v>1.908036996823111</v>
      </c>
      <c r="L2938" s="2">
        <v>3.4543114503509851</v>
      </c>
      <c r="M2938" s="2">
        <v>5.7087320331274656</v>
      </c>
      <c r="N2938" s="2">
        <v>1405927.6269100001</v>
      </c>
      <c r="O2938" s="2">
        <v>4.4266246424034188</v>
      </c>
    </row>
    <row r="2939" spans="1:15" ht="15.75" customHeight="1" x14ac:dyDescent="0.35">
      <c r="A2939" s="4">
        <v>44348</v>
      </c>
      <c r="B2939" s="2" t="s">
        <v>34</v>
      </c>
      <c r="C2939" s="2" t="s">
        <v>19</v>
      </c>
      <c r="D2939" s="2">
        <v>206391.93395999999</v>
      </c>
      <c r="E2939" s="2">
        <v>118263.58809</v>
      </c>
      <c r="F2939" s="2">
        <v>1828301.7876899999</v>
      </c>
      <c r="G2939" s="2">
        <f t="shared" si="45"/>
        <v>2152957.3097399999</v>
      </c>
      <c r="H2939" s="2">
        <v>6524</v>
      </c>
      <c r="I2939" s="2">
        <v>79.168075359373489</v>
      </c>
      <c r="J2939" s="2">
        <v>6.3983482892406576</v>
      </c>
      <c r="K2939" s="2">
        <v>3.6030093030630939</v>
      </c>
      <c r="L2939" s="2">
        <v>3.4462621723979998</v>
      </c>
      <c r="M2939" s="2">
        <v>7.3843048759247516</v>
      </c>
      <c r="N2939" s="2">
        <v>2090890.3889299999</v>
      </c>
      <c r="O2939" s="2">
        <v>9.5864387568801703</v>
      </c>
    </row>
    <row r="2940" spans="1:15" ht="15.75" customHeight="1" x14ac:dyDescent="0.35">
      <c r="A2940" s="4">
        <v>44348</v>
      </c>
      <c r="B2940" s="2" t="s">
        <v>34</v>
      </c>
      <c r="C2940" s="2" t="s">
        <v>20</v>
      </c>
      <c r="D2940" s="2">
        <v>284198.74200999999</v>
      </c>
      <c r="E2940" s="2">
        <v>70665.415609999996</v>
      </c>
      <c r="F2940" s="2">
        <v>4455142.9497799994</v>
      </c>
      <c r="G2940" s="2">
        <f t="shared" si="45"/>
        <v>4810007.1073999992</v>
      </c>
      <c r="H2940" s="2">
        <v>834272</v>
      </c>
      <c r="I2940" s="2">
        <v>83.456957685661393</v>
      </c>
      <c r="J2940" s="2">
        <v>7.6035645850369402</v>
      </c>
      <c r="K2940" s="2">
        <v>1.5549821464716009</v>
      </c>
      <c r="L2940" s="2">
        <v>2.3914368901029279</v>
      </c>
      <c r="M2940" s="2">
        <v>4.9930586927271374</v>
      </c>
      <c r="N2940" s="2">
        <v>4749851.4190400001</v>
      </c>
      <c r="O2940" s="2">
        <v>5.9084890243253874</v>
      </c>
    </row>
    <row r="2941" spans="1:15" ht="15.75" customHeight="1" x14ac:dyDescent="0.35">
      <c r="A2941" s="4">
        <v>44348</v>
      </c>
      <c r="B2941" s="2" t="s">
        <v>34</v>
      </c>
      <c r="C2941" s="2" t="s">
        <v>21</v>
      </c>
      <c r="D2941" s="2">
        <v>845566.75566000002</v>
      </c>
      <c r="E2941" s="2">
        <v>377620.23946000001</v>
      </c>
      <c r="F2941" s="2">
        <v>11991482.19847</v>
      </c>
      <c r="G2941" s="2">
        <f t="shared" si="45"/>
        <v>13214669.19359</v>
      </c>
      <c r="H2941" s="2">
        <v>326941</v>
      </c>
      <c r="I2941" s="2">
        <v>67.688877636397606</v>
      </c>
      <c r="J2941" s="2">
        <v>19.746814236542701</v>
      </c>
      <c r="K2941" s="2">
        <v>2.5024997532748898</v>
      </c>
      <c r="L2941" s="2">
        <v>3.6199350701129749</v>
      </c>
      <c r="M2941" s="2">
        <v>6.4418733036718256</v>
      </c>
      <c r="N2941" s="2">
        <v>12968131.18544</v>
      </c>
      <c r="O2941" s="2">
        <v>6.3986978657790132</v>
      </c>
    </row>
    <row r="2942" spans="1:15" ht="15.75" customHeight="1" x14ac:dyDescent="0.35">
      <c r="A2942" s="4">
        <v>44378</v>
      </c>
      <c r="B2942" s="2" t="s">
        <v>14</v>
      </c>
      <c r="C2942" s="2" t="s">
        <v>15</v>
      </c>
      <c r="D2942" s="2">
        <v>18887.665519999999</v>
      </c>
      <c r="E2942" s="2">
        <v>19000.3995</v>
      </c>
      <c r="F2942" s="2">
        <v>1336302.03361</v>
      </c>
      <c r="G2942" s="2">
        <f t="shared" si="45"/>
        <v>1374190.0986300001</v>
      </c>
      <c r="H2942" s="2">
        <v>110189</v>
      </c>
      <c r="I2942" s="2">
        <v>80.88221678497311</v>
      </c>
      <c r="J2942" s="2">
        <v>12.53450114115266</v>
      </c>
      <c r="K2942" s="2">
        <v>1.458640373620433</v>
      </c>
      <c r="L2942" s="2">
        <v>3.313511806292575</v>
      </c>
      <c r="M2942" s="2">
        <v>1.8111298939612319</v>
      </c>
      <c r="N2942" s="2">
        <v>1374060.44166</v>
      </c>
      <c r="O2942" s="2">
        <v>1.374457983566471</v>
      </c>
    </row>
    <row r="2943" spans="1:15" ht="15.75" customHeight="1" x14ac:dyDescent="0.35">
      <c r="A2943" s="4">
        <v>44378</v>
      </c>
      <c r="B2943" s="2" t="s">
        <v>14</v>
      </c>
      <c r="C2943" s="2" t="s">
        <v>16</v>
      </c>
      <c r="D2943" s="2">
        <v>0</v>
      </c>
      <c r="E2943" s="2">
        <v>0</v>
      </c>
      <c r="F2943" s="2">
        <v>0</v>
      </c>
      <c r="G2943" s="2">
        <f t="shared" si="45"/>
        <v>0</v>
      </c>
      <c r="H2943" s="2">
        <v>0</v>
      </c>
      <c r="I2943" s="2">
        <v>0</v>
      </c>
      <c r="J2943" s="2">
        <v>0</v>
      </c>
      <c r="K2943" s="2">
        <v>0</v>
      </c>
      <c r="L2943" s="2">
        <v>0</v>
      </c>
      <c r="M2943" s="2">
        <v>0</v>
      </c>
      <c r="N2943" s="2">
        <v>0</v>
      </c>
    </row>
    <row r="2944" spans="1:15" ht="15.75" customHeight="1" x14ac:dyDescent="0.35">
      <c r="A2944" s="4">
        <v>44378</v>
      </c>
      <c r="B2944" s="2" t="s">
        <v>14</v>
      </c>
      <c r="C2944" s="2" t="s">
        <v>17</v>
      </c>
      <c r="D2944" s="2">
        <v>0</v>
      </c>
      <c r="E2944" s="2">
        <v>0</v>
      </c>
      <c r="F2944" s="2">
        <v>2697.5962599999998</v>
      </c>
      <c r="G2944" s="2">
        <f t="shared" si="45"/>
        <v>2697.5962599999998</v>
      </c>
      <c r="H2944" s="2">
        <v>1</v>
      </c>
      <c r="I2944" s="2">
        <v>100</v>
      </c>
      <c r="J2944" s="2">
        <v>0</v>
      </c>
      <c r="K2944" s="2">
        <v>0</v>
      </c>
      <c r="L2944" s="2">
        <v>0</v>
      </c>
      <c r="M2944" s="2">
        <v>0</v>
      </c>
      <c r="N2944" s="2">
        <v>2697.4364300000002</v>
      </c>
      <c r="O2944" s="2">
        <v>0</v>
      </c>
    </row>
    <row r="2945" spans="1:15" ht="15.75" customHeight="1" x14ac:dyDescent="0.35">
      <c r="A2945" s="4">
        <v>44378</v>
      </c>
      <c r="B2945" s="2" t="s">
        <v>14</v>
      </c>
      <c r="C2945" s="2" t="s">
        <v>18</v>
      </c>
      <c r="D2945" s="2">
        <v>8163.2669400000004</v>
      </c>
      <c r="E2945" s="2">
        <v>15107.01381</v>
      </c>
      <c r="F2945" s="2">
        <v>186058.34903000001</v>
      </c>
      <c r="G2945" s="2">
        <f t="shared" si="45"/>
        <v>209328.62978000002</v>
      </c>
      <c r="H2945" s="2">
        <v>2894</v>
      </c>
      <c r="I2945" s="2">
        <v>83.173048022614211</v>
      </c>
      <c r="J2945" s="2">
        <v>2.4881054166154661</v>
      </c>
      <c r="K2945" s="2">
        <v>1.8941873350755021</v>
      </c>
      <c r="L2945" s="2">
        <v>5.4567628275911959</v>
      </c>
      <c r="M2945" s="2">
        <v>6.9878963981036257</v>
      </c>
      <c r="N2945" s="2">
        <v>208583.79775</v>
      </c>
      <c r="O2945" s="2">
        <v>3.899737436097213</v>
      </c>
    </row>
    <row r="2946" spans="1:15" ht="15.75" customHeight="1" x14ac:dyDescent="0.35">
      <c r="A2946" s="4">
        <v>44378</v>
      </c>
      <c r="B2946" s="2" t="s">
        <v>14</v>
      </c>
      <c r="C2946" s="2" t="s">
        <v>19</v>
      </c>
      <c r="D2946" s="2">
        <v>5696.6822999999986</v>
      </c>
      <c r="E2946" s="2">
        <v>8171.81646</v>
      </c>
      <c r="F2946" s="2">
        <v>226644.13514999999</v>
      </c>
      <c r="G2946" s="2">
        <f t="shared" si="45"/>
        <v>240512.63390999998</v>
      </c>
      <c r="H2946" s="2">
        <v>993</v>
      </c>
      <c r="I2946" s="2">
        <v>90.541415369264953</v>
      </c>
      <c r="J2946" s="2">
        <v>3.605634892256075</v>
      </c>
      <c r="K2946" s="2">
        <v>2.0248498107838468</v>
      </c>
      <c r="L2946" s="2">
        <v>1.459350242196273</v>
      </c>
      <c r="M2946" s="2">
        <v>2.368749685498841</v>
      </c>
      <c r="N2946" s="2">
        <v>241028.52340000001</v>
      </c>
      <c r="O2946" s="2">
        <v>2.3685584442652199</v>
      </c>
    </row>
    <row r="2947" spans="1:15" ht="15.75" customHeight="1" x14ac:dyDescent="0.35">
      <c r="A2947" s="4">
        <v>44378</v>
      </c>
      <c r="B2947" s="2" t="s">
        <v>14</v>
      </c>
      <c r="C2947" s="2" t="s">
        <v>20</v>
      </c>
      <c r="D2947" s="2">
        <v>43415.769260000001</v>
      </c>
      <c r="E2947" s="2">
        <v>19613.146840000001</v>
      </c>
      <c r="F2947" s="2">
        <v>1150709.4560100001</v>
      </c>
      <c r="G2947" s="2">
        <f t="shared" ref="G2947:G3010" si="46">D2947+E2947+F2947</f>
        <v>1213738.3721100001</v>
      </c>
      <c r="H2947" s="2">
        <v>239162</v>
      </c>
      <c r="I2947" s="2">
        <v>82.019854462780813</v>
      </c>
      <c r="J2947" s="2">
        <v>10.0022918369281</v>
      </c>
      <c r="K2947" s="2">
        <v>1.606544688019601</v>
      </c>
      <c r="L2947" s="2">
        <v>3.0822885062898941</v>
      </c>
      <c r="M2947" s="2">
        <v>3.2890205059815871</v>
      </c>
      <c r="N2947" s="2">
        <v>1215052.4175</v>
      </c>
      <c r="O2947" s="2">
        <v>3.577028646175592</v>
      </c>
    </row>
    <row r="2948" spans="1:15" ht="15.75" customHeight="1" x14ac:dyDescent="0.35">
      <c r="A2948" s="4">
        <v>44378</v>
      </c>
      <c r="B2948" s="2" t="s">
        <v>14</v>
      </c>
      <c r="C2948" s="2" t="s">
        <v>21</v>
      </c>
      <c r="D2948" s="2">
        <v>128479.22500000001</v>
      </c>
      <c r="E2948" s="2">
        <v>78771.776900000012</v>
      </c>
      <c r="F2948" s="2">
        <v>2884772.0505400002</v>
      </c>
      <c r="G2948" s="2">
        <f t="shared" si="46"/>
        <v>3092023.0524400002</v>
      </c>
      <c r="H2948" s="2">
        <v>91075</v>
      </c>
      <c r="I2948" s="2">
        <v>63.029173289383792</v>
      </c>
      <c r="J2948" s="2">
        <v>23.668123225189621</v>
      </c>
      <c r="K2948" s="2">
        <v>2.9333351967534829</v>
      </c>
      <c r="L2948" s="2">
        <v>5.540651510840231</v>
      </c>
      <c r="M2948" s="2">
        <v>4.8287167778328772</v>
      </c>
      <c r="N2948" s="2">
        <v>3107372.93102</v>
      </c>
      <c r="O2948" s="2">
        <v>4.1551832835985332</v>
      </c>
    </row>
    <row r="2949" spans="1:15" ht="15.75" customHeight="1" x14ac:dyDescent="0.35">
      <c r="A2949" s="4">
        <v>44378</v>
      </c>
      <c r="B2949" s="2" t="s">
        <v>22</v>
      </c>
      <c r="C2949" s="2" t="s">
        <v>15</v>
      </c>
      <c r="D2949" s="2">
        <v>18655.5357</v>
      </c>
      <c r="E2949" s="2">
        <v>1939.4995699999999</v>
      </c>
      <c r="F2949" s="2">
        <v>957213.96747999999</v>
      </c>
      <c r="G2949" s="2">
        <f t="shared" si="46"/>
        <v>977809.00274999999</v>
      </c>
      <c r="H2949" s="2">
        <v>145342</v>
      </c>
      <c r="I2949" s="2">
        <v>84.610934849249546</v>
      </c>
      <c r="J2949" s="2">
        <v>11.21658605778226</v>
      </c>
      <c r="K2949" s="2">
        <v>1.000444856498746</v>
      </c>
      <c r="L2949" s="2">
        <v>1.407997411776962</v>
      </c>
      <c r="M2949" s="2">
        <v>1.764036824692486</v>
      </c>
      <c r="N2949" s="2">
        <v>980741.56773999997</v>
      </c>
      <c r="O2949" s="2">
        <v>1.907891586959517</v>
      </c>
    </row>
    <row r="2950" spans="1:15" ht="15.75" customHeight="1" x14ac:dyDescent="0.35">
      <c r="A2950" s="4">
        <v>44378</v>
      </c>
      <c r="B2950" s="2" t="s">
        <v>22</v>
      </c>
      <c r="C2950" s="2" t="s">
        <v>16</v>
      </c>
      <c r="D2950" s="2">
        <v>0</v>
      </c>
      <c r="E2950" s="2">
        <v>0</v>
      </c>
      <c r="F2950" s="2">
        <v>0</v>
      </c>
      <c r="G2950" s="2">
        <f t="shared" si="46"/>
        <v>0</v>
      </c>
      <c r="H2950" s="2">
        <v>0</v>
      </c>
      <c r="I2950" s="2">
        <v>0</v>
      </c>
      <c r="J2950" s="2">
        <v>0</v>
      </c>
      <c r="K2950" s="2">
        <v>0</v>
      </c>
      <c r="L2950" s="2">
        <v>0</v>
      </c>
      <c r="M2950" s="2">
        <v>0</v>
      </c>
      <c r="N2950" s="2">
        <v>0</v>
      </c>
    </row>
    <row r="2951" spans="1:15" ht="15.75" customHeight="1" x14ac:dyDescent="0.35">
      <c r="A2951" s="4">
        <v>44378</v>
      </c>
      <c r="B2951" s="2" t="s">
        <v>22</v>
      </c>
      <c r="C2951" s="2" t="s">
        <v>17</v>
      </c>
      <c r="D2951" s="2">
        <v>0</v>
      </c>
      <c r="E2951" s="2">
        <v>0</v>
      </c>
      <c r="F2951" s="2">
        <v>7049.2217300000002</v>
      </c>
      <c r="G2951" s="2">
        <f t="shared" si="46"/>
        <v>7049.2217300000002</v>
      </c>
      <c r="H2951" s="2">
        <v>2</v>
      </c>
      <c r="I2951" s="2">
        <v>100</v>
      </c>
      <c r="J2951" s="2">
        <v>0</v>
      </c>
      <c r="K2951" s="2">
        <v>0</v>
      </c>
      <c r="L2951" s="2">
        <v>0</v>
      </c>
      <c r="M2951" s="2">
        <v>0</v>
      </c>
      <c r="N2951" s="2">
        <v>7316.8038099999994</v>
      </c>
      <c r="O2951" s="2">
        <v>0</v>
      </c>
    </row>
    <row r="2952" spans="1:15" ht="15.75" customHeight="1" x14ac:dyDescent="0.35">
      <c r="A2952" s="4">
        <v>44378</v>
      </c>
      <c r="B2952" s="2" t="s">
        <v>22</v>
      </c>
      <c r="C2952" s="2" t="s">
        <v>18</v>
      </c>
      <c r="D2952" s="2">
        <v>2692.1593400000002</v>
      </c>
      <c r="E2952" s="2">
        <v>2566.7307599999999</v>
      </c>
      <c r="F2952" s="2">
        <v>149229.26194999999</v>
      </c>
      <c r="G2952" s="2">
        <f t="shared" si="46"/>
        <v>154488.15204999998</v>
      </c>
      <c r="H2952" s="2">
        <v>1424</v>
      </c>
      <c r="I2952" s="2">
        <v>93.895397912007766</v>
      </c>
      <c r="J2952" s="2">
        <v>0.99797024340396467</v>
      </c>
      <c r="K2952" s="2">
        <v>0.29636662439746247</v>
      </c>
      <c r="L2952" s="2">
        <v>2.7320007211067252</v>
      </c>
      <c r="M2952" s="2">
        <v>2.0782644990840851</v>
      </c>
      <c r="N2952" s="2">
        <v>154270.20196000001</v>
      </c>
      <c r="O2952" s="2">
        <v>1.7426315897213169</v>
      </c>
    </row>
    <row r="2953" spans="1:15" ht="15.75" customHeight="1" x14ac:dyDescent="0.35">
      <c r="A2953" s="4">
        <v>44378</v>
      </c>
      <c r="B2953" s="2" t="s">
        <v>22</v>
      </c>
      <c r="C2953" s="2" t="s">
        <v>19</v>
      </c>
      <c r="D2953" s="2">
        <v>30514.936119999998</v>
      </c>
      <c r="E2953" s="2">
        <v>13216.271720000001</v>
      </c>
      <c r="F2953" s="2">
        <v>427814.39484999998</v>
      </c>
      <c r="G2953" s="2">
        <f t="shared" si="46"/>
        <v>471545.60268999997</v>
      </c>
      <c r="H2953" s="2">
        <v>1278</v>
      </c>
      <c r="I2953" s="2">
        <v>77.461391555351852</v>
      </c>
      <c r="J2953" s="2">
        <v>12.21743165089422</v>
      </c>
      <c r="K2953" s="2">
        <v>3.410810587437302</v>
      </c>
      <c r="L2953" s="2">
        <v>2.318682287725788</v>
      </c>
      <c r="M2953" s="2">
        <v>4.5916839185908289</v>
      </c>
      <c r="N2953" s="2">
        <v>471893.65217999998</v>
      </c>
      <c r="O2953" s="2">
        <v>6.4712587596879576</v>
      </c>
    </row>
    <row r="2954" spans="1:15" ht="15.75" customHeight="1" x14ac:dyDescent="0.35">
      <c r="A2954" s="4">
        <v>44378</v>
      </c>
      <c r="B2954" s="2" t="s">
        <v>22</v>
      </c>
      <c r="C2954" s="2" t="s">
        <v>20</v>
      </c>
      <c r="D2954" s="2">
        <v>25113.49422</v>
      </c>
      <c r="E2954" s="2">
        <v>2880.40834</v>
      </c>
      <c r="F2954" s="2">
        <v>621909.96483000007</v>
      </c>
      <c r="G2954" s="2">
        <f t="shared" si="46"/>
        <v>649903.86739000003</v>
      </c>
      <c r="H2954" s="2">
        <v>132924</v>
      </c>
      <c r="I2954" s="2">
        <v>88.439903081605493</v>
      </c>
      <c r="J2954" s="2">
        <v>5.8921026492008224</v>
      </c>
      <c r="K2954" s="2">
        <v>1.123790761537397</v>
      </c>
      <c r="L2954" s="2">
        <v>1.373675598264839</v>
      </c>
      <c r="M2954" s="2">
        <v>3.1705279093914531</v>
      </c>
      <c r="N2954" s="2">
        <v>652262.03052000003</v>
      </c>
      <c r="O2954" s="2">
        <v>3.8641859942848562</v>
      </c>
    </row>
    <row r="2955" spans="1:15" ht="15.75" customHeight="1" x14ac:dyDescent="0.35">
      <c r="A2955" s="4">
        <v>44378</v>
      </c>
      <c r="B2955" s="2" t="s">
        <v>22</v>
      </c>
      <c r="C2955" s="2" t="s">
        <v>21</v>
      </c>
      <c r="D2955" s="2">
        <v>59545.500599999999</v>
      </c>
      <c r="E2955" s="2">
        <v>18966.993450000002</v>
      </c>
      <c r="F2955" s="2">
        <v>2071125.76758</v>
      </c>
      <c r="G2955" s="2">
        <f t="shared" si="46"/>
        <v>2149638.2616300001</v>
      </c>
      <c r="H2955" s="2">
        <v>57566</v>
      </c>
      <c r="I2955" s="2">
        <v>74.787830313050989</v>
      </c>
      <c r="J2955" s="2">
        <v>17.54127831253853</v>
      </c>
      <c r="K2955" s="2">
        <v>2.4410114808725769</v>
      </c>
      <c r="L2955" s="2">
        <v>2.7615879856126861</v>
      </c>
      <c r="M2955" s="2">
        <v>2.4682919079251922</v>
      </c>
      <c r="N2955" s="2">
        <v>2172437.1427799999</v>
      </c>
      <c r="O2955" s="2">
        <v>2.7700242251386329</v>
      </c>
    </row>
    <row r="2956" spans="1:15" ht="15.75" customHeight="1" x14ac:dyDescent="0.35">
      <c r="A2956" s="4">
        <v>44378</v>
      </c>
      <c r="B2956" s="2" t="s">
        <v>23</v>
      </c>
      <c r="C2956" s="2" t="s">
        <v>15</v>
      </c>
      <c r="D2956" s="2">
        <v>3285.04934</v>
      </c>
      <c r="E2956" s="2">
        <v>262.69896999999997</v>
      </c>
      <c r="F2956" s="2">
        <v>24628.312859999998</v>
      </c>
      <c r="G2956" s="2">
        <f t="shared" si="46"/>
        <v>28176.061169999997</v>
      </c>
      <c r="H2956" s="2">
        <v>9925</v>
      </c>
      <c r="I2956" s="2">
        <v>81.222922913741684</v>
      </c>
      <c r="J2956" s="2">
        <v>2.9882123927436588</v>
      </c>
      <c r="K2956" s="2">
        <v>2.0908547735994039</v>
      </c>
      <c r="L2956" s="2">
        <v>2.6307244929183229</v>
      </c>
      <c r="M2956" s="2">
        <v>11.06728542699692</v>
      </c>
      <c r="N2956" s="2">
        <v>28115.63134</v>
      </c>
      <c r="O2956" s="2">
        <v>11.65900840497075</v>
      </c>
    </row>
    <row r="2957" spans="1:15" ht="15.75" customHeight="1" x14ac:dyDescent="0.35">
      <c r="A2957" s="4">
        <v>44378</v>
      </c>
      <c r="B2957" s="2" t="s">
        <v>23</v>
      </c>
      <c r="C2957" s="2" t="s">
        <v>16</v>
      </c>
      <c r="D2957" s="2">
        <v>0</v>
      </c>
      <c r="E2957" s="2">
        <v>0</v>
      </c>
      <c r="F2957" s="2">
        <v>0</v>
      </c>
      <c r="G2957" s="2">
        <f t="shared" si="46"/>
        <v>0</v>
      </c>
      <c r="H2957" s="2">
        <v>0</v>
      </c>
      <c r="I2957" s="2">
        <v>0</v>
      </c>
      <c r="J2957" s="2">
        <v>0</v>
      </c>
      <c r="K2957" s="2">
        <v>0</v>
      </c>
      <c r="L2957" s="2">
        <v>0</v>
      </c>
      <c r="M2957" s="2">
        <v>0</v>
      </c>
      <c r="N2957" s="2">
        <v>0</v>
      </c>
    </row>
    <row r="2958" spans="1:15" ht="15.75" customHeight="1" x14ac:dyDescent="0.35">
      <c r="A2958" s="4">
        <v>44378</v>
      </c>
      <c r="B2958" s="2" t="s">
        <v>23</v>
      </c>
      <c r="C2958" s="2" t="s">
        <v>17</v>
      </c>
      <c r="D2958" s="2">
        <v>0</v>
      </c>
      <c r="E2958" s="2">
        <v>0</v>
      </c>
      <c r="F2958" s="2">
        <v>0</v>
      </c>
      <c r="G2958" s="2">
        <f t="shared" si="46"/>
        <v>0</v>
      </c>
      <c r="H2958" s="2">
        <v>0</v>
      </c>
      <c r="I2958" s="2">
        <v>0</v>
      </c>
      <c r="J2958" s="2">
        <v>0</v>
      </c>
      <c r="K2958" s="2">
        <v>0</v>
      </c>
      <c r="L2958" s="2">
        <v>0</v>
      </c>
      <c r="M2958" s="2">
        <v>0</v>
      </c>
      <c r="N2958" s="2">
        <v>0</v>
      </c>
    </row>
    <row r="2959" spans="1:15" ht="15.75" customHeight="1" x14ac:dyDescent="0.35">
      <c r="A2959" s="4">
        <v>44378</v>
      </c>
      <c r="B2959" s="2" t="s">
        <v>23</v>
      </c>
      <c r="C2959" s="2" t="s">
        <v>18</v>
      </c>
      <c r="D2959" s="2">
        <v>0</v>
      </c>
      <c r="E2959" s="2">
        <v>0</v>
      </c>
      <c r="F2959" s="2">
        <v>0</v>
      </c>
      <c r="G2959" s="2">
        <f t="shared" si="46"/>
        <v>0</v>
      </c>
      <c r="H2959" s="2">
        <v>0</v>
      </c>
      <c r="I2959" s="2">
        <v>0</v>
      </c>
      <c r="J2959" s="2">
        <v>0</v>
      </c>
      <c r="K2959" s="2">
        <v>0</v>
      </c>
      <c r="L2959" s="2">
        <v>0</v>
      </c>
      <c r="M2959" s="2">
        <v>0</v>
      </c>
      <c r="N2959" s="2">
        <v>0</v>
      </c>
    </row>
    <row r="2960" spans="1:15" ht="15.75" customHeight="1" x14ac:dyDescent="0.35">
      <c r="A2960" s="4">
        <v>44378</v>
      </c>
      <c r="B2960" s="2" t="s">
        <v>23</v>
      </c>
      <c r="C2960" s="2" t="s">
        <v>19</v>
      </c>
      <c r="D2960" s="2">
        <v>5266.5953300000001</v>
      </c>
      <c r="E2960" s="2">
        <v>656.70441000000005</v>
      </c>
      <c r="F2960" s="2">
        <v>3675.4814799999999</v>
      </c>
      <c r="G2960" s="2">
        <f t="shared" si="46"/>
        <v>9598.7812200000008</v>
      </c>
      <c r="H2960" s="2">
        <v>45</v>
      </c>
      <c r="I2960" s="2">
        <v>43.826183540857137</v>
      </c>
      <c r="J2960" s="2">
        <v>0.60463715880575553</v>
      </c>
      <c r="K2960" s="2">
        <v>2.2053815194311182</v>
      </c>
      <c r="L2960" s="2">
        <v>3.4193647619671581</v>
      </c>
      <c r="M2960" s="2">
        <v>49.944433018938831</v>
      </c>
      <c r="N2960" s="2">
        <v>9358.3993599999994</v>
      </c>
      <c r="O2960" s="2">
        <v>54.867333771776487</v>
      </c>
    </row>
    <row r="2961" spans="1:15" ht="15.75" customHeight="1" x14ac:dyDescent="0.35">
      <c r="A2961" s="4">
        <v>44378</v>
      </c>
      <c r="B2961" s="2" t="s">
        <v>23</v>
      </c>
      <c r="C2961" s="2" t="s">
        <v>20</v>
      </c>
      <c r="D2961" s="2">
        <v>8759.4104299999999</v>
      </c>
      <c r="E2961" s="2">
        <v>196.62694999999999</v>
      </c>
      <c r="F2961" s="2">
        <v>13613.10418</v>
      </c>
      <c r="G2961" s="2">
        <f t="shared" si="46"/>
        <v>22569.14156</v>
      </c>
      <c r="H2961" s="2">
        <v>7371</v>
      </c>
      <c r="I2961" s="2">
        <v>56.294297495820878</v>
      </c>
      <c r="J2961" s="2">
        <v>2.7816616292587741</v>
      </c>
      <c r="K2961" s="2">
        <v>1.43186880777407</v>
      </c>
      <c r="L2961" s="2">
        <v>1.7923879846300801</v>
      </c>
      <c r="M2961" s="2">
        <v>37.699784082516203</v>
      </c>
      <c r="N2961" s="2">
        <v>22507.86233</v>
      </c>
      <c r="O2961" s="2">
        <v>38.811447066841829</v>
      </c>
    </row>
    <row r="2962" spans="1:15" ht="15.75" customHeight="1" x14ac:dyDescent="0.35">
      <c r="A2962" s="4">
        <v>44378</v>
      </c>
      <c r="B2962" s="2" t="s">
        <v>23</v>
      </c>
      <c r="C2962" s="2" t="s">
        <v>21</v>
      </c>
      <c r="D2962" s="2">
        <v>8183.21785</v>
      </c>
      <c r="E2962" s="2">
        <v>1955.5232699999999</v>
      </c>
      <c r="F2962" s="2">
        <v>25515.891960000001</v>
      </c>
      <c r="G2962" s="2">
        <f t="shared" si="46"/>
        <v>35654.63308</v>
      </c>
      <c r="H2962" s="2">
        <v>1686</v>
      </c>
      <c r="I2962" s="2">
        <v>57.719093126781623</v>
      </c>
      <c r="J2962" s="2">
        <v>9.9143621891931435</v>
      </c>
      <c r="K2962" s="2">
        <v>2.44275460817801</v>
      </c>
      <c r="L2962" s="2">
        <v>6.6299331800330483</v>
      </c>
      <c r="M2962" s="2">
        <v>23.293856895814169</v>
      </c>
      <c r="N2962" s="2">
        <v>35571.301639999998</v>
      </c>
      <c r="O2962" s="2">
        <v>22.951345009325781</v>
      </c>
    </row>
    <row r="2963" spans="1:15" ht="15.75" customHeight="1" x14ac:dyDescent="0.35">
      <c r="A2963" s="4">
        <v>44378</v>
      </c>
      <c r="B2963" s="2" t="s">
        <v>24</v>
      </c>
      <c r="C2963" s="2" t="s">
        <v>15</v>
      </c>
      <c r="D2963" s="2">
        <v>20990.764060000001</v>
      </c>
      <c r="E2963" s="2">
        <v>25790.565180000001</v>
      </c>
      <c r="F2963" s="2">
        <v>1084550.3764299999</v>
      </c>
      <c r="G2963" s="2">
        <f t="shared" si="46"/>
        <v>1131331.7056700001</v>
      </c>
      <c r="H2963" s="2">
        <v>148363</v>
      </c>
      <c r="I2963" s="2">
        <v>85.361552433328086</v>
      </c>
      <c r="J2963" s="2">
        <v>8.0310212183466927</v>
      </c>
      <c r="K2963" s="2">
        <v>1.1603942265390581</v>
      </c>
      <c r="L2963" s="2">
        <v>1.740872988928186</v>
      </c>
      <c r="M2963" s="2">
        <v>3.7061591328579762</v>
      </c>
      <c r="N2963" s="2">
        <v>1128530.06767</v>
      </c>
      <c r="O2963" s="2">
        <v>1.8554031461152061</v>
      </c>
    </row>
    <row r="2964" spans="1:15" ht="15.75" customHeight="1" x14ac:dyDescent="0.35">
      <c r="A2964" s="4">
        <v>44378</v>
      </c>
      <c r="B2964" s="2" t="s">
        <v>24</v>
      </c>
      <c r="C2964" s="2" t="s">
        <v>16</v>
      </c>
      <c r="D2964" s="2">
        <v>0</v>
      </c>
      <c r="E2964" s="2">
        <v>0</v>
      </c>
      <c r="F2964" s="2">
        <v>10488.401030000001</v>
      </c>
      <c r="G2964" s="2">
        <f t="shared" si="46"/>
        <v>10488.401030000001</v>
      </c>
      <c r="H2964" s="2">
        <v>1</v>
      </c>
      <c r="I2964" s="2">
        <v>100</v>
      </c>
      <c r="J2964" s="2">
        <v>0</v>
      </c>
      <c r="K2964" s="2">
        <v>0</v>
      </c>
      <c r="L2964" s="2">
        <v>0</v>
      </c>
      <c r="M2964" s="2">
        <v>0</v>
      </c>
      <c r="N2964" s="2">
        <v>10465.75325</v>
      </c>
      <c r="O2964" s="2">
        <v>0</v>
      </c>
    </row>
    <row r="2965" spans="1:15" ht="15.75" customHeight="1" x14ac:dyDescent="0.35">
      <c r="A2965" s="4">
        <v>44378</v>
      </c>
      <c r="B2965" s="2" t="s">
        <v>24</v>
      </c>
      <c r="C2965" s="2" t="s">
        <v>17</v>
      </c>
      <c r="D2965" s="2">
        <v>0</v>
      </c>
      <c r="E2965" s="2">
        <v>0</v>
      </c>
      <c r="F2965" s="2">
        <v>4524.9483899999996</v>
      </c>
      <c r="G2965" s="2">
        <f t="shared" si="46"/>
        <v>4524.9483899999996</v>
      </c>
      <c r="H2965" s="2">
        <v>1</v>
      </c>
      <c r="I2965" s="2">
        <v>0</v>
      </c>
      <c r="J2965" s="2">
        <v>100</v>
      </c>
      <c r="K2965" s="2">
        <v>0</v>
      </c>
      <c r="L2965" s="2">
        <v>0</v>
      </c>
      <c r="M2965" s="2">
        <v>0</v>
      </c>
      <c r="N2965" s="2">
        <v>4524.9483899999996</v>
      </c>
      <c r="O2965" s="2">
        <v>0</v>
      </c>
    </row>
    <row r="2966" spans="1:15" ht="15.75" customHeight="1" x14ac:dyDescent="0.35">
      <c r="A2966" s="4">
        <v>44378</v>
      </c>
      <c r="B2966" s="2" t="s">
        <v>24</v>
      </c>
      <c r="C2966" s="2" t="s">
        <v>18</v>
      </c>
      <c r="D2966" s="2">
        <v>8968.17922</v>
      </c>
      <c r="E2966" s="2">
        <v>2682.4188300000001</v>
      </c>
      <c r="F2966" s="2">
        <v>393999.00037000002</v>
      </c>
      <c r="G2966" s="2">
        <f t="shared" si="46"/>
        <v>405649.59842000005</v>
      </c>
      <c r="H2966" s="2">
        <v>6024</v>
      </c>
      <c r="I2966" s="2">
        <v>91.895010468888231</v>
      </c>
      <c r="J2966" s="2">
        <v>1.177988709069248</v>
      </c>
      <c r="K2966" s="2">
        <v>1.245089357185087</v>
      </c>
      <c r="L2966" s="2">
        <v>0.76105306955404861</v>
      </c>
      <c r="M2966" s="2">
        <v>4.920858395303374</v>
      </c>
      <c r="N2966" s="2">
        <v>405404.13191000011</v>
      </c>
      <c r="O2966" s="2">
        <v>2.2108192033052529</v>
      </c>
    </row>
    <row r="2967" spans="1:15" ht="15.75" customHeight="1" x14ac:dyDescent="0.35">
      <c r="A2967" s="4">
        <v>44378</v>
      </c>
      <c r="B2967" s="2" t="s">
        <v>24</v>
      </c>
      <c r="C2967" s="2" t="s">
        <v>19</v>
      </c>
      <c r="D2967" s="2">
        <v>31573.90278</v>
      </c>
      <c r="E2967" s="2">
        <v>22797.202580000001</v>
      </c>
      <c r="F2967" s="2">
        <v>121276.54392</v>
      </c>
      <c r="G2967" s="2">
        <f t="shared" si="46"/>
        <v>175647.64928000001</v>
      </c>
      <c r="H2967" s="2">
        <v>433</v>
      </c>
      <c r="I2967" s="2">
        <v>62.761543979534387</v>
      </c>
      <c r="J2967" s="2">
        <v>7.788808670347108</v>
      </c>
      <c r="K2967" s="2">
        <v>10.78787253587447</v>
      </c>
      <c r="L2967" s="2">
        <v>4.5579011609822544</v>
      </c>
      <c r="M2967" s="2">
        <v>14.103873653261759</v>
      </c>
      <c r="N2967" s="2">
        <v>180752.11942999999</v>
      </c>
      <c r="O2967" s="2">
        <v>17.975704718750912</v>
      </c>
    </row>
    <row r="2968" spans="1:15" ht="15.75" customHeight="1" x14ac:dyDescent="0.35">
      <c r="A2968" s="4">
        <v>44378</v>
      </c>
      <c r="B2968" s="2" t="s">
        <v>24</v>
      </c>
      <c r="C2968" s="2" t="s">
        <v>20</v>
      </c>
      <c r="D2968" s="2">
        <v>42766.258809999999</v>
      </c>
      <c r="E2968" s="2">
        <v>11172.7765</v>
      </c>
      <c r="F2968" s="2">
        <v>1014842.96084</v>
      </c>
      <c r="G2968" s="2">
        <f t="shared" si="46"/>
        <v>1068781.99615</v>
      </c>
      <c r="H2968" s="2">
        <v>185026</v>
      </c>
      <c r="I2968" s="2">
        <v>88.99948956824521</v>
      </c>
      <c r="J2968" s="2">
        <v>4.8390206065628156</v>
      </c>
      <c r="K2968" s="2">
        <v>1.6922371446563329</v>
      </c>
      <c r="L2968" s="2">
        <v>1.5815584431752201</v>
      </c>
      <c r="M2968" s="2">
        <v>2.8876942373604169</v>
      </c>
      <c r="N2968" s="2">
        <v>1071100.7394699999</v>
      </c>
      <c r="O2968" s="2">
        <v>4.00140149853328</v>
      </c>
    </row>
    <row r="2969" spans="1:15" ht="15.75" customHeight="1" x14ac:dyDescent="0.35">
      <c r="A2969" s="4">
        <v>44378</v>
      </c>
      <c r="B2969" s="2" t="s">
        <v>24</v>
      </c>
      <c r="C2969" s="2" t="s">
        <v>21</v>
      </c>
      <c r="D2969" s="2">
        <v>117278.41317</v>
      </c>
      <c r="E2969" s="2">
        <v>30779.290919999999</v>
      </c>
      <c r="F2969" s="2">
        <v>2312220.61032</v>
      </c>
      <c r="G2969" s="2">
        <f t="shared" si="46"/>
        <v>2460278.3144100001</v>
      </c>
      <c r="H2969" s="2">
        <v>76563</v>
      </c>
      <c r="I2969" s="2">
        <v>77.132154416084404</v>
      </c>
      <c r="J2969" s="2">
        <v>14.626066316924319</v>
      </c>
      <c r="K2969" s="2">
        <v>1.826164223024676</v>
      </c>
      <c r="L2969" s="2">
        <v>2.5873151509923078</v>
      </c>
      <c r="M2969" s="2">
        <v>3.8282998929742988</v>
      </c>
      <c r="N2969" s="2">
        <v>2457450.38503</v>
      </c>
      <c r="O2969" s="2">
        <v>4.7668758645350486</v>
      </c>
    </row>
    <row r="2970" spans="1:15" ht="15.75" customHeight="1" x14ac:dyDescent="0.35">
      <c r="A2970" s="4">
        <v>44378</v>
      </c>
      <c r="B2970" s="2" t="s">
        <v>25</v>
      </c>
      <c r="C2970" s="2" t="s">
        <v>15</v>
      </c>
      <c r="D2970" s="2">
        <v>14151.741739999999</v>
      </c>
      <c r="E2970" s="2">
        <v>6964.0816799999993</v>
      </c>
      <c r="F2970" s="2">
        <v>315415.68940999999</v>
      </c>
      <c r="G2970" s="2">
        <f t="shared" si="46"/>
        <v>336531.51283000002</v>
      </c>
      <c r="H2970" s="2">
        <v>47952</v>
      </c>
      <c r="I2970" s="2">
        <v>76.734401417037915</v>
      </c>
      <c r="J2970" s="2">
        <v>13.365813807695121</v>
      </c>
      <c r="K2970" s="2">
        <v>1.890622991773163</v>
      </c>
      <c r="L2970" s="2">
        <v>1.537948796549953</v>
      </c>
      <c r="M2970" s="2">
        <v>6.4712129869438684</v>
      </c>
      <c r="N2970" s="2">
        <v>338884.54165000003</v>
      </c>
      <c r="O2970" s="2">
        <v>4.2051758009208484</v>
      </c>
    </row>
    <row r="2971" spans="1:15" ht="15.75" customHeight="1" x14ac:dyDescent="0.35">
      <c r="A2971" s="4">
        <v>44378</v>
      </c>
      <c r="B2971" s="2" t="s">
        <v>25</v>
      </c>
      <c r="C2971" s="2" t="s">
        <v>16</v>
      </c>
      <c r="D2971" s="2">
        <v>0</v>
      </c>
      <c r="E2971" s="2">
        <v>0</v>
      </c>
      <c r="F2971" s="2">
        <v>4634.4830400000001</v>
      </c>
      <c r="G2971" s="2">
        <f t="shared" si="46"/>
        <v>4634.4830400000001</v>
      </c>
      <c r="H2971" s="2">
        <v>1</v>
      </c>
      <c r="I2971" s="2">
        <v>100</v>
      </c>
      <c r="J2971" s="2">
        <v>0</v>
      </c>
      <c r="K2971" s="2">
        <v>0</v>
      </c>
      <c r="L2971" s="2">
        <v>0</v>
      </c>
      <c r="M2971" s="2">
        <v>0</v>
      </c>
      <c r="N2971" s="2">
        <v>4634.4830400000001</v>
      </c>
      <c r="O2971" s="2">
        <v>0</v>
      </c>
    </row>
    <row r="2972" spans="1:15" ht="15.75" customHeight="1" x14ac:dyDescent="0.35">
      <c r="A2972" s="4">
        <v>44378</v>
      </c>
      <c r="B2972" s="2" t="s">
        <v>25</v>
      </c>
      <c r="C2972" s="2" t="s">
        <v>17</v>
      </c>
      <c r="D2972" s="2">
        <v>0</v>
      </c>
      <c r="E2972" s="2">
        <v>0</v>
      </c>
      <c r="F2972" s="2">
        <v>90</v>
      </c>
      <c r="G2972" s="2">
        <f t="shared" si="46"/>
        <v>90</v>
      </c>
      <c r="H2972" s="2">
        <v>1</v>
      </c>
      <c r="I2972" s="2">
        <v>0</v>
      </c>
      <c r="J2972" s="2">
        <v>100</v>
      </c>
      <c r="K2972" s="2">
        <v>0</v>
      </c>
      <c r="L2972" s="2">
        <v>0</v>
      </c>
      <c r="M2972" s="2">
        <v>0</v>
      </c>
      <c r="N2972" s="2">
        <v>90</v>
      </c>
      <c r="O2972" s="2">
        <v>0</v>
      </c>
    </row>
    <row r="2973" spans="1:15" ht="15.75" customHeight="1" x14ac:dyDescent="0.35">
      <c r="A2973" s="4">
        <v>44378</v>
      </c>
      <c r="B2973" s="2" t="s">
        <v>25</v>
      </c>
      <c r="C2973" s="2" t="s">
        <v>18</v>
      </c>
      <c r="D2973" s="2">
        <v>1073.9236000000001</v>
      </c>
      <c r="E2973" s="2">
        <v>1304.97784</v>
      </c>
      <c r="F2973" s="2">
        <v>59261.613069999999</v>
      </c>
      <c r="G2973" s="2">
        <f t="shared" si="46"/>
        <v>61640.514510000001</v>
      </c>
      <c r="H2973" s="2">
        <v>1657</v>
      </c>
      <c r="I2973" s="2">
        <v>89.364582536894773</v>
      </c>
      <c r="J2973" s="2">
        <v>2.0068127858381422</v>
      </c>
      <c r="K2973" s="2">
        <v>0.75905211600080991</v>
      </c>
      <c r="L2973" s="2">
        <v>1.5941921905001391</v>
      </c>
      <c r="M2973" s="2">
        <v>6.2753603707661432</v>
      </c>
      <c r="N2973" s="2">
        <v>61503.095789999999</v>
      </c>
      <c r="O2973" s="2">
        <v>1.742236593151371</v>
      </c>
    </row>
    <row r="2974" spans="1:15" ht="15.75" customHeight="1" x14ac:dyDescent="0.35">
      <c r="A2974" s="4">
        <v>44378</v>
      </c>
      <c r="B2974" s="2" t="s">
        <v>25</v>
      </c>
      <c r="C2974" s="2" t="s">
        <v>19</v>
      </c>
      <c r="D2974" s="2">
        <v>4305.6326799999997</v>
      </c>
      <c r="E2974" s="2">
        <v>37.473750000000003</v>
      </c>
      <c r="F2974" s="2">
        <v>71250.636280000006</v>
      </c>
      <c r="G2974" s="2">
        <f t="shared" si="46"/>
        <v>75593.742710000006</v>
      </c>
      <c r="H2974" s="2">
        <v>251</v>
      </c>
      <c r="I2974" s="2">
        <v>91.738210291038527</v>
      </c>
      <c r="J2974" s="2">
        <v>1.136343239837591</v>
      </c>
      <c r="K2974" s="2">
        <v>3.802394082317651</v>
      </c>
      <c r="L2974" s="2">
        <v>0.1877946600648176</v>
      </c>
      <c r="M2974" s="2">
        <v>3.1352577267414139</v>
      </c>
      <c r="N2974" s="2">
        <v>76630.139510000008</v>
      </c>
      <c r="O2974" s="2">
        <v>5.6957527510149664</v>
      </c>
    </row>
    <row r="2975" spans="1:15" ht="15.75" customHeight="1" x14ac:dyDescent="0.35">
      <c r="A2975" s="4">
        <v>44378</v>
      </c>
      <c r="B2975" s="2" t="s">
        <v>25</v>
      </c>
      <c r="C2975" s="2" t="s">
        <v>20</v>
      </c>
      <c r="D2975" s="2">
        <v>11867.38521</v>
      </c>
      <c r="E2975" s="2">
        <v>2476.2683499999998</v>
      </c>
      <c r="F2975" s="2">
        <v>206393.55622</v>
      </c>
      <c r="G2975" s="2">
        <f t="shared" si="46"/>
        <v>220737.20978</v>
      </c>
      <c r="H2975" s="2">
        <v>32222</v>
      </c>
      <c r="I2975" s="2">
        <v>84.876960580173318</v>
      </c>
      <c r="J2975" s="2">
        <v>7.2221928532122712</v>
      </c>
      <c r="K2975" s="2">
        <v>1.0821102958863049</v>
      </c>
      <c r="L2975" s="2">
        <v>0.76020270127003475</v>
      </c>
      <c r="M2975" s="2">
        <v>6.0585335694580609</v>
      </c>
      <c r="N2975" s="2">
        <v>221528.67217999999</v>
      </c>
      <c r="O2975" s="2">
        <v>5.3762504390753838</v>
      </c>
    </row>
    <row r="2976" spans="1:15" ht="15.75" customHeight="1" x14ac:dyDescent="0.35">
      <c r="A2976" s="4">
        <v>44378</v>
      </c>
      <c r="B2976" s="2" t="s">
        <v>25</v>
      </c>
      <c r="C2976" s="2" t="s">
        <v>21</v>
      </c>
      <c r="D2976" s="2">
        <v>31484.564780000001</v>
      </c>
      <c r="E2976" s="2">
        <v>14605.605149999999</v>
      </c>
      <c r="F2976" s="2">
        <v>590133.19483000005</v>
      </c>
      <c r="G2976" s="2">
        <f t="shared" si="46"/>
        <v>636223.36476000003</v>
      </c>
      <c r="H2976" s="2">
        <v>18081</v>
      </c>
      <c r="I2976" s="2">
        <v>66.080044788636712</v>
      </c>
      <c r="J2976" s="2">
        <v>21.291634968438458</v>
      </c>
      <c r="K2976" s="2">
        <v>2.8039533645959231</v>
      </c>
      <c r="L2976" s="2">
        <v>1.749518641131979</v>
      </c>
      <c r="M2976" s="2">
        <v>8.0748482371969317</v>
      </c>
      <c r="N2976" s="2">
        <v>649112.35827999993</v>
      </c>
      <c r="O2976" s="2">
        <v>4.9486652839096523</v>
      </c>
    </row>
    <row r="2977" spans="1:15" ht="15.75" customHeight="1" x14ac:dyDescent="0.35">
      <c r="A2977" s="4">
        <v>44378</v>
      </c>
      <c r="B2977" s="2" t="s">
        <v>26</v>
      </c>
      <c r="C2977" s="2" t="s">
        <v>15</v>
      </c>
      <c r="D2977" s="2">
        <v>2204.3830899999998</v>
      </c>
      <c r="E2977" s="2">
        <v>1211.4434100000001</v>
      </c>
      <c r="F2977" s="2">
        <v>101257.22319</v>
      </c>
      <c r="G2977" s="2">
        <f t="shared" si="46"/>
        <v>104673.04969</v>
      </c>
      <c r="H2977" s="2">
        <v>12529</v>
      </c>
      <c r="I2977" s="2">
        <v>83.635357379332319</v>
      </c>
      <c r="J2977" s="2">
        <v>8.5282810108903284</v>
      </c>
      <c r="K2977" s="2">
        <v>1.9708904800945131</v>
      </c>
      <c r="L2977" s="2">
        <v>3.9996332326600941</v>
      </c>
      <c r="M2977" s="2">
        <v>1.8658378970227529</v>
      </c>
      <c r="N2977" s="2">
        <v>104365.56322</v>
      </c>
      <c r="O2977" s="2">
        <v>2.1059700625218309</v>
      </c>
    </row>
    <row r="2978" spans="1:15" ht="15.75" customHeight="1" x14ac:dyDescent="0.35">
      <c r="A2978" s="4">
        <v>44378</v>
      </c>
      <c r="B2978" s="2" t="s">
        <v>26</v>
      </c>
      <c r="C2978" s="2" t="s">
        <v>16</v>
      </c>
      <c r="D2978" s="2">
        <v>0</v>
      </c>
      <c r="E2978" s="2">
        <v>0</v>
      </c>
      <c r="F2978" s="2">
        <v>13455.87888</v>
      </c>
      <c r="G2978" s="2">
        <f t="shared" si="46"/>
        <v>13455.87888</v>
      </c>
      <c r="H2978" s="2">
        <v>2</v>
      </c>
      <c r="I2978" s="2">
        <v>100</v>
      </c>
      <c r="J2978" s="2">
        <v>0</v>
      </c>
      <c r="K2978" s="2">
        <v>0</v>
      </c>
      <c r="L2978" s="2">
        <v>0</v>
      </c>
      <c r="M2978" s="2">
        <v>0</v>
      </c>
      <c r="N2978" s="2">
        <v>13448.45623</v>
      </c>
      <c r="O2978" s="2">
        <v>0</v>
      </c>
    </row>
    <row r="2979" spans="1:15" ht="15.75" customHeight="1" x14ac:dyDescent="0.35">
      <c r="A2979" s="4">
        <v>44378</v>
      </c>
      <c r="B2979" s="2" t="s">
        <v>26</v>
      </c>
      <c r="C2979" s="2" t="s">
        <v>17</v>
      </c>
      <c r="D2979" s="2">
        <v>0</v>
      </c>
      <c r="E2979" s="2">
        <v>0</v>
      </c>
      <c r="F2979" s="2">
        <v>5046.8552199999986</v>
      </c>
      <c r="G2979" s="2">
        <f t="shared" si="46"/>
        <v>5046.8552199999986</v>
      </c>
      <c r="H2979" s="2">
        <v>3</v>
      </c>
      <c r="I2979" s="2">
        <v>100</v>
      </c>
      <c r="J2979" s="2">
        <v>0</v>
      </c>
      <c r="K2979" s="2">
        <v>0</v>
      </c>
      <c r="L2979" s="2">
        <v>0</v>
      </c>
      <c r="M2979" s="2">
        <v>0</v>
      </c>
      <c r="N2979" s="2">
        <v>5045.9505899999986</v>
      </c>
      <c r="O2979" s="2">
        <v>0</v>
      </c>
    </row>
    <row r="2980" spans="1:15" ht="15.75" customHeight="1" x14ac:dyDescent="0.35">
      <c r="A2980" s="4">
        <v>44378</v>
      </c>
      <c r="B2980" s="2" t="s">
        <v>26</v>
      </c>
      <c r="C2980" s="2" t="s">
        <v>18</v>
      </c>
      <c r="D2980" s="2">
        <v>1183.77728</v>
      </c>
      <c r="E2980" s="2">
        <v>832.04902000000004</v>
      </c>
      <c r="F2980" s="2">
        <v>13435.880300000001</v>
      </c>
      <c r="G2980" s="2">
        <f t="shared" si="46"/>
        <v>15451.706600000001</v>
      </c>
      <c r="H2980" s="2">
        <v>304</v>
      </c>
      <c r="I2980" s="2">
        <v>78.883344376014577</v>
      </c>
      <c r="J2980" s="2">
        <v>2.683150817436343</v>
      </c>
      <c r="K2980" s="2">
        <v>2.8083129894707328</v>
      </c>
      <c r="L2980" s="2">
        <v>8.07872180132882</v>
      </c>
      <c r="M2980" s="2">
        <v>7.5464700157495308</v>
      </c>
      <c r="N2980" s="2">
        <v>15406.116470000001</v>
      </c>
      <c r="O2980" s="2">
        <v>7.6611426209710718</v>
      </c>
    </row>
    <row r="2981" spans="1:15" ht="15.75" customHeight="1" x14ac:dyDescent="0.35">
      <c r="A2981" s="4">
        <v>44378</v>
      </c>
      <c r="B2981" s="2" t="s">
        <v>26</v>
      </c>
      <c r="C2981" s="2" t="s">
        <v>19</v>
      </c>
      <c r="D2981" s="2">
        <v>1041.3721399999999</v>
      </c>
      <c r="E2981" s="2">
        <v>743.13638000000003</v>
      </c>
      <c r="F2981" s="2">
        <v>43642.700080000002</v>
      </c>
      <c r="G2981" s="2">
        <f t="shared" si="46"/>
        <v>45427.208600000005</v>
      </c>
      <c r="H2981" s="2">
        <v>159</v>
      </c>
      <c r="I2981" s="2">
        <v>84.865982118745563</v>
      </c>
      <c r="J2981" s="2">
        <v>9.4186721653504311</v>
      </c>
      <c r="K2981" s="2">
        <v>3.495095807034839</v>
      </c>
      <c r="L2981" s="2">
        <v>0.24719426925006141</v>
      </c>
      <c r="M2981" s="2">
        <v>1.9730556396191079</v>
      </c>
      <c r="N2981" s="2">
        <v>49834.452219999999</v>
      </c>
      <c r="O2981" s="2">
        <v>2.2923973805425502</v>
      </c>
    </row>
    <row r="2982" spans="1:15" ht="15.75" customHeight="1" x14ac:dyDescent="0.35">
      <c r="A2982" s="4">
        <v>44378</v>
      </c>
      <c r="B2982" s="2" t="s">
        <v>26</v>
      </c>
      <c r="C2982" s="2" t="s">
        <v>20</v>
      </c>
      <c r="D2982" s="2">
        <v>5560.7279699999999</v>
      </c>
      <c r="E2982" s="2">
        <v>625.35271999999998</v>
      </c>
      <c r="F2982" s="2">
        <v>73615.871050000002</v>
      </c>
      <c r="G2982" s="2">
        <f t="shared" si="46"/>
        <v>79801.951740000004</v>
      </c>
      <c r="H2982" s="2">
        <v>16931</v>
      </c>
      <c r="I2982" s="2">
        <v>85.446450770779052</v>
      </c>
      <c r="J2982" s="2">
        <v>4.486556940169443</v>
      </c>
      <c r="K2982" s="2">
        <v>1.419932704353293</v>
      </c>
      <c r="L2982" s="2">
        <v>2.601125489362627</v>
      </c>
      <c r="M2982" s="2">
        <v>6.045934095335574</v>
      </c>
      <c r="N2982" s="2">
        <v>79633.724650000004</v>
      </c>
      <c r="O2982" s="2">
        <v>6.9681603629410187</v>
      </c>
    </row>
    <row r="2983" spans="1:15" ht="15.75" customHeight="1" x14ac:dyDescent="0.35">
      <c r="A2983" s="4">
        <v>44378</v>
      </c>
      <c r="B2983" s="2" t="s">
        <v>26</v>
      </c>
      <c r="C2983" s="2" t="s">
        <v>21</v>
      </c>
      <c r="D2983" s="2">
        <v>9601.6017100000008</v>
      </c>
      <c r="E2983" s="2">
        <v>7265.1849599999996</v>
      </c>
      <c r="F2983" s="2">
        <v>166919.7598</v>
      </c>
      <c r="G2983" s="2">
        <f t="shared" si="46"/>
        <v>183786.54647</v>
      </c>
      <c r="H2983" s="2">
        <v>6262</v>
      </c>
      <c r="I2983" s="2">
        <v>76.142474626211381</v>
      </c>
      <c r="J2983" s="2">
        <v>11.278873687591441</v>
      </c>
      <c r="K2983" s="2">
        <v>2.622074612537193</v>
      </c>
      <c r="L2983" s="2">
        <v>5.1124674680879796</v>
      </c>
      <c r="M2983" s="2">
        <v>4.8441096055720143</v>
      </c>
      <c r="N2983" s="2">
        <v>183509.01866</v>
      </c>
      <c r="O2983" s="2">
        <v>5.2243223970516786</v>
      </c>
    </row>
    <row r="2984" spans="1:15" ht="15.75" customHeight="1" x14ac:dyDescent="0.35">
      <c r="A2984" s="4">
        <v>44378</v>
      </c>
      <c r="B2984" s="2" t="s">
        <v>27</v>
      </c>
      <c r="C2984" s="2" t="s">
        <v>15</v>
      </c>
      <c r="D2984" s="2">
        <v>1545.69175</v>
      </c>
      <c r="E2984" s="2">
        <v>89.108740000000012</v>
      </c>
      <c r="F2984" s="2">
        <v>31317.35542</v>
      </c>
      <c r="G2984" s="2">
        <f t="shared" si="46"/>
        <v>32952.155910000001</v>
      </c>
      <c r="H2984" s="2">
        <v>11624</v>
      </c>
      <c r="I2984" s="2">
        <v>90.360028944055188</v>
      </c>
      <c r="J2984" s="2">
        <v>2.218088514052841</v>
      </c>
      <c r="K2984" s="2">
        <v>1.4042038175230149</v>
      </c>
      <c r="L2984" s="2">
        <v>2.009799630943061</v>
      </c>
      <c r="M2984" s="2">
        <v>4.0078790934259052</v>
      </c>
      <c r="N2984" s="2">
        <v>32932.71776</v>
      </c>
      <c r="O2984" s="2">
        <v>4.6907150907565596</v>
      </c>
    </row>
    <row r="2985" spans="1:15" ht="15.75" customHeight="1" x14ac:dyDescent="0.35">
      <c r="A2985" s="4">
        <v>44378</v>
      </c>
      <c r="B2985" s="2" t="s">
        <v>27</v>
      </c>
      <c r="C2985" s="2" t="s">
        <v>16</v>
      </c>
      <c r="D2985" s="2">
        <v>0</v>
      </c>
      <c r="E2985" s="2">
        <v>0</v>
      </c>
      <c r="F2985" s="2">
        <v>0</v>
      </c>
      <c r="G2985" s="2">
        <f t="shared" si="46"/>
        <v>0</v>
      </c>
      <c r="H2985" s="2">
        <v>0</v>
      </c>
      <c r="I2985" s="2">
        <v>0</v>
      </c>
      <c r="J2985" s="2">
        <v>0</v>
      </c>
      <c r="K2985" s="2">
        <v>0</v>
      </c>
      <c r="L2985" s="2">
        <v>0</v>
      </c>
      <c r="M2985" s="2">
        <v>0</v>
      </c>
      <c r="N2985" s="2">
        <v>0</v>
      </c>
    </row>
    <row r="2986" spans="1:15" ht="15.75" customHeight="1" x14ac:dyDescent="0.35">
      <c r="A2986" s="4">
        <v>44378</v>
      </c>
      <c r="B2986" s="2" t="s">
        <v>27</v>
      </c>
      <c r="C2986" s="2" t="s">
        <v>17</v>
      </c>
      <c r="D2986" s="2">
        <v>0</v>
      </c>
      <c r="E2986" s="2">
        <v>0</v>
      </c>
      <c r="F2986" s="2">
        <v>0</v>
      </c>
      <c r="G2986" s="2">
        <f t="shared" si="46"/>
        <v>0</v>
      </c>
      <c r="H2986" s="2">
        <v>0</v>
      </c>
      <c r="I2986" s="2">
        <v>0</v>
      </c>
      <c r="J2986" s="2">
        <v>0</v>
      </c>
      <c r="K2986" s="2">
        <v>0</v>
      </c>
      <c r="L2986" s="2">
        <v>0</v>
      </c>
      <c r="M2986" s="2">
        <v>0</v>
      </c>
      <c r="N2986" s="2">
        <v>0</v>
      </c>
    </row>
    <row r="2987" spans="1:15" ht="15.75" customHeight="1" x14ac:dyDescent="0.35">
      <c r="A2987" s="4">
        <v>44378</v>
      </c>
      <c r="B2987" s="2" t="s">
        <v>27</v>
      </c>
      <c r="C2987" s="2" t="s">
        <v>18</v>
      </c>
      <c r="D2987" s="2">
        <v>0</v>
      </c>
      <c r="E2987" s="2">
        <v>0</v>
      </c>
      <c r="F2987" s="2">
        <v>0</v>
      </c>
      <c r="G2987" s="2">
        <f t="shared" si="46"/>
        <v>0</v>
      </c>
      <c r="H2987" s="2">
        <v>0</v>
      </c>
      <c r="I2987" s="2">
        <v>0</v>
      </c>
      <c r="J2987" s="2">
        <v>0</v>
      </c>
      <c r="K2987" s="2">
        <v>0</v>
      </c>
      <c r="L2987" s="2">
        <v>0</v>
      </c>
      <c r="M2987" s="2">
        <v>0</v>
      </c>
      <c r="N2987" s="2">
        <v>0</v>
      </c>
    </row>
    <row r="2988" spans="1:15" ht="15.75" customHeight="1" x14ac:dyDescent="0.35">
      <c r="A2988" s="4">
        <v>44378</v>
      </c>
      <c r="B2988" s="2" t="s">
        <v>27</v>
      </c>
      <c r="C2988" s="2" t="s">
        <v>19</v>
      </c>
      <c r="D2988" s="2">
        <v>2537.0498400000001</v>
      </c>
      <c r="E2988" s="2">
        <v>856.2048299999999</v>
      </c>
      <c r="F2988" s="2">
        <v>2023.9578799999999</v>
      </c>
      <c r="G2988" s="2">
        <f t="shared" si="46"/>
        <v>5417.2125500000002</v>
      </c>
      <c r="H2988" s="2">
        <v>15</v>
      </c>
      <c r="I2988" s="2">
        <v>37.488638023240277</v>
      </c>
      <c r="J2988" s="2">
        <v>0</v>
      </c>
      <c r="K2988" s="2">
        <v>0</v>
      </c>
      <c r="L2988" s="2">
        <v>15.79606032751329</v>
      </c>
      <c r="M2988" s="2">
        <v>46.715301649246427</v>
      </c>
      <c r="N2988" s="2">
        <v>5398.1253699999997</v>
      </c>
      <c r="O2988" s="2">
        <v>46.833123429871698</v>
      </c>
    </row>
    <row r="2989" spans="1:15" ht="15.75" customHeight="1" x14ac:dyDescent="0.35">
      <c r="A2989" s="4">
        <v>44378</v>
      </c>
      <c r="B2989" s="2" t="s">
        <v>27</v>
      </c>
      <c r="C2989" s="2" t="s">
        <v>20</v>
      </c>
      <c r="D2989" s="2">
        <v>5225.4013000000004</v>
      </c>
      <c r="E2989" s="2">
        <v>561.28268000000003</v>
      </c>
      <c r="F2989" s="2">
        <v>34598.856520000001</v>
      </c>
      <c r="G2989" s="2">
        <f t="shared" si="46"/>
        <v>40385.540500000003</v>
      </c>
      <c r="H2989" s="2">
        <v>9855</v>
      </c>
      <c r="I2989" s="2">
        <v>81.969879851301812</v>
      </c>
      <c r="J2989" s="2">
        <v>2.6630872022992151</v>
      </c>
      <c r="K2989" s="2">
        <v>1.5944615072830479</v>
      </c>
      <c r="L2989" s="2">
        <v>2.9976780173498301</v>
      </c>
      <c r="M2989" s="2">
        <v>10.77489342176608</v>
      </c>
      <c r="N2989" s="2">
        <v>40296.222710000002</v>
      </c>
      <c r="O2989" s="2">
        <v>12.938792536402969</v>
      </c>
    </row>
    <row r="2990" spans="1:15" ht="15.75" customHeight="1" x14ac:dyDescent="0.35">
      <c r="A2990" s="4">
        <v>44378</v>
      </c>
      <c r="B2990" s="2" t="s">
        <v>27</v>
      </c>
      <c r="C2990" s="2" t="s">
        <v>21</v>
      </c>
      <c r="D2990" s="2">
        <v>12708.84497</v>
      </c>
      <c r="E2990" s="2">
        <v>1138.02601</v>
      </c>
      <c r="F2990" s="2">
        <v>35238.814720000002</v>
      </c>
      <c r="G2990" s="2">
        <f t="shared" si="46"/>
        <v>49085.685700000002</v>
      </c>
      <c r="H2990" s="2">
        <v>2201</v>
      </c>
      <c r="I2990" s="2">
        <v>67.29575508889323</v>
      </c>
      <c r="J2990" s="2">
        <v>4.127512287528897</v>
      </c>
      <c r="K2990" s="2">
        <v>1.2310893580500999</v>
      </c>
      <c r="L2990" s="2">
        <v>2.940248451594242</v>
      </c>
      <c r="M2990" s="2">
        <v>24.405394813933519</v>
      </c>
      <c r="N2990" s="2">
        <v>48967.494200000001</v>
      </c>
      <c r="O2990" s="2">
        <v>25.891142781774359</v>
      </c>
    </row>
    <row r="2991" spans="1:15" ht="15.75" customHeight="1" x14ac:dyDescent="0.35">
      <c r="A2991" s="4">
        <v>44378</v>
      </c>
      <c r="B2991" s="2" t="s">
        <v>28</v>
      </c>
      <c r="C2991" s="2" t="s">
        <v>15</v>
      </c>
      <c r="D2991" s="2">
        <v>31068.773560000001</v>
      </c>
      <c r="E2991" s="2">
        <v>5421.9264499999999</v>
      </c>
      <c r="F2991" s="2">
        <v>513427.01935000002</v>
      </c>
      <c r="G2991" s="2">
        <f t="shared" si="46"/>
        <v>549917.71935999999</v>
      </c>
      <c r="H2991" s="2">
        <v>111119</v>
      </c>
      <c r="I2991" s="2">
        <v>76.231170272285212</v>
      </c>
      <c r="J2991" s="2">
        <v>13.432848575903069</v>
      </c>
      <c r="K2991" s="2">
        <v>1.811845737621725</v>
      </c>
      <c r="L2991" s="2">
        <v>3.462781696367403</v>
      </c>
      <c r="M2991" s="2">
        <v>5.0613537178226062</v>
      </c>
      <c r="N2991" s="2">
        <v>550496.11414999992</v>
      </c>
      <c r="O2991" s="2">
        <v>5.6497131236575102</v>
      </c>
    </row>
    <row r="2992" spans="1:15" ht="15.75" customHeight="1" x14ac:dyDescent="0.35">
      <c r="A2992" s="4">
        <v>44378</v>
      </c>
      <c r="B2992" s="2" t="s">
        <v>28</v>
      </c>
      <c r="C2992" s="2" t="s">
        <v>16</v>
      </c>
      <c r="D2992" s="2">
        <v>0</v>
      </c>
      <c r="E2992" s="2">
        <v>0</v>
      </c>
      <c r="F2992" s="2">
        <v>5859.8610099999996</v>
      </c>
      <c r="G2992" s="2">
        <f t="shared" si="46"/>
        <v>5859.8610099999996</v>
      </c>
      <c r="H2992" s="2">
        <v>1</v>
      </c>
      <c r="I2992" s="2">
        <v>100</v>
      </c>
      <c r="J2992" s="2">
        <v>0</v>
      </c>
      <c r="K2992" s="2">
        <v>0</v>
      </c>
      <c r="L2992" s="2">
        <v>0</v>
      </c>
      <c r="M2992" s="2">
        <v>0</v>
      </c>
      <c r="N2992" s="2">
        <v>5859.8610099999996</v>
      </c>
      <c r="O2992" s="2">
        <v>0</v>
      </c>
    </row>
    <row r="2993" spans="1:15" ht="15.75" customHeight="1" x14ac:dyDescent="0.35">
      <c r="A2993" s="4">
        <v>44378</v>
      </c>
      <c r="B2993" s="2" t="s">
        <v>28</v>
      </c>
      <c r="C2993" s="2" t="s">
        <v>17</v>
      </c>
      <c r="D2993" s="2">
        <v>2136.1352099999999</v>
      </c>
      <c r="E2993" s="2">
        <v>0</v>
      </c>
      <c r="F2993" s="2">
        <v>26276.258679999999</v>
      </c>
      <c r="G2993" s="2">
        <f t="shared" si="46"/>
        <v>28412.393889999999</v>
      </c>
      <c r="H2993" s="2">
        <v>6</v>
      </c>
      <c r="I2993" s="2">
        <v>90.894127896773057</v>
      </c>
      <c r="J2993" s="2">
        <v>1.5872866156663761</v>
      </c>
      <c r="K2993" s="2">
        <v>0</v>
      </c>
      <c r="L2993" s="2">
        <v>0</v>
      </c>
      <c r="M2993" s="2">
        <v>7.5185854875605518</v>
      </c>
      <c r="N2993" s="2">
        <v>28411.397509999999</v>
      </c>
      <c r="O2993" s="2">
        <v>7.518321822054677</v>
      </c>
    </row>
    <row r="2994" spans="1:15" ht="15.75" customHeight="1" x14ac:dyDescent="0.35">
      <c r="A2994" s="4">
        <v>44378</v>
      </c>
      <c r="B2994" s="2" t="s">
        <v>28</v>
      </c>
      <c r="C2994" s="2" t="s">
        <v>18</v>
      </c>
      <c r="D2994" s="2">
        <v>8358.7007300000005</v>
      </c>
      <c r="E2994" s="2">
        <v>5533.5151900000001</v>
      </c>
      <c r="F2994" s="2">
        <v>226081.01798999999</v>
      </c>
      <c r="G2994" s="2">
        <f t="shared" si="46"/>
        <v>239973.23390999998</v>
      </c>
      <c r="H2994" s="2">
        <v>2844</v>
      </c>
      <c r="I2994" s="2">
        <v>89.872439818547264</v>
      </c>
      <c r="J2994" s="2">
        <v>1.229905561568283</v>
      </c>
      <c r="K2994" s="2">
        <v>1.1433816950540909</v>
      </c>
      <c r="L2994" s="2">
        <v>3.9281593487539102</v>
      </c>
      <c r="M2994" s="2">
        <v>3.8261135760764522</v>
      </c>
      <c r="N2994" s="2">
        <v>239411.44605</v>
      </c>
      <c r="O2994" s="2">
        <v>3.4831804338374099</v>
      </c>
    </row>
    <row r="2995" spans="1:15" ht="15.75" customHeight="1" x14ac:dyDescent="0.35">
      <c r="A2995" s="4">
        <v>44378</v>
      </c>
      <c r="B2995" s="2" t="s">
        <v>28</v>
      </c>
      <c r="C2995" s="2" t="s">
        <v>19</v>
      </c>
      <c r="D2995" s="2">
        <v>65527.917380000014</v>
      </c>
      <c r="E2995" s="2">
        <v>45015.353020000002</v>
      </c>
      <c r="F2995" s="2">
        <v>631767.08418000001</v>
      </c>
      <c r="G2995" s="2">
        <f t="shared" si="46"/>
        <v>742310.35458000004</v>
      </c>
      <c r="H2995" s="2">
        <v>2170</v>
      </c>
      <c r="I2995" s="2">
        <v>79.735645584412154</v>
      </c>
      <c r="J2995" s="2">
        <v>8.3154681587181347</v>
      </c>
      <c r="K2995" s="2">
        <v>2.407113917762421</v>
      </c>
      <c r="L2995" s="2">
        <v>2.8561226887703151</v>
      </c>
      <c r="M2995" s="2">
        <v>6.6856496503369627</v>
      </c>
      <c r="N2995" s="2">
        <v>744228.71796000004</v>
      </c>
      <c r="O2995" s="2">
        <v>8.8275634275741393</v>
      </c>
    </row>
    <row r="2996" spans="1:15" ht="15.75" customHeight="1" x14ac:dyDescent="0.35">
      <c r="A2996" s="4">
        <v>44378</v>
      </c>
      <c r="B2996" s="2" t="s">
        <v>28</v>
      </c>
      <c r="C2996" s="2" t="s">
        <v>20</v>
      </c>
      <c r="D2996" s="2">
        <v>63360.53931</v>
      </c>
      <c r="E2996" s="2">
        <v>8263.5544399999999</v>
      </c>
      <c r="F2996" s="2">
        <v>646733.11173</v>
      </c>
      <c r="G2996" s="2">
        <f t="shared" si="46"/>
        <v>718357.20548</v>
      </c>
      <c r="H2996" s="2">
        <v>137578</v>
      </c>
      <c r="I2996" s="2">
        <v>79.074256624119585</v>
      </c>
      <c r="J2996" s="2">
        <v>9.3692054252410646</v>
      </c>
      <c r="K2996" s="2">
        <v>1.53484266654075</v>
      </c>
      <c r="L2996" s="2">
        <v>2.7465730314637882</v>
      </c>
      <c r="M2996" s="2">
        <v>7.2751222526348229</v>
      </c>
      <c r="N2996" s="2">
        <v>720525.42980999989</v>
      </c>
      <c r="O2996" s="2">
        <v>8.820199592438561</v>
      </c>
    </row>
    <row r="2997" spans="1:15" ht="15.75" customHeight="1" x14ac:dyDescent="0.35">
      <c r="A2997" s="4">
        <v>44378</v>
      </c>
      <c r="B2997" s="2" t="s">
        <v>28</v>
      </c>
      <c r="C2997" s="2" t="s">
        <v>21</v>
      </c>
      <c r="D2997" s="2">
        <v>153582.51597000001</v>
      </c>
      <c r="E2997" s="2">
        <v>55087.898459999997</v>
      </c>
      <c r="F2997" s="2">
        <v>1615092.0509899999</v>
      </c>
      <c r="G2997" s="2">
        <f t="shared" si="46"/>
        <v>1823762.4654199998</v>
      </c>
      <c r="H2997" s="2">
        <v>46199</v>
      </c>
      <c r="I2997" s="2">
        <v>57.119907398498192</v>
      </c>
      <c r="J2997" s="2">
        <v>29.468167600298539</v>
      </c>
      <c r="K2997" s="2">
        <v>2.2754329255403261</v>
      </c>
      <c r="L2997" s="2">
        <v>3.2227310544373329</v>
      </c>
      <c r="M2997" s="2">
        <v>7.9137610212256266</v>
      </c>
      <c r="N2997" s="2">
        <v>1834863.40781</v>
      </c>
      <c r="O2997" s="2">
        <v>8.4211907461661131</v>
      </c>
    </row>
    <row r="2998" spans="1:15" ht="15.75" customHeight="1" x14ac:dyDescent="0.35">
      <c r="A2998" s="4">
        <v>44378</v>
      </c>
      <c r="B2998" s="2" t="s">
        <v>29</v>
      </c>
      <c r="C2998" s="2" t="s">
        <v>15</v>
      </c>
      <c r="D2998" s="2">
        <v>37126.279430000002</v>
      </c>
      <c r="E2998" s="2">
        <v>17460.491379999999</v>
      </c>
      <c r="F2998" s="2">
        <v>250767.24280000001</v>
      </c>
      <c r="G2998" s="2">
        <f t="shared" si="46"/>
        <v>305354.01361000002</v>
      </c>
      <c r="H2998" s="2">
        <v>80286</v>
      </c>
      <c r="I2998" s="2">
        <v>76.714901629933436</v>
      </c>
      <c r="J2998" s="2">
        <v>3.6387797516284772</v>
      </c>
      <c r="K2998" s="2">
        <v>2.958426480076803</v>
      </c>
      <c r="L2998" s="2">
        <v>5.1638418164892519</v>
      </c>
      <c r="M2998" s="2">
        <v>11.524050321872039</v>
      </c>
      <c r="N2998" s="2">
        <v>304004.18231</v>
      </c>
      <c r="O2998" s="2">
        <v>12.158438329033361</v>
      </c>
    </row>
    <row r="2999" spans="1:15" ht="15.75" customHeight="1" x14ac:dyDescent="0.35">
      <c r="A2999" s="4">
        <v>44378</v>
      </c>
      <c r="B2999" s="2" t="s">
        <v>29</v>
      </c>
      <c r="C2999" s="2" t="s">
        <v>16</v>
      </c>
      <c r="D2999" s="2">
        <v>0</v>
      </c>
      <c r="E2999" s="2">
        <v>0</v>
      </c>
      <c r="F2999" s="2">
        <v>15011.585080000001</v>
      </c>
      <c r="G2999" s="2">
        <f t="shared" si="46"/>
        <v>15011.585080000001</v>
      </c>
      <c r="H2999" s="2">
        <v>1</v>
      </c>
      <c r="I2999" s="2">
        <v>100</v>
      </c>
      <c r="J2999" s="2">
        <v>0</v>
      </c>
      <c r="K2999" s="2">
        <v>0</v>
      </c>
      <c r="L2999" s="2">
        <v>0</v>
      </c>
      <c r="M2999" s="2">
        <v>0</v>
      </c>
      <c r="N2999" s="2">
        <v>400983.50003</v>
      </c>
      <c r="O2999" s="2">
        <v>0</v>
      </c>
    </row>
    <row r="3000" spans="1:15" ht="15.75" customHeight="1" x14ac:dyDescent="0.35">
      <c r="A3000" s="4">
        <v>44378</v>
      </c>
      <c r="B3000" s="2" t="s">
        <v>29</v>
      </c>
      <c r="C3000" s="2" t="s">
        <v>17</v>
      </c>
      <c r="D3000" s="2">
        <v>0</v>
      </c>
      <c r="E3000" s="2">
        <v>0</v>
      </c>
      <c r="F3000" s="2">
        <v>7504.5531199999996</v>
      </c>
      <c r="G3000" s="2">
        <f t="shared" si="46"/>
        <v>7504.5531199999996</v>
      </c>
      <c r="H3000" s="2">
        <v>1</v>
      </c>
      <c r="I3000" s="2">
        <v>100</v>
      </c>
      <c r="J3000" s="2">
        <v>0</v>
      </c>
      <c r="K3000" s="2">
        <v>0</v>
      </c>
      <c r="L3000" s="2">
        <v>0</v>
      </c>
      <c r="M3000" s="2">
        <v>0</v>
      </c>
      <c r="N3000" s="2">
        <v>7504.5531199999996</v>
      </c>
      <c r="O3000" s="2">
        <v>0</v>
      </c>
    </row>
    <row r="3001" spans="1:15" ht="15.75" customHeight="1" x14ac:dyDescent="0.35">
      <c r="A3001" s="4">
        <v>44378</v>
      </c>
      <c r="B3001" s="2" t="s">
        <v>29</v>
      </c>
      <c r="C3001" s="2" t="s">
        <v>18</v>
      </c>
      <c r="D3001" s="2">
        <v>21735.25792</v>
      </c>
      <c r="E3001" s="2">
        <v>2727.4004100000002</v>
      </c>
      <c r="F3001" s="2">
        <v>131445.64694999999</v>
      </c>
      <c r="G3001" s="2">
        <f t="shared" si="46"/>
        <v>155908.30528</v>
      </c>
      <c r="H3001" s="2">
        <v>3168</v>
      </c>
      <c r="I3001" s="2">
        <v>75.662391481089372</v>
      </c>
      <c r="J3001" s="2">
        <v>2.4975271340826781</v>
      </c>
      <c r="K3001" s="2">
        <v>3.0308747948883288</v>
      </c>
      <c r="L3001" s="2">
        <v>6.7669314554171116</v>
      </c>
      <c r="M3001" s="2">
        <v>12.042275134522511</v>
      </c>
      <c r="N3001" s="2">
        <v>155903.37805999999</v>
      </c>
      <c r="O3001" s="2">
        <v>13.941052005513789</v>
      </c>
    </row>
    <row r="3002" spans="1:15" ht="15.75" customHeight="1" x14ac:dyDescent="0.35">
      <c r="A3002" s="4">
        <v>44378</v>
      </c>
      <c r="B3002" s="2" t="s">
        <v>29</v>
      </c>
      <c r="C3002" s="2" t="s">
        <v>19</v>
      </c>
      <c r="D3002" s="2">
        <v>55517.889430000003</v>
      </c>
      <c r="E3002" s="2">
        <v>13570.904430000001</v>
      </c>
      <c r="F3002" s="2">
        <v>169459.02963999999</v>
      </c>
      <c r="G3002" s="2">
        <f t="shared" si="46"/>
        <v>238547.8235</v>
      </c>
      <c r="H3002" s="2">
        <v>1240</v>
      </c>
      <c r="I3002" s="2">
        <v>58.687565292548413</v>
      </c>
      <c r="J3002" s="2">
        <v>5.8031576441166246</v>
      </c>
      <c r="K3002" s="2">
        <v>4.4217710745353838</v>
      </c>
      <c r="L3002" s="2">
        <v>3.724138471839483</v>
      </c>
      <c r="M3002" s="2">
        <v>27.36336751696011</v>
      </c>
      <c r="N3002" s="2">
        <v>171981.16821999999</v>
      </c>
      <c r="O3002" s="2">
        <v>23.27327435456564</v>
      </c>
    </row>
    <row r="3003" spans="1:15" ht="15.75" customHeight="1" x14ac:dyDescent="0.35">
      <c r="A3003" s="4">
        <v>44378</v>
      </c>
      <c r="B3003" s="2" t="s">
        <v>29</v>
      </c>
      <c r="C3003" s="2" t="s">
        <v>20</v>
      </c>
      <c r="D3003" s="2">
        <v>53971.017720000003</v>
      </c>
      <c r="E3003" s="2">
        <v>12950.533589999999</v>
      </c>
      <c r="F3003" s="2">
        <v>407780.73499999999</v>
      </c>
      <c r="G3003" s="2">
        <f t="shared" si="46"/>
        <v>474702.28631</v>
      </c>
      <c r="H3003" s="2">
        <v>71633</v>
      </c>
      <c r="I3003" s="2">
        <v>81.756664681295504</v>
      </c>
      <c r="J3003" s="2">
        <v>2.8685724724989838</v>
      </c>
      <c r="K3003" s="2">
        <v>1.8028688812703411</v>
      </c>
      <c r="L3003" s="2">
        <v>3.0098820032193001</v>
      </c>
      <c r="M3003" s="2">
        <v>10.56201196171587</v>
      </c>
      <c r="N3003" s="2">
        <v>424329.39020000002</v>
      </c>
      <c r="O3003" s="2">
        <v>11.36944549804732</v>
      </c>
    </row>
    <row r="3004" spans="1:15" ht="15.75" customHeight="1" x14ac:dyDescent="0.35">
      <c r="A3004" s="4">
        <v>44378</v>
      </c>
      <c r="B3004" s="2" t="s">
        <v>29</v>
      </c>
      <c r="C3004" s="2" t="s">
        <v>21</v>
      </c>
      <c r="D3004" s="2">
        <v>205752.16536000001</v>
      </c>
      <c r="E3004" s="2">
        <v>108639.98745</v>
      </c>
      <c r="F3004" s="2">
        <v>1253402.54565</v>
      </c>
      <c r="G3004" s="2">
        <f t="shared" si="46"/>
        <v>1567794.6984600001</v>
      </c>
      <c r="H3004" s="2">
        <v>42441</v>
      </c>
      <c r="I3004" s="2">
        <v>72.435282907378138</v>
      </c>
      <c r="J3004" s="2">
        <v>5.1569357455876386</v>
      </c>
      <c r="K3004" s="2">
        <v>3.1326752156409898</v>
      </c>
      <c r="L3004" s="2">
        <v>5.3871068267164652</v>
      </c>
      <c r="M3004" s="2">
        <v>13.887999304676759</v>
      </c>
      <c r="N3004" s="2">
        <v>1291345.76569</v>
      </c>
      <c r="O3004" s="2">
        <v>13.12366763085144</v>
      </c>
    </row>
    <row r="3005" spans="1:15" ht="15.75" customHeight="1" x14ac:dyDescent="0.35">
      <c r="A3005" s="4">
        <v>44378</v>
      </c>
      <c r="B3005" s="2" t="s">
        <v>30</v>
      </c>
      <c r="C3005" s="2" t="s">
        <v>15</v>
      </c>
      <c r="D3005" s="2">
        <v>13359.78486</v>
      </c>
      <c r="E3005" s="2">
        <v>1077.7040999999999</v>
      </c>
      <c r="F3005" s="2">
        <v>164811.39397</v>
      </c>
      <c r="G3005" s="2">
        <f t="shared" si="46"/>
        <v>179248.88292999999</v>
      </c>
      <c r="H3005" s="2">
        <v>16055</v>
      </c>
      <c r="I3005" s="2">
        <v>78.524222405593875</v>
      </c>
      <c r="J3005" s="2">
        <v>9.184601114111393</v>
      </c>
      <c r="K3005" s="2">
        <v>1.4984540007449541</v>
      </c>
      <c r="L3005" s="2">
        <v>3.5145090423539882</v>
      </c>
      <c r="M3005" s="2">
        <v>7.2782134371957907</v>
      </c>
      <c r="N3005" s="2">
        <v>179115.92071999999</v>
      </c>
      <c r="O3005" s="2">
        <v>7.4532039707144184</v>
      </c>
    </row>
    <row r="3006" spans="1:15" ht="15.75" customHeight="1" x14ac:dyDescent="0.35">
      <c r="A3006" s="4">
        <v>44378</v>
      </c>
      <c r="B3006" s="2" t="s">
        <v>30</v>
      </c>
      <c r="C3006" s="2" t="s">
        <v>16</v>
      </c>
      <c r="D3006" s="2">
        <v>0</v>
      </c>
      <c r="E3006" s="2">
        <v>0</v>
      </c>
      <c r="F3006" s="2">
        <v>0</v>
      </c>
      <c r="G3006" s="2">
        <f t="shared" si="46"/>
        <v>0</v>
      </c>
      <c r="H3006" s="2">
        <v>0</v>
      </c>
      <c r="I3006" s="2">
        <v>100</v>
      </c>
      <c r="J3006" s="2">
        <v>0</v>
      </c>
      <c r="K3006" s="2">
        <v>0</v>
      </c>
      <c r="L3006" s="2">
        <v>0</v>
      </c>
      <c r="M3006" s="2">
        <v>0</v>
      </c>
      <c r="N3006" s="2">
        <v>48378.87326</v>
      </c>
    </row>
    <row r="3007" spans="1:15" ht="15.75" customHeight="1" x14ac:dyDescent="0.35">
      <c r="A3007" s="4">
        <v>44378</v>
      </c>
      <c r="B3007" s="2" t="s">
        <v>30</v>
      </c>
      <c r="C3007" s="2" t="s">
        <v>17</v>
      </c>
      <c r="D3007" s="2">
        <v>1139.06782</v>
      </c>
      <c r="E3007" s="2">
        <v>0</v>
      </c>
      <c r="F3007" s="2">
        <v>0</v>
      </c>
      <c r="G3007" s="2">
        <f t="shared" si="46"/>
        <v>1139.06782</v>
      </c>
      <c r="H3007" s="2">
        <v>1</v>
      </c>
      <c r="I3007" s="2">
        <v>0</v>
      </c>
      <c r="J3007" s="2">
        <v>0</v>
      </c>
      <c r="K3007" s="2">
        <v>0</v>
      </c>
      <c r="L3007" s="2">
        <v>0</v>
      </c>
      <c r="M3007" s="2">
        <v>100</v>
      </c>
      <c r="N3007" s="2">
        <v>1139.06782</v>
      </c>
      <c r="O3007" s="2">
        <v>100</v>
      </c>
    </row>
    <row r="3008" spans="1:15" ht="15.75" customHeight="1" x14ac:dyDescent="0.35">
      <c r="A3008" s="4">
        <v>44378</v>
      </c>
      <c r="B3008" s="2" t="s">
        <v>30</v>
      </c>
      <c r="C3008" s="2" t="s">
        <v>18</v>
      </c>
      <c r="D3008" s="2">
        <v>1480.5850399999999</v>
      </c>
      <c r="E3008" s="2">
        <v>70.007600000000011</v>
      </c>
      <c r="F3008" s="2">
        <v>6461.28388</v>
      </c>
      <c r="G3008" s="2">
        <f t="shared" si="46"/>
        <v>8011.8765199999998</v>
      </c>
      <c r="H3008" s="2">
        <v>107</v>
      </c>
      <c r="I3008" s="2">
        <v>74.439654367772917</v>
      </c>
      <c r="J3008" s="2">
        <v>1.287938248633363</v>
      </c>
      <c r="K3008" s="2">
        <v>1.420429199188729</v>
      </c>
      <c r="L3008" s="2">
        <v>16.28614494763459</v>
      </c>
      <c r="M3008" s="2">
        <v>6.5658332367703949</v>
      </c>
      <c r="N3008" s="2">
        <v>8000.99928</v>
      </c>
      <c r="O3008" s="2">
        <v>18.479878419294462</v>
      </c>
    </row>
    <row r="3009" spans="1:15" ht="15.75" customHeight="1" x14ac:dyDescent="0.35">
      <c r="A3009" s="4">
        <v>44378</v>
      </c>
      <c r="B3009" s="2" t="s">
        <v>30</v>
      </c>
      <c r="C3009" s="2" t="s">
        <v>19</v>
      </c>
      <c r="D3009" s="2">
        <v>7914.6696500000007</v>
      </c>
      <c r="E3009" s="2">
        <v>3669.5502000000001</v>
      </c>
      <c r="F3009" s="2">
        <v>17388.17873</v>
      </c>
      <c r="G3009" s="2">
        <f t="shared" si="46"/>
        <v>28972.398580000001</v>
      </c>
      <c r="H3009" s="2">
        <v>205</v>
      </c>
      <c r="I3009" s="2">
        <v>49.63796087232538</v>
      </c>
      <c r="J3009" s="2">
        <v>17.874287686692249</v>
      </c>
      <c r="K3009" s="2">
        <v>5.2454323543699752</v>
      </c>
      <c r="L3009" s="2">
        <v>4.6361220294896794</v>
      </c>
      <c r="M3009" s="2">
        <v>22.606197057122731</v>
      </c>
      <c r="N3009" s="2">
        <v>27933.273580000001</v>
      </c>
      <c r="O3009" s="2">
        <v>27.317964814496211</v>
      </c>
    </row>
    <row r="3010" spans="1:15" ht="15.75" customHeight="1" x14ac:dyDescent="0.35">
      <c r="A3010" s="4">
        <v>44378</v>
      </c>
      <c r="B3010" s="2" t="s">
        <v>30</v>
      </c>
      <c r="C3010" s="2" t="s">
        <v>20</v>
      </c>
      <c r="D3010" s="2">
        <v>17395.143459999999</v>
      </c>
      <c r="E3010" s="2">
        <v>956.45584999999994</v>
      </c>
      <c r="F3010" s="2">
        <v>87964.399749999997</v>
      </c>
      <c r="G3010" s="2">
        <f t="shared" si="46"/>
        <v>106315.99906</v>
      </c>
      <c r="H3010" s="2">
        <v>16084</v>
      </c>
      <c r="I3010" s="2">
        <v>70.69427880675866</v>
      </c>
      <c r="J3010" s="2">
        <v>8.8250040189043215</v>
      </c>
      <c r="K3010" s="2">
        <v>1.522365833752072</v>
      </c>
      <c r="L3010" s="2">
        <v>2.4973063021089201</v>
      </c>
      <c r="M3010" s="2">
        <v>16.46104503847603</v>
      </c>
      <c r="N3010" s="2">
        <v>90790.043980000002</v>
      </c>
      <c r="O3010" s="2">
        <v>16.36173634617586</v>
      </c>
    </row>
    <row r="3011" spans="1:15" ht="15.75" customHeight="1" x14ac:dyDescent="0.35">
      <c r="A3011" s="4">
        <v>44378</v>
      </c>
      <c r="B3011" s="2" t="s">
        <v>30</v>
      </c>
      <c r="C3011" s="2" t="s">
        <v>21</v>
      </c>
      <c r="D3011" s="2">
        <v>84846.765379999997</v>
      </c>
      <c r="E3011" s="2">
        <v>7374.3967199999997</v>
      </c>
      <c r="F3011" s="2">
        <v>250823.53575000001</v>
      </c>
      <c r="G3011" s="2">
        <f t="shared" ref="G3011:G3074" si="47">D3011+E3011+F3011</f>
        <v>343044.69785</v>
      </c>
      <c r="H3011" s="2">
        <v>11993</v>
      </c>
      <c r="I3011" s="2">
        <v>44.84056365958665</v>
      </c>
      <c r="J3011" s="2">
        <v>22.62604519572697</v>
      </c>
      <c r="K3011" s="2">
        <v>3.468140253595402</v>
      </c>
      <c r="L3011" s="2">
        <v>5.3025270675360678</v>
      </c>
      <c r="M3011" s="2">
        <v>23.762723823554939</v>
      </c>
      <c r="N3011" s="2">
        <v>306765.99652999989</v>
      </c>
      <c r="O3011" s="2">
        <v>24.733443166960171</v>
      </c>
    </row>
    <row r="3012" spans="1:15" ht="15.75" customHeight="1" x14ac:dyDescent="0.35">
      <c r="A3012" s="4">
        <v>44378</v>
      </c>
      <c r="B3012" s="2" t="s">
        <v>31</v>
      </c>
      <c r="C3012" s="2" t="s">
        <v>15</v>
      </c>
      <c r="D3012" s="2">
        <v>11983.883470000001</v>
      </c>
      <c r="E3012" s="2">
        <v>2745.0439799999999</v>
      </c>
      <c r="F3012" s="2">
        <v>333848.01692000002</v>
      </c>
      <c r="G3012" s="2">
        <f t="shared" si="47"/>
        <v>348576.94437000004</v>
      </c>
      <c r="H3012" s="2">
        <v>50001</v>
      </c>
      <c r="I3012" s="2">
        <v>89.068951484157637</v>
      </c>
      <c r="J3012" s="2">
        <v>3.2034413567731619</v>
      </c>
      <c r="K3012" s="2">
        <v>1.5101576537339021</v>
      </c>
      <c r="L3012" s="2">
        <v>3.2546285435663318</v>
      </c>
      <c r="M3012" s="2">
        <v>2.962820961768974</v>
      </c>
      <c r="N3012" s="2">
        <v>348373.17924999999</v>
      </c>
      <c r="O3012" s="2">
        <v>3.4379449540643181</v>
      </c>
    </row>
    <row r="3013" spans="1:15" ht="15.75" customHeight="1" x14ac:dyDescent="0.35">
      <c r="A3013" s="4">
        <v>44378</v>
      </c>
      <c r="B3013" s="2" t="s">
        <v>31</v>
      </c>
      <c r="C3013" s="2" t="s">
        <v>16</v>
      </c>
      <c r="D3013" s="2">
        <v>0</v>
      </c>
      <c r="E3013" s="2">
        <v>0</v>
      </c>
      <c r="F3013" s="2">
        <v>21918.380590000001</v>
      </c>
      <c r="G3013" s="2">
        <f t="shared" si="47"/>
        <v>21918.380590000001</v>
      </c>
      <c r="H3013" s="2">
        <v>2</v>
      </c>
      <c r="I3013" s="2">
        <v>100</v>
      </c>
      <c r="J3013" s="2">
        <v>0</v>
      </c>
      <c r="K3013" s="2">
        <v>0</v>
      </c>
      <c r="L3013" s="2">
        <v>0</v>
      </c>
      <c r="M3013" s="2">
        <v>0</v>
      </c>
      <c r="N3013" s="2">
        <v>21918.380590000001</v>
      </c>
      <c r="O3013" s="2">
        <v>0</v>
      </c>
    </row>
    <row r="3014" spans="1:15" ht="15.75" customHeight="1" x14ac:dyDescent="0.35">
      <c r="A3014" s="4">
        <v>44378</v>
      </c>
      <c r="B3014" s="2" t="s">
        <v>31</v>
      </c>
      <c r="C3014" s="2" t="s">
        <v>17</v>
      </c>
      <c r="D3014" s="2">
        <v>0</v>
      </c>
      <c r="E3014" s="2">
        <v>0</v>
      </c>
      <c r="F3014" s="2">
        <v>0</v>
      </c>
      <c r="G3014" s="2">
        <f t="shared" si="47"/>
        <v>0</v>
      </c>
      <c r="H3014" s="2">
        <v>0</v>
      </c>
      <c r="I3014" s="2">
        <v>0</v>
      </c>
      <c r="J3014" s="2">
        <v>0</v>
      </c>
      <c r="K3014" s="2">
        <v>0</v>
      </c>
      <c r="L3014" s="2">
        <v>0</v>
      </c>
      <c r="M3014" s="2">
        <v>0</v>
      </c>
      <c r="N3014" s="2">
        <v>0</v>
      </c>
    </row>
    <row r="3015" spans="1:15" ht="15.75" customHeight="1" x14ac:dyDescent="0.35">
      <c r="A3015" s="4">
        <v>44378</v>
      </c>
      <c r="B3015" s="2" t="s">
        <v>31</v>
      </c>
      <c r="C3015" s="2" t="s">
        <v>18</v>
      </c>
      <c r="D3015" s="2">
        <v>8002.2470800000001</v>
      </c>
      <c r="E3015" s="2">
        <v>16236.829239999999</v>
      </c>
      <c r="F3015" s="2">
        <v>134643.70460999999</v>
      </c>
      <c r="G3015" s="2">
        <f t="shared" si="47"/>
        <v>158882.78092999998</v>
      </c>
      <c r="H3015" s="2">
        <v>1940</v>
      </c>
      <c r="I3015" s="2">
        <v>79.790100404654552</v>
      </c>
      <c r="J3015" s="2">
        <v>5.7188533616816652</v>
      </c>
      <c r="K3015" s="2">
        <v>5.0347896125206884</v>
      </c>
      <c r="L3015" s="2">
        <v>3.1707537579825931</v>
      </c>
      <c r="M3015" s="2">
        <v>6.285502863160497</v>
      </c>
      <c r="N3015" s="2">
        <v>158757.11311000001</v>
      </c>
      <c r="O3015" s="2">
        <v>5.0365728955396367</v>
      </c>
    </row>
    <row r="3016" spans="1:15" ht="15.75" customHeight="1" x14ac:dyDescent="0.35">
      <c r="A3016" s="4">
        <v>44378</v>
      </c>
      <c r="B3016" s="2" t="s">
        <v>31</v>
      </c>
      <c r="C3016" s="2" t="s">
        <v>19</v>
      </c>
      <c r="D3016" s="2">
        <v>8766.4873399999997</v>
      </c>
      <c r="E3016" s="2">
        <v>6888.6283800000001</v>
      </c>
      <c r="F3016" s="2">
        <v>85180.170400000003</v>
      </c>
      <c r="G3016" s="2">
        <f t="shared" si="47"/>
        <v>100835.28612</v>
      </c>
      <c r="H3016" s="2">
        <v>375</v>
      </c>
      <c r="I3016" s="2">
        <v>74.000916382178787</v>
      </c>
      <c r="J3016" s="2">
        <v>15.91192402790632</v>
      </c>
      <c r="K3016" s="2">
        <v>1.7443704145485339</v>
      </c>
      <c r="L3016" s="2">
        <v>0.92752036329772791</v>
      </c>
      <c r="M3016" s="2">
        <v>7.4152688120686179</v>
      </c>
      <c r="N3016" s="2">
        <v>101943.2745</v>
      </c>
      <c r="O3016" s="2">
        <v>8.6938686617771452</v>
      </c>
    </row>
    <row r="3017" spans="1:15" ht="15.75" customHeight="1" x14ac:dyDescent="0.35">
      <c r="A3017" s="4">
        <v>44378</v>
      </c>
      <c r="B3017" s="2" t="s">
        <v>31</v>
      </c>
      <c r="C3017" s="2" t="s">
        <v>20</v>
      </c>
      <c r="D3017" s="2">
        <v>22911.87716</v>
      </c>
      <c r="E3017" s="2">
        <v>4597.5862300000008</v>
      </c>
      <c r="F3017" s="2">
        <v>281415.21203</v>
      </c>
      <c r="G3017" s="2">
        <f t="shared" si="47"/>
        <v>308924.67541999999</v>
      </c>
      <c r="H3017" s="2">
        <v>60067</v>
      </c>
      <c r="I3017" s="2">
        <v>87.600275392195428</v>
      </c>
      <c r="J3017" s="2">
        <v>3.5298950254947772</v>
      </c>
      <c r="K3017" s="2">
        <v>0.97490776743117813</v>
      </c>
      <c r="L3017" s="2">
        <v>1.691132887348253</v>
      </c>
      <c r="M3017" s="2">
        <v>6.2037889275303852</v>
      </c>
      <c r="N3017" s="2">
        <v>308757.24664000003</v>
      </c>
      <c r="O3017" s="2">
        <v>7.4166549269170714</v>
      </c>
    </row>
    <row r="3018" spans="1:15" ht="15.75" customHeight="1" x14ac:dyDescent="0.35">
      <c r="A3018" s="4">
        <v>44378</v>
      </c>
      <c r="B3018" s="2" t="s">
        <v>31</v>
      </c>
      <c r="C3018" s="2" t="s">
        <v>21</v>
      </c>
      <c r="D3018" s="2">
        <v>74469.344639999996</v>
      </c>
      <c r="E3018" s="2">
        <v>42165.808830000002</v>
      </c>
      <c r="F3018" s="2">
        <v>852548.39101999998</v>
      </c>
      <c r="G3018" s="2">
        <f t="shared" si="47"/>
        <v>969183.54449</v>
      </c>
      <c r="H3018" s="2">
        <v>25626</v>
      </c>
      <c r="I3018" s="2">
        <v>78.182868273363297</v>
      </c>
      <c r="J3018" s="2">
        <v>10.59078494925908</v>
      </c>
      <c r="K3018" s="2">
        <v>1.7878370800419681</v>
      </c>
      <c r="L3018" s="2">
        <v>2.8020226991059922</v>
      </c>
      <c r="M3018" s="2">
        <v>6.6364869982296506</v>
      </c>
      <c r="N3018" s="2">
        <v>970865.60536000005</v>
      </c>
      <c r="O3018" s="2">
        <v>7.6837194629823147</v>
      </c>
    </row>
    <row r="3019" spans="1:15" ht="15.75" customHeight="1" x14ac:dyDescent="0.35">
      <c r="A3019" s="4">
        <v>44378</v>
      </c>
      <c r="B3019" s="2" t="s">
        <v>32</v>
      </c>
      <c r="C3019" s="2" t="s">
        <v>15</v>
      </c>
      <c r="D3019" s="2">
        <v>5053.3677799999996</v>
      </c>
      <c r="E3019" s="2">
        <v>82.550660000000008</v>
      </c>
      <c r="F3019" s="2">
        <v>117891.62258</v>
      </c>
      <c r="G3019" s="2">
        <f t="shared" si="47"/>
        <v>123027.54101999999</v>
      </c>
      <c r="H3019" s="2">
        <v>15191</v>
      </c>
      <c r="I3019" s="2">
        <v>85.816649757177714</v>
      </c>
      <c r="J3019" s="2">
        <v>3.541670654935964</v>
      </c>
      <c r="K3019" s="2">
        <v>3.0609267778786089</v>
      </c>
      <c r="L3019" s="2">
        <v>5.4036752304948177</v>
      </c>
      <c r="M3019" s="2">
        <v>2.1770775795129098</v>
      </c>
      <c r="N3019" s="2">
        <v>122921.42619</v>
      </c>
      <c r="O3019" s="2">
        <v>4.1075093740014674</v>
      </c>
    </row>
    <row r="3020" spans="1:15" ht="15.75" customHeight="1" x14ac:dyDescent="0.35">
      <c r="A3020" s="4">
        <v>44378</v>
      </c>
      <c r="B3020" s="2" t="s">
        <v>32</v>
      </c>
      <c r="C3020" s="2" t="s">
        <v>16</v>
      </c>
      <c r="D3020" s="2">
        <v>0</v>
      </c>
      <c r="E3020" s="2">
        <v>0</v>
      </c>
      <c r="F3020" s="2">
        <v>3000</v>
      </c>
      <c r="G3020" s="2">
        <f t="shared" si="47"/>
        <v>3000</v>
      </c>
      <c r="H3020" s="2">
        <v>1</v>
      </c>
      <c r="I3020" s="2">
        <v>100</v>
      </c>
      <c r="J3020" s="2">
        <v>0</v>
      </c>
      <c r="K3020" s="2">
        <v>0</v>
      </c>
      <c r="L3020" s="2">
        <v>0</v>
      </c>
      <c r="M3020" s="2">
        <v>0</v>
      </c>
      <c r="N3020" s="2">
        <v>3000</v>
      </c>
      <c r="O3020" s="2">
        <v>0</v>
      </c>
    </row>
    <row r="3021" spans="1:15" ht="15.75" customHeight="1" x14ac:dyDescent="0.35">
      <c r="A3021" s="4">
        <v>44378</v>
      </c>
      <c r="B3021" s="2" t="s">
        <v>32</v>
      </c>
      <c r="C3021" s="2" t="s">
        <v>17</v>
      </c>
      <c r="D3021" s="2">
        <v>0</v>
      </c>
      <c r="E3021" s="2">
        <v>0</v>
      </c>
      <c r="F3021" s="2">
        <v>2343.0863800000002</v>
      </c>
      <c r="G3021" s="2">
        <f t="shared" si="47"/>
        <v>2343.0863800000002</v>
      </c>
      <c r="H3021" s="2">
        <v>1</v>
      </c>
      <c r="I3021" s="2">
        <v>100</v>
      </c>
      <c r="J3021" s="2">
        <v>0</v>
      </c>
      <c r="K3021" s="2">
        <v>0</v>
      </c>
      <c r="L3021" s="2">
        <v>0</v>
      </c>
      <c r="M3021" s="2">
        <v>0</v>
      </c>
      <c r="N3021" s="2">
        <v>2343.0863800000002</v>
      </c>
      <c r="O3021" s="2">
        <v>0</v>
      </c>
    </row>
    <row r="3022" spans="1:15" ht="15.75" customHeight="1" x14ac:dyDescent="0.35">
      <c r="A3022" s="4">
        <v>44378</v>
      </c>
      <c r="B3022" s="2" t="s">
        <v>32</v>
      </c>
      <c r="C3022" s="2" t="s">
        <v>18</v>
      </c>
      <c r="D3022" s="2">
        <v>3592.6039900000001</v>
      </c>
      <c r="E3022" s="2">
        <v>75.20899</v>
      </c>
      <c r="F3022" s="2">
        <v>20785.970840000002</v>
      </c>
      <c r="G3022" s="2">
        <f t="shared" si="47"/>
        <v>24453.783820000001</v>
      </c>
      <c r="H3022" s="2">
        <v>431</v>
      </c>
      <c r="I3022" s="2">
        <v>74.876057493365948</v>
      </c>
      <c r="J3022" s="2">
        <v>5.41500865845373</v>
      </c>
      <c r="K3022" s="2">
        <v>2.9460070270117318</v>
      </c>
      <c r="L3022" s="2">
        <v>4.7427702707656056</v>
      </c>
      <c r="M3022" s="2">
        <v>12.02015655040298</v>
      </c>
      <c r="N3022" s="2">
        <v>24453.77161</v>
      </c>
      <c r="O3022" s="2">
        <v>14.69140324640361</v>
      </c>
    </row>
    <row r="3023" spans="1:15" ht="15.75" customHeight="1" x14ac:dyDescent="0.35">
      <c r="A3023" s="4">
        <v>44378</v>
      </c>
      <c r="B3023" s="2" t="s">
        <v>32</v>
      </c>
      <c r="C3023" s="2" t="s">
        <v>19</v>
      </c>
      <c r="D3023" s="2">
        <v>14936.850259999999</v>
      </c>
      <c r="E3023" s="2">
        <v>2092.2166400000001</v>
      </c>
      <c r="F3023" s="2">
        <v>19604.343420000001</v>
      </c>
      <c r="G3023" s="2">
        <f t="shared" si="47"/>
        <v>36633.410319999995</v>
      </c>
      <c r="H3023" s="2">
        <v>217</v>
      </c>
      <c r="I3023" s="2">
        <v>52.205595044824527</v>
      </c>
      <c r="J3023" s="2">
        <v>8.1585588572101031</v>
      </c>
      <c r="K3023" s="2">
        <v>6.3372464126396393</v>
      </c>
      <c r="L3023" s="2">
        <v>4.5940597045843772</v>
      </c>
      <c r="M3023" s="2">
        <v>28.704539980741341</v>
      </c>
      <c r="N3023" s="2">
        <v>34479.303749999999</v>
      </c>
      <c r="O3023" s="2">
        <v>40.773845867812177</v>
      </c>
    </row>
    <row r="3024" spans="1:15" ht="15.75" customHeight="1" x14ac:dyDescent="0.35">
      <c r="A3024" s="4">
        <v>44378</v>
      </c>
      <c r="B3024" s="2" t="s">
        <v>32</v>
      </c>
      <c r="C3024" s="2" t="s">
        <v>20</v>
      </c>
      <c r="D3024" s="2">
        <v>2739.9790499999999</v>
      </c>
      <c r="E3024" s="2">
        <v>83.477100000000007</v>
      </c>
      <c r="F3024" s="2">
        <v>36845.111060000003</v>
      </c>
      <c r="G3024" s="2">
        <f t="shared" si="47"/>
        <v>39668.567210000001</v>
      </c>
      <c r="H3024" s="2">
        <v>6760</v>
      </c>
      <c r="I3024" s="2">
        <v>85.931580746872072</v>
      </c>
      <c r="J3024" s="2">
        <v>5.0226348184319782</v>
      </c>
      <c r="K3024" s="2">
        <v>2.7422704217909448</v>
      </c>
      <c r="L3024" s="2">
        <v>2.808150291039325</v>
      </c>
      <c r="M3024" s="2">
        <v>3.4953637218656919</v>
      </c>
      <c r="N3024" s="2">
        <v>39996.497109999997</v>
      </c>
      <c r="O3024" s="2">
        <v>6.9071792673905339</v>
      </c>
    </row>
    <row r="3025" spans="1:15" ht="15.75" customHeight="1" x14ac:dyDescent="0.35">
      <c r="A3025" s="4">
        <v>44378</v>
      </c>
      <c r="B3025" s="2" t="s">
        <v>32</v>
      </c>
      <c r="C3025" s="2" t="s">
        <v>21</v>
      </c>
      <c r="D3025" s="2">
        <v>17638.99566</v>
      </c>
      <c r="E3025" s="2">
        <v>1312.98153</v>
      </c>
      <c r="F3025" s="2">
        <v>103313.01946</v>
      </c>
      <c r="G3025" s="2">
        <f t="shared" si="47"/>
        <v>122264.99665</v>
      </c>
      <c r="H3025" s="2">
        <v>4339</v>
      </c>
      <c r="I3025" s="2">
        <v>64.674369068090272</v>
      </c>
      <c r="J3025" s="2">
        <v>13.63964400561345</v>
      </c>
      <c r="K3025" s="2">
        <v>5.8747880947333542</v>
      </c>
      <c r="L3025" s="2">
        <v>7.1880766371622444</v>
      </c>
      <c r="M3025" s="2">
        <v>8.6231221944006826</v>
      </c>
      <c r="N3025" s="2">
        <v>124833.34142</v>
      </c>
      <c r="O3025" s="2">
        <v>14.42685653563955</v>
      </c>
    </row>
    <row r="3026" spans="1:15" ht="15.75" customHeight="1" x14ac:dyDescent="0.35">
      <c r="A3026" s="4">
        <v>44378</v>
      </c>
      <c r="B3026" s="2" t="s">
        <v>33</v>
      </c>
      <c r="C3026" s="2" t="s">
        <v>15</v>
      </c>
      <c r="D3026" s="2">
        <v>178312.9203</v>
      </c>
      <c r="E3026" s="2">
        <v>82045.513619999998</v>
      </c>
      <c r="F3026" s="2">
        <v>5231430.2540200008</v>
      </c>
      <c r="G3026" s="2">
        <f t="shared" si="47"/>
        <v>5491788.6879400006</v>
      </c>
      <c r="H3026" s="2">
        <v>721429</v>
      </c>
      <c r="I3026" s="2">
        <v>82.179312769165364</v>
      </c>
      <c r="J3026" s="2">
        <v>9.9336451419965854</v>
      </c>
      <c r="K3026" s="2">
        <v>1.5136782812677301</v>
      </c>
      <c r="L3026" s="2">
        <v>2.709287375339287</v>
      </c>
      <c r="M3026" s="2">
        <v>3.664076432231044</v>
      </c>
      <c r="N3026" s="2">
        <v>5492541.3536599996</v>
      </c>
      <c r="O3026" s="2">
        <v>3.2469006080218681</v>
      </c>
    </row>
    <row r="3027" spans="1:15" ht="15.75" customHeight="1" x14ac:dyDescent="0.35">
      <c r="A3027" s="4">
        <v>44378</v>
      </c>
      <c r="B3027" s="2" t="s">
        <v>33</v>
      </c>
      <c r="C3027" s="2" t="s">
        <v>16</v>
      </c>
      <c r="D3027" s="2">
        <v>0</v>
      </c>
      <c r="E3027" s="2">
        <v>0</v>
      </c>
      <c r="F3027" s="2">
        <v>74368.589630000002</v>
      </c>
      <c r="G3027" s="2">
        <f t="shared" si="47"/>
        <v>74368.589630000002</v>
      </c>
      <c r="H3027" s="2">
        <v>3</v>
      </c>
      <c r="I3027" s="2">
        <v>100</v>
      </c>
      <c r="J3027" s="2">
        <v>0</v>
      </c>
      <c r="K3027" s="2">
        <v>0</v>
      </c>
      <c r="L3027" s="2">
        <v>0</v>
      </c>
      <c r="M3027" s="2">
        <v>0</v>
      </c>
      <c r="N3027" s="2">
        <v>508689.30741000001</v>
      </c>
      <c r="O3027" s="2">
        <v>0</v>
      </c>
    </row>
    <row r="3028" spans="1:15" ht="15.75" customHeight="1" x14ac:dyDescent="0.35">
      <c r="A3028" s="4">
        <v>44378</v>
      </c>
      <c r="B3028" s="2" t="s">
        <v>33</v>
      </c>
      <c r="C3028" s="2" t="s">
        <v>17</v>
      </c>
      <c r="D3028" s="2">
        <v>3275.2030300000001</v>
      </c>
      <c r="E3028" s="2">
        <v>0</v>
      </c>
      <c r="F3028" s="2">
        <v>55532.519780000002</v>
      </c>
      <c r="G3028" s="2">
        <f t="shared" si="47"/>
        <v>58807.722809999999</v>
      </c>
      <c r="H3028" s="2">
        <v>17</v>
      </c>
      <c r="I3028" s="2">
        <v>85.880034414666625</v>
      </c>
      <c r="J3028" s="2">
        <v>8.5756568501844459</v>
      </c>
      <c r="K3028" s="2">
        <v>0</v>
      </c>
      <c r="L3028" s="2">
        <v>0</v>
      </c>
      <c r="M3028" s="2">
        <v>5.5443087351489373</v>
      </c>
      <c r="N3028" s="2">
        <v>59073.244049999987</v>
      </c>
      <c r="O3028" s="2">
        <v>5.5693417012281694</v>
      </c>
    </row>
    <row r="3029" spans="1:15" ht="15.75" customHeight="1" x14ac:dyDescent="0.35">
      <c r="A3029" s="4">
        <v>44378</v>
      </c>
      <c r="B3029" s="2" t="s">
        <v>33</v>
      </c>
      <c r="C3029" s="2" t="s">
        <v>18</v>
      </c>
      <c r="D3029" s="2">
        <v>65250.701139999997</v>
      </c>
      <c r="E3029" s="2">
        <v>47136.151689999999</v>
      </c>
      <c r="F3029" s="2">
        <v>1321401.72899</v>
      </c>
      <c r="G3029" s="2">
        <f t="shared" si="47"/>
        <v>1433788.58182</v>
      </c>
      <c r="H3029" s="2">
        <v>20780</v>
      </c>
      <c r="I3029" s="2">
        <v>86.754754827931308</v>
      </c>
      <c r="J3029" s="2">
        <v>2.13014532033643</v>
      </c>
      <c r="K3029" s="2">
        <v>1.8610873805729899</v>
      </c>
      <c r="L3029" s="2">
        <v>3.3776767489383799</v>
      </c>
      <c r="M3029" s="2">
        <v>5.8763357222208841</v>
      </c>
      <c r="N3029" s="2">
        <v>1431694.0519900001</v>
      </c>
      <c r="O3029" s="2">
        <v>4.5509290537920926</v>
      </c>
    </row>
    <row r="3030" spans="1:15" ht="15.75" customHeight="1" x14ac:dyDescent="0.35">
      <c r="A3030" s="4">
        <v>44378</v>
      </c>
      <c r="B3030" s="2" t="s">
        <v>33</v>
      </c>
      <c r="C3030" s="2" t="s">
        <v>19</v>
      </c>
      <c r="D3030" s="2">
        <v>233599.98525</v>
      </c>
      <c r="E3030" s="2">
        <v>117715.46279999999</v>
      </c>
      <c r="F3030" s="2">
        <v>1819726.65601</v>
      </c>
      <c r="G3030" s="2">
        <f t="shared" si="47"/>
        <v>2171042.1040599998</v>
      </c>
      <c r="H3030" s="2">
        <v>6662</v>
      </c>
      <c r="I3030" s="2">
        <v>76.464524058861358</v>
      </c>
      <c r="J3030" s="2">
        <v>8.6003424806322606</v>
      </c>
      <c r="K3030" s="2">
        <v>3.606054263806806</v>
      </c>
      <c r="L3030" s="2">
        <v>2.6293519596742589</v>
      </c>
      <c r="M3030" s="2">
        <v>8.6997272370252983</v>
      </c>
      <c r="N3030" s="2">
        <v>2115461.1494800001</v>
      </c>
      <c r="O3030" s="2">
        <v>10.759809071097781</v>
      </c>
    </row>
    <row r="3031" spans="1:15" ht="15.75" customHeight="1" x14ac:dyDescent="0.35">
      <c r="A3031" s="4">
        <v>44378</v>
      </c>
      <c r="B3031" s="2" t="s">
        <v>33</v>
      </c>
      <c r="C3031" s="2" t="s">
        <v>20</v>
      </c>
      <c r="D3031" s="2">
        <v>303087.00390000001</v>
      </c>
      <c r="E3031" s="2">
        <v>64377.469590000001</v>
      </c>
      <c r="F3031" s="2">
        <v>4576422.3392200004</v>
      </c>
      <c r="G3031" s="2">
        <f t="shared" si="47"/>
        <v>4943886.8127100002</v>
      </c>
      <c r="H3031" s="2">
        <v>852195</v>
      </c>
      <c r="I3031" s="2">
        <v>84.19006717305308</v>
      </c>
      <c r="J3031" s="2">
        <v>6.8279454698137254</v>
      </c>
      <c r="K3031" s="2">
        <v>1.507471237559235</v>
      </c>
      <c r="L3031" s="2">
        <v>2.2487571830263251</v>
      </c>
      <c r="M3031" s="2">
        <v>5.2257589365476242</v>
      </c>
      <c r="N3031" s="2">
        <v>4886780.2771000015</v>
      </c>
      <c r="O3031" s="2">
        <v>6.1305409161230839</v>
      </c>
    </row>
    <row r="3032" spans="1:15" ht="15.75" customHeight="1" x14ac:dyDescent="0.35">
      <c r="A3032" s="4">
        <v>44378</v>
      </c>
      <c r="B3032" s="2" t="s">
        <v>33</v>
      </c>
      <c r="C3032" s="2" t="s">
        <v>21</v>
      </c>
      <c r="D3032" s="2">
        <v>903571.15509000001</v>
      </c>
      <c r="E3032" s="2">
        <v>368063.47365</v>
      </c>
      <c r="F3032" s="2">
        <v>12161105.632619999</v>
      </c>
      <c r="G3032" s="2">
        <f t="shared" si="47"/>
        <v>13432740.261359999</v>
      </c>
      <c r="H3032" s="2">
        <v>331577</v>
      </c>
      <c r="I3032" s="2">
        <v>68.737309320529988</v>
      </c>
      <c r="J3032" s="2">
        <v>18.485517103729158</v>
      </c>
      <c r="K3032" s="2">
        <v>2.5113640906637609</v>
      </c>
      <c r="L3032" s="2">
        <v>3.8035301561501389</v>
      </c>
      <c r="M3032" s="2">
        <v>6.4622793289269511</v>
      </c>
      <c r="N3032" s="2">
        <v>13183094.74842</v>
      </c>
      <c r="O3032" s="2">
        <v>6.7266331181074879</v>
      </c>
    </row>
    <row r="3033" spans="1:15" ht="15.75" customHeight="1" x14ac:dyDescent="0.35">
      <c r="A3033" s="4">
        <v>44378</v>
      </c>
      <c r="B3033" s="2" t="s">
        <v>34</v>
      </c>
      <c r="C3033" s="2" t="s">
        <v>15</v>
      </c>
      <c r="D3033" s="2">
        <v>173259.55252</v>
      </c>
      <c r="E3033" s="2">
        <v>81962.96295999999</v>
      </c>
      <c r="F3033" s="2">
        <v>5113538.6314399997</v>
      </c>
      <c r="G3033" s="2">
        <f t="shared" si="47"/>
        <v>5368761.1469199993</v>
      </c>
      <c r="H3033" s="2">
        <v>707133</v>
      </c>
      <c r="I3033" s="2">
        <v>82.096046792031146</v>
      </c>
      <c r="J3033" s="2">
        <v>10.079970325293081</v>
      </c>
      <c r="K3033" s="2">
        <v>1.4782586436690299</v>
      </c>
      <c r="L3033" s="2">
        <v>2.647607404999043</v>
      </c>
      <c r="M3033" s="2">
        <v>3.6981168340076969</v>
      </c>
      <c r="N3033" s="2">
        <v>5369619.9274700005</v>
      </c>
      <c r="O3033" s="2">
        <v>3.2271793767431269</v>
      </c>
    </row>
    <row r="3034" spans="1:15" ht="15.75" customHeight="1" x14ac:dyDescent="0.35">
      <c r="A3034" s="4">
        <v>44378</v>
      </c>
      <c r="B3034" s="2" t="s">
        <v>34</v>
      </c>
      <c r="C3034" s="2" t="s">
        <v>16</v>
      </c>
      <c r="D3034" s="2">
        <v>0</v>
      </c>
      <c r="E3034" s="2">
        <v>0</v>
      </c>
      <c r="F3034" s="2">
        <v>71368.589630000002</v>
      </c>
      <c r="G3034" s="2">
        <f t="shared" si="47"/>
        <v>71368.589630000002</v>
      </c>
      <c r="H3034" s="2">
        <v>3</v>
      </c>
      <c r="I3034" s="2">
        <v>100</v>
      </c>
      <c r="J3034" s="2">
        <v>0</v>
      </c>
      <c r="K3034" s="2">
        <v>0</v>
      </c>
      <c r="L3034" s="2">
        <v>0</v>
      </c>
      <c r="M3034" s="2">
        <v>0</v>
      </c>
      <c r="N3034" s="2">
        <v>505689.30741000001</v>
      </c>
      <c r="O3034" s="2">
        <v>0</v>
      </c>
    </row>
    <row r="3035" spans="1:15" ht="15.75" customHeight="1" x14ac:dyDescent="0.35">
      <c r="A3035" s="4">
        <v>44378</v>
      </c>
      <c r="B3035" s="2" t="s">
        <v>34</v>
      </c>
      <c r="C3035" s="2" t="s">
        <v>17</v>
      </c>
      <c r="D3035" s="2">
        <v>3275.2030300000001</v>
      </c>
      <c r="E3035" s="2">
        <v>0</v>
      </c>
      <c r="F3035" s="2">
        <v>53189.433400000002</v>
      </c>
      <c r="G3035" s="2">
        <f t="shared" si="47"/>
        <v>56464.636429999999</v>
      </c>
      <c r="H3035" s="2">
        <v>16</v>
      </c>
      <c r="I3035" s="2">
        <v>85.296847263283823</v>
      </c>
      <c r="J3035" s="2">
        <v>8.9298512608910929</v>
      </c>
      <c r="K3035" s="2">
        <v>0</v>
      </c>
      <c r="L3035" s="2">
        <v>0</v>
      </c>
      <c r="M3035" s="2">
        <v>5.7733014758250709</v>
      </c>
      <c r="N3035" s="2">
        <v>56730.157670000001</v>
      </c>
      <c r="O3035" s="2">
        <v>5.8004500463937552</v>
      </c>
    </row>
    <row r="3036" spans="1:15" ht="15.75" customHeight="1" x14ac:dyDescent="0.35">
      <c r="A3036" s="4">
        <v>44378</v>
      </c>
      <c r="B3036" s="2" t="s">
        <v>34</v>
      </c>
      <c r="C3036" s="2" t="s">
        <v>18</v>
      </c>
      <c r="D3036" s="2">
        <v>61658.097150000001</v>
      </c>
      <c r="E3036" s="2">
        <v>47060.9427</v>
      </c>
      <c r="F3036" s="2">
        <v>1300615.7581499999</v>
      </c>
      <c r="G3036" s="2">
        <f t="shared" si="47"/>
        <v>1409334.798</v>
      </c>
      <c r="H3036" s="2">
        <v>20349</v>
      </c>
      <c r="I3036" s="2">
        <v>86.961172278947814</v>
      </c>
      <c r="J3036" s="2">
        <v>2.0730638830294401</v>
      </c>
      <c r="K3036" s="2">
        <v>1.842234610638029</v>
      </c>
      <c r="L3036" s="2">
        <v>3.3539553662616139</v>
      </c>
      <c r="M3036" s="2">
        <v>5.7695738611231064</v>
      </c>
      <c r="N3036" s="2">
        <v>1407240.2803799999</v>
      </c>
      <c r="O3036" s="2">
        <v>4.3749786947359546</v>
      </c>
    </row>
    <row r="3037" spans="1:15" ht="15.75" customHeight="1" x14ac:dyDescent="0.35">
      <c r="A3037" s="4">
        <v>44378</v>
      </c>
      <c r="B3037" s="2" t="s">
        <v>34</v>
      </c>
      <c r="C3037" s="2" t="s">
        <v>19</v>
      </c>
      <c r="D3037" s="2">
        <v>218663.13498999999</v>
      </c>
      <c r="E3037" s="2">
        <v>115623.24616</v>
      </c>
      <c r="F3037" s="2">
        <v>1800122.31259</v>
      </c>
      <c r="G3037" s="2">
        <f t="shared" si="47"/>
        <v>2134408.69374</v>
      </c>
      <c r="H3037" s="2">
        <v>6499</v>
      </c>
      <c r="I3037" s="2">
        <v>76.866464606224142</v>
      </c>
      <c r="J3037" s="2">
        <v>8.6076622906416596</v>
      </c>
      <c r="K3037" s="2">
        <v>3.560801776913443</v>
      </c>
      <c r="L3037" s="2">
        <v>2.5967991744321721</v>
      </c>
      <c r="M3037" s="2">
        <v>8.3682721517886005</v>
      </c>
      <c r="N3037" s="2">
        <v>2080981.8457299999</v>
      </c>
      <c r="O3037" s="2">
        <v>10.244670368487361</v>
      </c>
    </row>
    <row r="3038" spans="1:15" ht="15.75" customHeight="1" x14ac:dyDescent="0.35">
      <c r="A3038" s="4">
        <v>44378</v>
      </c>
      <c r="B3038" s="2" t="s">
        <v>34</v>
      </c>
      <c r="C3038" s="2" t="s">
        <v>20</v>
      </c>
      <c r="D3038" s="2">
        <v>300347.02484999999</v>
      </c>
      <c r="E3038" s="2">
        <v>64293.992489999997</v>
      </c>
      <c r="F3038" s="2">
        <v>4539577.2281599985</v>
      </c>
      <c r="G3038" s="2">
        <f t="shared" si="47"/>
        <v>4904218.2454999983</v>
      </c>
      <c r="H3038" s="2">
        <v>846803</v>
      </c>
      <c r="I3038" s="2">
        <v>84.175695902168286</v>
      </c>
      <c r="J3038" s="2">
        <v>6.8428432052045114</v>
      </c>
      <c r="K3038" s="2">
        <v>1.49728146136013</v>
      </c>
      <c r="L3038" s="2">
        <v>2.2441409744551142</v>
      </c>
      <c r="M3038" s="2">
        <v>5.2400384568119529</v>
      </c>
      <c r="N3038" s="2">
        <v>4846783.7799899997</v>
      </c>
      <c r="O3038" s="2">
        <v>6.1242589504574294</v>
      </c>
    </row>
    <row r="3039" spans="1:15" ht="15.75" customHeight="1" x14ac:dyDescent="0.35">
      <c r="A3039" s="4">
        <v>44378</v>
      </c>
      <c r="B3039" s="2" t="s">
        <v>34</v>
      </c>
      <c r="C3039" s="2" t="s">
        <v>21</v>
      </c>
      <c r="D3039" s="2">
        <v>885932.15943</v>
      </c>
      <c r="E3039" s="2">
        <v>366750.49212000001</v>
      </c>
      <c r="F3039" s="2">
        <v>12057792.613159999</v>
      </c>
      <c r="G3039" s="2">
        <f t="shared" si="47"/>
        <v>13310475.26471</v>
      </c>
      <c r="H3039" s="2">
        <v>328677</v>
      </c>
      <c r="I3039" s="2">
        <v>68.776149897532832</v>
      </c>
      <c r="J3039" s="2">
        <v>18.531842300635599</v>
      </c>
      <c r="K3039" s="2">
        <v>2.4792106941315728</v>
      </c>
      <c r="L3039" s="2">
        <v>3.7711748346224541</v>
      </c>
      <c r="M3039" s="2">
        <v>6.4416222730775354</v>
      </c>
      <c r="N3039" s="2">
        <v>13058261.407</v>
      </c>
      <c r="O3039" s="2">
        <v>6.6559017751895588</v>
      </c>
    </row>
    <row r="3040" spans="1:15" ht="15.75" customHeight="1" x14ac:dyDescent="0.35">
      <c r="A3040" s="4">
        <v>44409</v>
      </c>
      <c r="B3040" s="2" t="s">
        <v>14</v>
      </c>
      <c r="C3040" s="2" t="s">
        <v>15</v>
      </c>
      <c r="D3040" s="2">
        <v>18822.73676</v>
      </c>
      <c r="E3040" s="2">
        <v>19398.46198</v>
      </c>
      <c r="F3040" s="2">
        <v>1346966.05299</v>
      </c>
      <c r="G3040" s="2">
        <f t="shared" si="47"/>
        <v>1385187.2517299999</v>
      </c>
      <c r="H3040" s="2">
        <v>110585</v>
      </c>
      <c r="I3040" s="2">
        <v>81.739381652214547</v>
      </c>
      <c r="J3040" s="2">
        <v>11.66046299990737</v>
      </c>
      <c r="K3040" s="2">
        <v>1.460465830061759</v>
      </c>
      <c r="L3040" s="2">
        <v>3.4844977364544758</v>
      </c>
      <c r="M3040" s="2">
        <v>1.6551917813618271</v>
      </c>
      <c r="N3040" s="2">
        <v>1385400.74499</v>
      </c>
      <c r="O3040" s="2">
        <v>1.358858647918666</v>
      </c>
    </row>
    <row r="3041" spans="1:15" ht="15.75" customHeight="1" x14ac:dyDescent="0.35">
      <c r="A3041" s="4">
        <v>44409</v>
      </c>
      <c r="B3041" s="2" t="s">
        <v>14</v>
      </c>
      <c r="C3041" s="2" t="s">
        <v>16</v>
      </c>
      <c r="D3041" s="2">
        <v>0</v>
      </c>
      <c r="E3041" s="2">
        <v>0</v>
      </c>
      <c r="F3041" s="2">
        <v>0</v>
      </c>
      <c r="G3041" s="2">
        <f t="shared" si="47"/>
        <v>0</v>
      </c>
      <c r="H3041" s="2">
        <v>0</v>
      </c>
      <c r="I3041" s="2">
        <v>0</v>
      </c>
      <c r="J3041" s="2">
        <v>0</v>
      </c>
      <c r="K3041" s="2">
        <v>0</v>
      </c>
      <c r="L3041" s="2">
        <v>0</v>
      </c>
      <c r="M3041" s="2">
        <v>0</v>
      </c>
      <c r="N3041" s="2">
        <v>0</v>
      </c>
    </row>
    <row r="3042" spans="1:15" ht="15.75" customHeight="1" x14ac:dyDescent="0.35">
      <c r="A3042" s="4">
        <v>44409</v>
      </c>
      <c r="B3042" s="2" t="s">
        <v>14</v>
      </c>
      <c r="C3042" s="2" t="s">
        <v>17</v>
      </c>
      <c r="D3042" s="2">
        <v>0</v>
      </c>
      <c r="E3042" s="2">
        <v>0</v>
      </c>
      <c r="F3042" s="2">
        <v>2571.4520200000002</v>
      </c>
      <c r="G3042" s="2">
        <f t="shared" si="47"/>
        <v>2571.4520200000002</v>
      </c>
      <c r="H3042" s="2">
        <v>1</v>
      </c>
      <c r="I3042" s="2">
        <v>100</v>
      </c>
      <c r="J3042" s="2">
        <v>0</v>
      </c>
      <c r="K3042" s="2">
        <v>0</v>
      </c>
      <c r="L3042" s="2">
        <v>0</v>
      </c>
      <c r="M3042" s="2">
        <v>0</v>
      </c>
      <c r="N3042" s="2">
        <v>2571.3236900000002</v>
      </c>
      <c r="O3042" s="2">
        <v>0</v>
      </c>
    </row>
    <row r="3043" spans="1:15" ht="15.75" customHeight="1" x14ac:dyDescent="0.35">
      <c r="A3043" s="4">
        <v>44409</v>
      </c>
      <c r="B3043" s="2" t="s">
        <v>14</v>
      </c>
      <c r="C3043" s="2" t="s">
        <v>18</v>
      </c>
      <c r="D3043" s="2">
        <v>7939.5823</v>
      </c>
      <c r="E3043" s="2">
        <v>14952.200999999999</v>
      </c>
      <c r="F3043" s="2">
        <v>185521.68051999999</v>
      </c>
      <c r="G3043" s="2">
        <f t="shared" si="47"/>
        <v>208413.46382</v>
      </c>
      <c r="H3043" s="2">
        <v>2874</v>
      </c>
      <c r="I3043" s="2">
        <v>82.949587113100435</v>
      </c>
      <c r="J3043" s="2">
        <v>2.7886390160276462</v>
      </c>
      <c r="K3043" s="2">
        <v>1.774800982773286</v>
      </c>
      <c r="L3043" s="2">
        <v>5.6577169699490097</v>
      </c>
      <c r="M3043" s="2">
        <v>6.8292559181496291</v>
      </c>
      <c r="N3043" s="2">
        <v>207669.22633999999</v>
      </c>
      <c r="O3043" s="2">
        <v>3.8095342567969421</v>
      </c>
    </row>
    <row r="3044" spans="1:15" ht="15.75" customHeight="1" x14ac:dyDescent="0.35">
      <c r="A3044" s="4">
        <v>44409</v>
      </c>
      <c r="B3044" s="2" t="s">
        <v>14</v>
      </c>
      <c r="C3044" s="2" t="s">
        <v>19</v>
      </c>
      <c r="D3044" s="2">
        <v>5975.5201200000001</v>
      </c>
      <c r="E3044" s="2">
        <v>8280.7974800000011</v>
      </c>
      <c r="F3044" s="2">
        <v>227373.1023</v>
      </c>
      <c r="G3044" s="2">
        <f t="shared" si="47"/>
        <v>241629.41990000001</v>
      </c>
      <c r="H3044" s="2">
        <v>981</v>
      </c>
      <c r="I3044" s="2">
        <v>89.871149109401998</v>
      </c>
      <c r="J3044" s="2">
        <v>4.1987789491398271</v>
      </c>
      <c r="K3044" s="2">
        <v>1.823143959319141</v>
      </c>
      <c r="L3044" s="2">
        <v>1.6785988821634359</v>
      </c>
      <c r="M3044" s="2">
        <v>2.4283290999756142</v>
      </c>
      <c r="N3044" s="2">
        <v>242642.27942000001</v>
      </c>
      <c r="O3044" s="2">
        <v>2.473010166755774</v>
      </c>
    </row>
    <row r="3045" spans="1:15" ht="15.75" customHeight="1" x14ac:dyDescent="0.35">
      <c r="A3045" s="4">
        <v>44409</v>
      </c>
      <c r="B3045" s="2" t="s">
        <v>14</v>
      </c>
      <c r="C3045" s="2" t="s">
        <v>20</v>
      </c>
      <c r="D3045" s="2">
        <v>43698.841849999997</v>
      </c>
      <c r="E3045" s="2">
        <v>20085.97824</v>
      </c>
      <c r="F3045" s="2">
        <v>1177689.9050400001</v>
      </c>
      <c r="G3045" s="2">
        <f t="shared" si="47"/>
        <v>1241474.7251300002</v>
      </c>
      <c r="H3045" s="2">
        <v>244307</v>
      </c>
      <c r="I3045" s="2">
        <v>83.015540644576333</v>
      </c>
      <c r="J3045" s="2">
        <v>9.1775913547255037</v>
      </c>
      <c r="K3045" s="2">
        <v>1.639026033025379</v>
      </c>
      <c r="L3045" s="2">
        <v>3.3304146496891258</v>
      </c>
      <c r="M3045" s="2">
        <v>2.8374273179836629</v>
      </c>
      <c r="N3045" s="2">
        <v>1242997.73765</v>
      </c>
      <c r="O3045" s="2">
        <v>3.519913935052049</v>
      </c>
    </row>
    <row r="3046" spans="1:15" ht="15.75" customHeight="1" x14ac:dyDescent="0.35">
      <c r="A3046" s="4">
        <v>44409</v>
      </c>
      <c r="B3046" s="2" t="s">
        <v>14</v>
      </c>
      <c r="C3046" s="2" t="s">
        <v>21</v>
      </c>
      <c r="D3046" s="2">
        <v>129670.22010000001</v>
      </c>
      <c r="E3046" s="2">
        <v>84657.846669999999</v>
      </c>
      <c r="F3046" s="2">
        <v>2904107.79685</v>
      </c>
      <c r="G3046" s="2">
        <f t="shared" si="47"/>
        <v>3118435.86362</v>
      </c>
      <c r="H3046" s="2">
        <v>91473</v>
      </c>
      <c r="I3046" s="2">
        <v>64.175126477524216</v>
      </c>
      <c r="J3046" s="2">
        <v>22.34185281798964</v>
      </c>
      <c r="K3046" s="2">
        <v>2.9509375239403539</v>
      </c>
      <c r="L3046" s="2">
        <v>5.8692997893152574</v>
      </c>
      <c r="M3046" s="2">
        <v>4.6627833912305539</v>
      </c>
      <c r="N3046" s="2">
        <v>3135119.5814700001</v>
      </c>
      <c r="O3046" s="2">
        <v>4.1581814015399958</v>
      </c>
    </row>
    <row r="3047" spans="1:15" ht="15.75" customHeight="1" x14ac:dyDescent="0.35">
      <c r="A3047" s="4">
        <v>44409</v>
      </c>
      <c r="B3047" s="2" t="s">
        <v>22</v>
      </c>
      <c r="C3047" s="2" t="s">
        <v>15</v>
      </c>
      <c r="D3047" s="2">
        <v>16849.724040000001</v>
      </c>
      <c r="E3047" s="2">
        <v>1953.44227</v>
      </c>
      <c r="F3047" s="2">
        <v>967272.04005999991</v>
      </c>
      <c r="G3047" s="2">
        <f t="shared" si="47"/>
        <v>986075.20636999991</v>
      </c>
      <c r="H3047" s="2">
        <v>146739</v>
      </c>
      <c r="I3047" s="2">
        <v>85.948886574917992</v>
      </c>
      <c r="J3047" s="2">
        <v>10.10474530766998</v>
      </c>
      <c r="K3047" s="2">
        <v>0.9322743176707039</v>
      </c>
      <c r="L3047" s="2">
        <v>1.433871782340939</v>
      </c>
      <c r="M3047" s="2">
        <v>1.580222017400382</v>
      </c>
      <c r="N3047" s="2">
        <v>988702.90807</v>
      </c>
      <c r="O3047" s="2">
        <v>1.7087666266377619</v>
      </c>
    </row>
    <row r="3048" spans="1:15" ht="15.75" customHeight="1" x14ac:dyDescent="0.35">
      <c r="A3048" s="4">
        <v>44409</v>
      </c>
      <c r="B3048" s="2" t="s">
        <v>22</v>
      </c>
      <c r="C3048" s="2" t="s">
        <v>16</v>
      </c>
      <c r="D3048" s="2">
        <v>0</v>
      </c>
      <c r="E3048" s="2">
        <v>0</v>
      </c>
      <c r="F3048" s="2">
        <v>0</v>
      </c>
      <c r="G3048" s="2">
        <f t="shared" si="47"/>
        <v>0</v>
      </c>
      <c r="H3048" s="2">
        <v>0</v>
      </c>
      <c r="I3048" s="2">
        <v>0</v>
      </c>
      <c r="J3048" s="2">
        <v>0</v>
      </c>
      <c r="K3048" s="2">
        <v>0</v>
      </c>
      <c r="L3048" s="2">
        <v>0</v>
      </c>
      <c r="M3048" s="2">
        <v>0</v>
      </c>
      <c r="N3048" s="2">
        <v>0</v>
      </c>
    </row>
    <row r="3049" spans="1:15" ht="15.75" customHeight="1" x14ac:dyDescent="0.35">
      <c r="A3049" s="4">
        <v>44409</v>
      </c>
      <c r="B3049" s="2" t="s">
        <v>22</v>
      </c>
      <c r="C3049" s="2" t="s">
        <v>17</v>
      </c>
      <c r="D3049" s="2">
        <v>0</v>
      </c>
      <c r="E3049" s="2">
        <v>0</v>
      </c>
      <c r="F3049" s="2">
        <v>6937.4773399999985</v>
      </c>
      <c r="G3049" s="2">
        <f t="shared" si="47"/>
        <v>6937.4773399999985</v>
      </c>
      <c r="H3049" s="2">
        <v>2</v>
      </c>
      <c r="I3049" s="2">
        <v>100</v>
      </c>
      <c r="J3049" s="2">
        <v>0</v>
      </c>
      <c r="K3049" s="2">
        <v>0</v>
      </c>
      <c r="L3049" s="2">
        <v>0</v>
      </c>
      <c r="M3049" s="2">
        <v>0</v>
      </c>
      <c r="N3049" s="2">
        <v>7390.7534800000003</v>
      </c>
      <c r="O3049" s="2">
        <v>0</v>
      </c>
    </row>
    <row r="3050" spans="1:15" ht="15.75" customHeight="1" x14ac:dyDescent="0.35">
      <c r="A3050" s="4">
        <v>44409</v>
      </c>
      <c r="B3050" s="2" t="s">
        <v>22</v>
      </c>
      <c r="C3050" s="2" t="s">
        <v>18</v>
      </c>
      <c r="D3050" s="2">
        <v>2777.9609399999999</v>
      </c>
      <c r="E3050" s="2">
        <v>2554.3613599999999</v>
      </c>
      <c r="F3050" s="2">
        <v>152588.43814000001</v>
      </c>
      <c r="G3050" s="2">
        <f t="shared" si="47"/>
        <v>157920.76044000001</v>
      </c>
      <c r="H3050" s="2">
        <v>1436</v>
      </c>
      <c r="I3050" s="2">
        <v>94.07821580354458</v>
      </c>
      <c r="J3050" s="2">
        <v>0.63528865399716894</v>
      </c>
      <c r="K3050" s="2">
        <v>0.69899655863738386</v>
      </c>
      <c r="L3050" s="2">
        <v>2.4499591589250911</v>
      </c>
      <c r="M3050" s="2">
        <v>2.1375398248957711</v>
      </c>
      <c r="N3050" s="2">
        <v>157705.09258999999</v>
      </c>
      <c r="O3050" s="2">
        <v>1.7590853363801091</v>
      </c>
    </row>
    <row r="3051" spans="1:15" ht="15.75" customHeight="1" x14ac:dyDescent="0.35">
      <c r="A3051" s="4">
        <v>44409</v>
      </c>
      <c r="B3051" s="2" t="s">
        <v>22</v>
      </c>
      <c r="C3051" s="2" t="s">
        <v>19</v>
      </c>
      <c r="D3051" s="2">
        <v>29068.338459999999</v>
      </c>
      <c r="E3051" s="2">
        <v>12384.20544</v>
      </c>
      <c r="F3051" s="2">
        <v>427043.67713999999</v>
      </c>
      <c r="G3051" s="2">
        <f t="shared" si="47"/>
        <v>468496.22103999997</v>
      </c>
      <c r="H3051" s="2">
        <v>1281</v>
      </c>
      <c r="I3051" s="2">
        <v>76.283403451309184</v>
      </c>
      <c r="J3051" s="2">
        <v>12.35149080506555</v>
      </c>
      <c r="K3051" s="2">
        <v>4.336136682648787</v>
      </c>
      <c r="L3051" s="2">
        <v>2.4196993304931089</v>
      </c>
      <c r="M3051" s="2">
        <v>4.6092697304833878</v>
      </c>
      <c r="N3051" s="2">
        <v>468673.07715000003</v>
      </c>
      <c r="O3051" s="2">
        <v>6.2046046807959536</v>
      </c>
    </row>
    <row r="3052" spans="1:15" ht="15.75" customHeight="1" x14ac:dyDescent="0.35">
      <c r="A3052" s="4">
        <v>44409</v>
      </c>
      <c r="B3052" s="2" t="s">
        <v>22</v>
      </c>
      <c r="C3052" s="2" t="s">
        <v>20</v>
      </c>
      <c r="D3052" s="2">
        <v>23653.376240000001</v>
      </c>
      <c r="E3052" s="2">
        <v>2716.2822200000001</v>
      </c>
      <c r="F3052" s="2">
        <v>638828.86468</v>
      </c>
      <c r="G3052" s="2">
        <f t="shared" si="47"/>
        <v>665198.52313999995</v>
      </c>
      <c r="H3052" s="2">
        <v>134356</v>
      </c>
      <c r="I3052" s="2">
        <v>89.526205778106657</v>
      </c>
      <c r="J3052" s="2">
        <v>5.2168765926308733</v>
      </c>
      <c r="K3052" s="2">
        <v>0.98493567888038958</v>
      </c>
      <c r="L3052" s="2">
        <v>1.3955337567746759</v>
      </c>
      <c r="M3052" s="2">
        <v>2.8764481936074149</v>
      </c>
      <c r="N3052" s="2">
        <v>667232.37576999993</v>
      </c>
      <c r="O3052" s="2">
        <v>3.5558371549513841</v>
      </c>
    </row>
    <row r="3053" spans="1:15" ht="15.75" customHeight="1" x14ac:dyDescent="0.35">
      <c r="A3053" s="4">
        <v>44409</v>
      </c>
      <c r="B3053" s="2" t="s">
        <v>22</v>
      </c>
      <c r="C3053" s="2" t="s">
        <v>21</v>
      </c>
      <c r="D3053" s="2">
        <v>60677.042549999998</v>
      </c>
      <c r="E3053" s="2">
        <v>18605.987799999999</v>
      </c>
      <c r="F3053" s="2">
        <v>2081089.73538</v>
      </c>
      <c r="G3053" s="2">
        <f t="shared" si="47"/>
        <v>2160372.7657300001</v>
      </c>
      <c r="H3053" s="2">
        <v>57796</v>
      </c>
      <c r="I3053" s="2">
        <v>75.932007484024183</v>
      </c>
      <c r="J3053" s="2">
        <v>16.33858258217467</v>
      </c>
      <c r="K3053" s="2">
        <v>2.473724123777</v>
      </c>
      <c r="L3053" s="2">
        <v>2.9025931495192152</v>
      </c>
      <c r="M3053" s="2">
        <v>2.353092660504942</v>
      </c>
      <c r="N3053" s="2">
        <v>2181937.8034600001</v>
      </c>
      <c r="O3053" s="2">
        <v>2.808637634787853</v>
      </c>
    </row>
    <row r="3054" spans="1:15" ht="15.75" customHeight="1" x14ac:dyDescent="0.35">
      <c r="A3054" s="4">
        <v>44409</v>
      </c>
      <c r="B3054" s="2" t="s">
        <v>23</v>
      </c>
      <c r="C3054" s="2" t="s">
        <v>15</v>
      </c>
      <c r="D3054" s="2">
        <v>2030.9558199999999</v>
      </c>
      <c r="E3054" s="2">
        <v>255.31282999999999</v>
      </c>
      <c r="F3054" s="2">
        <v>24112.185280000002</v>
      </c>
      <c r="G3054" s="2">
        <f t="shared" si="47"/>
        <v>26398.453930000003</v>
      </c>
      <c r="H3054" s="2">
        <v>9369</v>
      </c>
      <c r="I3054" s="2">
        <v>85.822971314879709</v>
      </c>
      <c r="J3054" s="2">
        <v>2.4638590492437582</v>
      </c>
      <c r="K3054" s="2">
        <v>1.791609868501119</v>
      </c>
      <c r="L3054" s="2">
        <v>3.0052608371600309</v>
      </c>
      <c r="M3054" s="2">
        <v>6.9162989302153717</v>
      </c>
      <c r="N3054" s="2">
        <v>26340.456050000001</v>
      </c>
      <c r="O3054" s="2">
        <v>7.6934650240708251</v>
      </c>
    </row>
    <row r="3055" spans="1:15" ht="15.75" customHeight="1" x14ac:dyDescent="0.35">
      <c r="A3055" s="4">
        <v>44409</v>
      </c>
      <c r="B3055" s="2" t="s">
        <v>23</v>
      </c>
      <c r="C3055" s="2" t="s">
        <v>16</v>
      </c>
      <c r="D3055" s="2">
        <v>0</v>
      </c>
      <c r="E3055" s="2">
        <v>0</v>
      </c>
      <c r="F3055" s="2">
        <v>0</v>
      </c>
      <c r="G3055" s="2">
        <f t="shared" si="47"/>
        <v>0</v>
      </c>
      <c r="H3055" s="2">
        <v>0</v>
      </c>
      <c r="I3055" s="2">
        <v>0</v>
      </c>
      <c r="J3055" s="2">
        <v>0</v>
      </c>
      <c r="K3055" s="2">
        <v>0</v>
      </c>
      <c r="L3055" s="2">
        <v>0</v>
      </c>
      <c r="M3055" s="2">
        <v>0</v>
      </c>
      <c r="N3055" s="2">
        <v>0</v>
      </c>
    </row>
    <row r="3056" spans="1:15" ht="15.75" customHeight="1" x14ac:dyDescent="0.35">
      <c r="A3056" s="4">
        <v>44409</v>
      </c>
      <c r="B3056" s="2" t="s">
        <v>23</v>
      </c>
      <c r="C3056" s="2" t="s">
        <v>17</v>
      </c>
      <c r="D3056" s="2">
        <v>0</v>
      </c>
      <c r="E3056" s="2">
        <v>0</v>
      </c>
      <c r="F3056" s="2">
        <v>0</v>
      </c>
      <c r="G3056" s="2">
        <f t="shared" si="47"/>
        <v>0</v>
      </c>
      <c r="H3056" s="2">
        <v>0</v>
      </c>
      <c r="I3056" s="2">
        <v>0</v>
      </c>
      <c r="J3056" s="2">
        <v>0</v>
      </c>
      <c r="K3056" s="2">
        <v>0</v>
      </c>
      <c r="L3056" s="2">
        <v>0</v>
      </c>
      <c r="M3056" s="2">
        <v>0</v>
      </c>
      <c r="N3056" s="2">
        <v>0</v>
      </c>
    </row>
    <row r="3057" spans="1:15" ht="15.75" customHeight="1" x14ac:dyDescent="0.35">
      <c r="A3057" s="4">
        <v>44409</v>
      </c>
      <c r="B3057" s="2" t="s">
        <v>23</v>
      </c>
      <c r="C3057" s="2" t="s">
        <v>18</v>
      </c>
      <c r="D3057" s="2">
        <v>0</v>
      </c>
      <c r="E3057" s="2">
        <v>0</v>
      </c>
      <c r="F3057" s="2">
        <v>0</v>
      </c>
      <c r="G3057" s="2">
        <f t="shared" si="47"/>
        <v>0</v>
      </c>
      <c r="H3057" s="2">
        <v>0</v>
      </c>
      <c r="I3057" s="2">
        <v>0</v>
      </c>
      <c r="J3057" s="2">
        <v>0</v>
      </c>
      <c r="K3057" s="2">
        <v>0</v>
      </c>
      <c r="L3057" s="2">
        <v>0</v>
      </c>
      <c r="M3057" s="2">
        <v>0</v>
      </c>
      <c r="N3057" s="2">
        <v>0</v>
      </c>
    </row>
    <row r="3058" spans="1:15" ht="15.75" customHeight="1" x14ac:dyDescent="0.35">
      <c r="A3058" s="4">
        <v>44409</v>
      </c>
      <c r="B3058" s="2" t="s">
        <v>23</v>
      </c>
      <c r="C3058" s="2" t="s">
        <v>19</v>
      </c>
      <c r="D3058" s="2">
        <v>5036.1682899999996</v>
      </c>
      <c r="E3058" s="2">
        <v>900.93133999999998</v>
      </c>
      <c r="F3058" s="2">
        <v>3436.2076699999998</v>
      </c>
      <c r="G3058" s="2">
        <f t="shared" si="47"/>
        <v>9373.3073000000004</v>
      </c>
      <c r="H3058" s="2">
        <v>46</v>
      </c>
      <c r="I3058" s="2">
        <v>42.390712047879163</v>
      </c>
      <c r="J3058" s="2">
        <v>0.57213267816348168</v>
      </c>
      <c r="K3058" s="2">
        <v>1.703540742682834</v>
      </c>
      <c r="L3058" s="2">
        <v>0.51690440977188123</v>
      </c>
      <c r="M3058" s="2">
        <v>54.816710121502638</v>
      </c>
      <c r="N3058" s="2">
        <v>9132.9497499999998</v>
      </c>
      <c r="O3058" s="2">
        <v>53.728829417552539</v>
      </c>
    </row>
    <row r="3059" spans="1:15" ht="15.75" customHeight="1" x14ac:dyDescent="0.35">
      <c r="A3059" s="4">
        <v>44409</v>
      </c>
      <c r="B3059" s="2" t="s">
        <v>23</v>
      </c>
      <c r="C3059" s="2" t="s">
        <v>20</v>
      </c>
      <c r="D3059" s="2">
        <v>4644.3767600000001</v>
      </c>
      <c r="E3059" s="2">
        <v>196.38747000000001</v>
      </c>
      <c r="F3059" s="2">
        <v>14562.72213</v>
      </c>
      <c r="G3059" s="2">
        <f t="shared" si="47"/>
        <v>19403.486359999999</v>
      </c>
      <c r="H3059" s="2">
        <v>5583</v>
      </c>
      <c r="I3059" s="2">
        <v>71.382199290137322</v>
      </c>
      <c r="J3059" s="2">
        <v>2.7291111286834742</v>
      </c>
      <c r="K3059" s="2">
        <v>1.4493536922637591</v>
      </c>
      <c r="L3059" s="2">
        <v>1.89476499856961</v>
      </c>
      <c r="M3059" s="2">
        <v>22.544570890345831</v>
      </c>
      <c r="N3059" s="2">
        <v>19357.544089999999</v>
      </c>
      <c r="O3059" s="2">
        <v>23.93578490911981</v>
      </c>
    </row>
    <row r="3060" spans="1:15" ht="15.75" customHeight="1" x14ac:dyDescent="0.35">
      <c r="A3060" s="4">
        <v>44409</v>
      </c>
      <c r="B3060" s="2" t="s">
        <v>23</v>
      </c>
      <c r="C3060" s="2" t="s">
        <v>21</v>
      </c>
      <c r="D3060" s="2">
        <v>6434.61013</v>
      </c>
      <c r="E3060" s="2">
        <v>1904.6769999999999</v>
      </c>
      <c r="F3060" s="2">
        <v>25846.604360000001</v>
      </c>
      <c r="G3060" s="2">
        <f t="shared" si="47"/>
        <v>34185.891490000002</v>
      </c>
      <c r="H3060" s="2">
        <v>1558</v>
      </c>
      <c r="I3060" s="2">
        <v>61.773365389252582</v>
      </c>
      <c r="J3060" s="2">
        <v>9.5624651529088354</v>
      </c>
      <c r="K3060" s="2">
        <v>2.431976588197668</v>
      </c>
      <c r="L3060" s="2">
        <v>6.9021093609499342</v>
      </c>
      <c r="M3060" s="2">
        <v>19.330083508691001</v>
      </c>
      <c r="N3060" s="2">
        <v>34132.35037</v>
      </c>
      <c r="O3060" s="2">
        <v>18.822414304691279</v>
      </c>
    </row>
    <row r="3061" spans="1:15" ht="15.75" customHeight="1" x14ac:dyDescent="0.35">
      <c r="A3061" s="4">
        <v>44409</v>
      </c>
      <c r="B3061" s="2" t="s">
        <v>24</v>
      </c>
      <c r="C3061" s="2" t="s">
        <v>15</v>
      </c>
      <c r="D3061" s="2">
        <v>18475.425019999999</v>
      </c>
      <c r="E3061" s="2">
        <v>23037.327600000001</v>
      </c>
      <c r="F3061" s="2">
        <v>1104030.70625</v>
      </c>
      <c r="G3061" s="2">
        <f t="shared" si="47"/>
        <v>1145543.45887</v>
      </c>
      <c r="H3061" s="2">
        <v>150161</v>
      </c>
      <c r="I3061" s="2">
        <v>87.032666782210669</v>
      </c>
      <c r="J3061" s="2">
        <v>6.8821099865747994</v>
      </c>
      <c r="K3061" s="2">
        <v>1.044277022822522</v>
      </c>
      <c r="L3061" s="2">
        <v>1.6257835669557359</v>
      </c>
      <c r="M3061" s="2">
        <v>3.4151626414362819</v>
      </c>
      <c r="N3061" s="2">
        <v>1142234.82556</v>
      </c>
      <c r="O3061" s="2">
        <v>1.6128087395501121</v>
      </c>
    </row>
    <row r="3062" spans="1:15" ht="15.75" customHeight="1" x14ac:dyDescent="0.35">
      <c r="A3062" s="4">
        <v>44409</v>
      </c>
      <c r="B3062" s="2" t="s">
        <v>24</v>
      </c>
      <c r="C3062" s="2" t="s">
        <v>16</v>
      </c>
      <c r="D3062" s="2">
        <v>0</v>
      </c>
      <c r="E3062" s="2">
        <v>0</v>
      </c>
      <c r="F3062" s="2">
        <v>8632.4683499999992</v>
      </c>
      <c r="G3062" s="2">
        <f t="shared" si="47"/>
        <v>8632.4683499999992</v>
      </c>
      <c r="H3062" s="2">
        <v>1</v>
      </c>
      <c r="I3062" s="2">
        <v>100</v>
      </c>
      <c r="J3062" s="2">
        <v>0</v>
      </c>
      <c r="K3062" s="2">
        <v>0</v>
      </c>
      <c r="L3062" s="2">
        <v>0</v>
      </c>
      <c r="M3062" s="2">
        <v>0</v>
      </c>
      <c r="N3062" s="2">
        <v>8615.4825199999996</v>
      </c>
      <c r="O3062" s="2">
        <v>0</v>
      </c>
    </row>
    <row r="3063" spans="1:15" ht="15.75" customHeight="1" x14ac:dyDescent="0.35">
      <c r="A3063" s="4">
        <v>44409</v>
      </c>
      <c r="B3063" s="2" t="s">
        <v>24</v>
      </c>
      <c r="C3063" s="2" t="s">
        <v>17</v>
      </c>
      <c r="D3063" s="2">
        <v>0</v>
      </c>
      <c r="E3063" s="2">
        <v>0</v>
      </c>
      <c r="F3063" s="2">
        <v>4400.4845300000006</v>
      </c>
      <c r="G3063" s="2">
        <f t="shared" si="47"/>
        <v>4400.4845300000006</v>
      </c>
      <c r="H3063" s="2">
        <v>1</v>
      </c>
      <c r="I3063" s="2">
        <v>0</v>
      </c>
      <c r="J3063" s="2">
        <v>100</v>
      </c>
      <c r="K3063" s="2">
        <v>0</v>
      </c>
      <c r="L3063" s="2">
        <v>0</v>
      </c>
      <c r="M3063" s="2">
        <v>0</v>
      </c>
      <c r="N3063" s="2">
        <v>4400.4845300000006</v>
      </c>
      <c r="O3063" s="2">
        <v>0</v>
      </c>
    </row>
    <row r="3064" spans="1:15" ht="15.75" customHeight="1" x14ac:dyDescent="0.35">
      <c r="A3064" s="4">
        <v>44409</v>
      </c>
      <c r="B3064" s="2" t="s">
        <v>24</v>
      </c>
      <c r="C3064" s="2" t="s">
        <v>18</v>
      </c>
      <c r="D3064" s="2">
        <v>8879.9934200000007</v>
      </c>
      <c r="E3064" s="2">
        <v>2566.27558</v>
      </c>
      <c r="F3064" s="2">
        <v>396084.28120999999</v>
      </c>
      <c r="G3064" s="2">
        <f t="shared" si="47"/>
        <v>407530.55021000002</v>
      </c>
      <c r="H3064" s="2">
        <v>6070</v>
      </c>
      <c r="I3064" s="2">
        <v>91.973477917319983</v>
      </c>
      <c r="J3064" s="2">
        <v>1.265722757279931</v>
      </c>
      <c r="K3064" s="2">
        <v>1.234473087691744</v>
      </c>
      <c r="L3064" s="2">
        <v>0.68925815264505652</v>
      </c>
      <c r="M3064" s="2">
        <v>4.8370680850632857</v>
      </c>
      <c r="N3064" s="2">
        <v>407291.92236999999</v>
      </c>
      <c r="O3064" s="2">
        <v>2.178976132077497</v>
      </c>
    </row>
    <row r="3065" spans="1:15" ht="15.75" customHeight="1" x14ac:dyDescent="0.35">
      <c r="A3065" s="4">
        <v>44409</v>
      </c>
      <c r="B3065" s="2" t="s">
        <v>24</v>
      </c>
      <c r="C3065" s="2" t="s">
        <v>19</v>
      </c>
      <c r="D3065" s="2">
        <v>32362.288990000001</v>
      </c>
      <c r="E3065" s="2">
        <v>22276.208480000001</v>
      </c>
      <c r="F3065" s="2">
        <v>116685.24017999999</v>
      </c>
      <c r="G3065" s="2">
        <f t="shared" si="47"/>
        <v>171323.73765</v>
      </c>
      <c r="H3065" s="2">
        <v>416</v>
      </c>
      <c r="I3065" s="2">
        <v>61.544873794651679</v>
      </c>
      <c r="J3065" s="2">
        <v>9.1269585150790533</v>
      </c>
      <c r="K3065" s="2">
        <v>6.9723595916475336</v>
      </c>
      <c r="L3065" s="2">
        <v>7.7507710161160217</v>
      </c>
      <c r="M3065" s="2">
        <v>14.60503708250573</v>
      </c>
      <c r="N3065" s="2">
        <v>176323.47713000001</v>
      </c>
      <c r="O3065" s="2">
        <v>18.88955344653608</v>
      </c>
    </row>
    <row r="3066" spans="1:15" ht="15.75" customHeight="1" x14ac:dyDescent="0.35">
      <c r="A3066" s="4">
        <v>44409</v>
      </c>
      <c r="B3066" s="2" t="s">
        <v>24</v>
      </c>
      <c r="C3066" s="2" t="s">
        <v>20</v>
      </c>
      <c r="D3066" s="2">
        <v>40324.83281</v>
      </c>
      <c r="E3066" s="2">
        <v>10243.808010000001</v>
      </c>
      <c r="F3066" s="2">
        <v>1065252.77269</v>
      </c>
      <c r="G3066" s="2">
        <f t="shared" si="47"/>
        <v>1115821.4135100001</v>
      </c>
      <c r="H3066" s="2">
        <v>191100</v>
      </c>
      <c r="I3066" s="2">
        <v>90.702852050585903</v>
      </c>
      <c r="J3066" s="2">
        <v>3.9958502334308208</v>
      </c>
      <c r="K3066" s="2">
        <v>1.2054485100789321</v>
      </c>
      <c r="L3066" s="2">
        <v>1.708422108795147</v>
      </c>
      <c r="M3066" s="2">
        <v>2.387427097109188</v>
      </c>
      <c r="N3066" s="2">
        <v>1114941.57632</v>
      </c>
      <c r="O3066" s="2">
        <v>3.6139145854130552</v>
      </c>
    </row>
    <row r="3067" spans="1:15" ht="15.75" customHeight="1" x14ac:dyDescent="0.35">
      <c r="A3067" s="4">
        <v>44409</v>
      </c>
      <c r="B3067" s="2" t="s">
        <v>24</v>
      </c>
      <c r="C3067" s="2" t="s">
        <v>21</v>
      </c>
      <c r="D3067" s="2">
        <v>98659.315979999999</v>
      </c>
      <c r="E3067" s="2">
        <v>27552.441889999998</v>
      </c>
      <c r="F3067" s="2">
        <v>2320752.09748</v>
      </c>
      <c r="G3067" s="2">
        <f t="shared" si="47"/>
        <v>2446963.8553499999</v>
      </c>
      <c r="H3067" s="2">
        <v>76029</v>
      </c>
      <c r="I3067" s="2">
        <v>79.376764409818165</v>
      </c>
      <c r="J3067" s="2">
        <v>13.32911353311477</v>
      </c>
      <c r="K3067" s="2">
        <v>1.6546530148251739</v>
      </c>
      <c r="L3067" s="2">
        <v>2.7659997001604779</v>
      </c>
      <c r="M3067" s="2">
        <v>2.8734693420813899</v>
      </c>
      <c r="N3067" s="2">
        <v>2447025.4510900001</v>
      </c>
      <c r="O3067" s="2">
        <v>4.0319073681571949</v>
      </c>
    </row>
    <row r="3068" spans="1:15" ht="15.75" customHeight="1" x14ac:dyDescent="0.35">
      <c r="A3068" s="4">
        <v>44409</v>
      </c>
      <c r="B3068" s="2" t="s">
        <v>25</v>
      </c>
      <c r="C3068" s="2" t="s">
        <v>15</v>
      </c>
      <c r="D3068" s="2">
        <v>14560.530059999999</v>
      </c>
      <c r="E3068" s="2">
        <v>6855.8185999999996</v>
      </c>
      <c r="F3068" s="2">
        <v>316347.52734999999</v>
      </c>
      <c r="G3068" s="2">
        <f t="shared" si="47"/>
        <v>337763.87601000001</v>
      </c>
      <c r="H3068" s="2">
        <v>48060</v>
      </c>
      <c r="I3068" s="2">
        <v>75.846174106943735</v>
      </c>
      <c r="J3068" s="2">
        <v>14.242310537144281</v>
      </c>
      <c r="K3068" s="2">
        <v>1.8872676165836679</v>
      </c>
      <c r="L3068" s="2">
        <v>1.39185488361888</v>
      </c>
      <c r="M3068" s="2">
        <v>6.632392855709436</v>
      </c>
      <c r="N3068" s="2">
        <v>340014.46025</v>
      </c>
      <c r="O3068" s="2">
        <v>4.3108606615968954</v>
      </c>
    </row>
    <row r="3069" spans="1:15" ht="15.75" customHeight="1" x14ac:dyDescent="0.35">
      <c r="A3069" s="4">
        <v>44409</v>
      </c>
      <c r="B3069" s="2" t="s">
        <v>25</v>
      </c>
      <c r="C3069" s="2" t="s">
        <v>16</v>
      </c>
      <c r="D3069" s="2">
        <v>0</v>
      </c>
      <c r="E3069" s="2">
        <v>0</v>
      </c>
      <c r="F3069" s="2">
        <v>3513.7431099999999</v>
      </c>
      <c r="G3069" s="2">
        <f t="shared" si="47"/>
        <v>3513.7431099999999</v>
      </c>
      <c r="H3069" s="2">
        <v>1</v>
      </c>
      <c r="I3069" s="2">
        <v>100</v>
      </c>
      <c r="J3069" s="2">
        <v>0</v>
      </c>
      <c r="K3069" s="2">
        <v>0</v>
      </c>
      <c r="L3069" s="2">
        <v>0</v>
      </c>
      <c r="M3069" s="2">
        <v>0</v>
      </c>
      <c r="N3069" s="2">
        <v>3513.7431099999999</v>
      </c>
      <c r="O3069" s="2">
        <v>0</v>
      </c>
    </row>
    <row r="3070" spans="1:15" ht="15.75" customHeight="1" x14ac:dyDescent="0.35">
      <c r="A3070" s="4">
        <v>44409</v>
      </c>
      <c r="B3070" s="2" t="s">
        <v>25</v>
      </c>
      <c r="C3070" s="2" t="s">
        <v>17</v>
      </c>
      <c r="D3070" s="2">
        <v>0</v>
      </c>
      <c r="E3070" s="2">
        <v>0</v>
      </c>
      <c r="F3070" s="2">
        <v>90</v>
      </c>
      <c r="G3070" s="2">
        <f t="shared" si="47"/>
        <v>90</v>
      </c>
      <c r="H3070" s="2">
        <v>1</v>
      </c>
      <c r="I3070" s="2">
        <v>0</v>
      </c>
      <c r="J3070" s="2">
        <v>100</v>
      </c>
      <c r="K3070" s="2">
        <v>0</v>
      </c>
      <c r="L3070" s="2">
        <v>0</v>
      </c>
      <c r="M3070" s="2">
        <v>0</v>
      </c>
      <c r="N3070" s="2">
        <v>90</v>
      </c>
      <c r="O3070" s="2">
        <v>0</v>
      </c>
    </row>
    <row r="3071" spans="1:15" ht="15.75" customHeight="1" x14ac:dyDescent="0.35">
      <c r="A3071" s="4">
        <v>44409</v>
      </c>
      <c r="B3071" s="2" t="s">
        <v>25</v>
      </c>
      <c r="C3071" s="2" t="s">
        <v>18</v>
      </c>
      <c r="D3071" s="2">
        <v>1017.18367</v>
      </c>
      <c r="E3071" s="2">
        <v>1298.00665</v>
      </c>
      <c r="F3071" s="2">
        <v>60237.215279999997</v>
      </c>
      <c r="G3071" s="2">
        <f t="shared" si="47"/>
        <v>62552.405599999998</v>
      </c>
      <c r="H3071" s="2">
        <v>1676</v>
      </c>
      <c r="I3071" s="2">
        <v>90.194021158736433</v>
      </c>
      <c r="J3071" s="2">
        <v>1.2459797757659501</v>
      </c>
      <c r="K3071" s="2">
        <v>1.0021315126450621</v>
      </c>
      <c r="L3071" s="2">
        <v>1.1702578410507709</v>
      </c>
      <c r="M3071" s="2">
        <v>6.3876097118017778</v>
      </c>
      <c r="N3071" s="2">
        <v>62412.681579999997</v>
      </c>
      <c r="O3071" s="2">
        <v>1.6261303785893091</v>
      </c>
    </row>
    <row r="3072" spans="1:15" ht="15.75" customHeight="1" x14ac:dyDescent="0.35">
      <c r="A3072" s="4">
        <v>44409</v>
      </c>
      <c r="B3072" s="2" t="s">
        <v>25</v>
      </c>
      <c r="C3072" s="2" t="s">
        <v>19</v>
      </c>
      <c r="D3072" s="2">
        <v>1720.74</v>
      </c>
      <c r="E3072" s="2">
        <v>37.124099999999999</v>
      </c>
      <c r="F3072" s="2">
        <v>73426.304319999996</v>
      </c>
      <c r="G3072" s="2">
        <f t="shared" si="47"/>
        <v>75184.168420000002</v>
      </c>
      <c r="H3072" s="2">
        <v>246</v>
      </c>
      <c r="I3072" s="2">
        <v>91.544256436848897</v>
      </c>
      <c r="J3072" s="2">
        <v>1.6503758184580519</v>
      </c>
      <c r="K3072" s="2">
        <v>3.7477153012752589</v>
      </c>
      <c r="L3072" s="2">
        <v>0.18739965513788009</v>
      </c>
      <c r="M3072" s="2">
        <v>2.8702527882799109</v>
      </c>
      <c r="N3072" s="2">
        <v>76212.696280000004</v>
      </c>
      <c r="O3072" s="2">
        <v>2.2886999166998301</v>
      </c>
    </row>
    <row r="3073" spans="1:15" ht="15.75" customHeight="1" x14ac:dyDescent="0.35">
      <c r="A3073" s="4">
        <v>44409</v>
      </c>
      <c r="B3073" s="2" t="s">
        <v>25</v>
      </c>
      <c r="C3073" s="2" t="s">
        <v>20</v>
      </c>
      <c r="D3073" s="2">
        <v>12377.75426</v>
      </c>
      <c r="E3073" s="2">
        <v>2475.4913200000001</v>
      </c>
      <c r="F3073" s="2">
        <v>216938.62599999999</v>
      </c>
      <c r="G3073" s="2">
        <f t="shared" si="47"/>
        <v>231791.87157999998</v>
      </c>
      <c r="H3073" s="2">
        <v>33600</v>
      </c>
      <c r="I3073" s="2">
        <v>84.660799855875297</v>
      </c>
      <c r="J3073" s="2">
        <v>7.6172081907046083</v>
      </c>
      <c r="K3073" s="2">
        <v>1.061348938287928</v>
      </c>
      <c r="L3073" s="2">
        <v>0.70684050317145952</v>
      </c>
      <c r="M3073" s="2">
        <v>5.953802511960717</v>
      </c>
      <c r="N3073" s="2">
        <v>232526.95235000001</v>
      </c>
      <c r="O3073" s="2">
        <v>5.3400294736944538</v>
      </c>
    </row>
    <row r="3074" spans="1:15" ht="15.75" customHeight="1" x14ac:dyDescent="0.35">
      <c r="A3074" s="4">
        <v>44409</v>
      </c>
      <c r="B3074" s="2" t="s">
        <v>25</v>
      </c>
      <c r="C3074" s="2" t="s">
        <v>21</v>
      </c>
      <c r="D3074" s="2">
        <v>34012.602880000013</v>
      </c>
      <c r="E3074" s="2">
        <v>14306.84101</v>
      </c>
      <c r="F3074" s="2">
        <v>590075.50725999998</v>
      </c>
      <c r="G3074" s="2">
        <f t="shared" si="47"/>
        <v>638394.95114999998</v>
      </c>
      <c r="H3074" s="2">
        <v>18170</v>
      </c>
      <c r="I3074" s="2">
        <v>65.533973352188099</v>
      </c>
      <c r="J3074" s="2">
        <v>21.436719386601951</v>
      </c>
      <c r="K3074" s="2">
        <v>3.1205582839265289</v>
      </c>
      <c r="L3074" s="2">
        <v>1.594973132443495</v>
      </c>
      <c r="M3074" s="2">
        <v>8.3137758448399186</v>
      </c>
      <c r="N3074" s="2">
        <v>651228.63318</v>
      </c>
      <c r="O3074" s="2">
        <v>5.327830807359919</v>
      </c>
    </row>
    <row r="3075" spans="1:15" ht="15.75" customHeight="1" x14ac:dyDescent="0.35">
      <c r="A3075" s="4">
        <v>44409</v>
      </c>
      <c r="B3075" s="2" t="s">
        <v>26</v>
      </c>
      <c r="C3075" s="2" t="s">
        <v>15</v>
      </c>
      <c r="D3075" s="2">
        <v>2146.1778100000001</v>
      </c>
      <c r="E3075" s="2">
        <v>1201.9014199999999</v>
      </c>
      <c r="F3075" s="2">
        <v>100957.34477</v>
      </c>
      <c r="G3075" s="2">
        <f t="shared" ref="G3075:G3138" si="48">D3075+E3075+F3075</f>
        <v>104305.424</v>
      </c>
      <c r="H3075" s="2">
        <v>12420</v>
      </c>
      <c r="I3075" s="2">
        <v>86.703775045238359</v>
      </c>
      <c r="J3075" s="2">
        <v>5.5132174017916498</v>
      </c>
      <c r="K3075" s="2">
        <v>2.2023661253465181</v>
      </c>
      <c r="L3075" s="2">
        <v>3.8471844348210169</v>
      </c>
      <c r="M3075" s="2">
        <v>1.733456992802463</v>
      </c>
      <c r="N3075" s="2">
        <v>104006.20422</v>
      </c>
      <c r="O3075" s="2">
        <v>2.0575898430746991</v>
      </c>
    </row>
    <row r="3076" spans="1:15" ht="15.75" customHeight="1" x14ac:dyDescent="0.35">
      <c r="A3076" s="4">
        <v>44409</v>
      </c>
      <c r="B3076" s="2" t="s">
        <v>26</v>
      </c>
      <c r="C3076" s="2" t="s">
        <v>16</v>
      </c>
      <c r="D3076" s="2">
        <v>0</v>
      </c>
      <c r="E3076" s="2">
        <v>0</v>
      </c>
      <c r="F3076" s="2">
        <v>13455.87888</v>
      </c>
      <c r="G3076" s="2">
        <f t="shared" si="48"/>
        <v>13455.87888</v>
      </c>
      <c r="H3076" s="2">
        <v>2</v>
      </c>
      <c r="I3076" s="2">
        <v>100</v>
      </c>
      <c r="J3076" s="2">
        <v>0</v>
      </c>
      <c r="K3076" s="2">
        <v>0</v>
      </c>
      <c r="L3076" s="2">
        <v>0</v>
      </c>
      <c r="M3076" s="2">
        <v>0</v>
      </c>
      <c r="N3076" s="2">
        <v>13448.45623</v>
      </c>
      <c r="O3076" s="2">
        <v>0</v>
      </c>
    </row>
    <row r="3077" spans="1:15" ht="15.75" customHeight="1" x14ac:dyDescent="0.35">
      <c r="A3077" s="4">
        <v>44409</v>
      </c>
      <c r="B3077" s="2" t="s">
        <v>26</v>
      </c>
      <c r="C3077" s="2" t="s">
        <v>17</v>
      </c>
      <c r="D3077" s="2">
        <v>0</v>
      </c>
      <c r="E3077" s="2">
        <v>0</v>
      </c>
      <c r="F3077" s="2">
        <v>4811.8636500000002</v>
      </c>
      <c r="G3077" s="2">
        <f t="shared" si="48"/>
        <v>4811.8636500000002</v>
      </c>
      <c r="H3077" s="2">
        <v>3</v>
      </c>
      <c r="I3077" s="2">
        <v>100</v>
      </c>
      <c r="J3077" s="2">
        <v>0</v>
      </c>
      <c r="K3077" s="2">
        <v>0</v>
      </c>
      <c r="L3077" s="2">
        <v>0</v>
      </c>
      <c r="M3077" s="2">
        <v>0</v>
      </c>
      <c r="N3077" s="2">
        <v>4811.0023300000003</v>
      </c>
      <c r="O3077" s="2">
        <v>0</v>
      </c>
    </row>
    <row r="3078" spans="1:15" ht="15.75" customHeight="1" x14ac:dyDescent="0.35">
      <c r="A3078" s="4">
        <v>44409</v>
      </c>
      <c r="B3078" s="2" t="s">
        <v>26</v>
      </c>
      <c r="C3078" s="2" t="s">
        <v>18</v>
      </c>
      <c r="D3078" s="2">
        <v>1106.9340500000001</v>
      </c>
      <c r="E3078" s="2">
        <v>886.85162000000003</v>
      </c>
      <c r="F3078" s="2">
        <v>13395.65453</v>
      </c>
      <c r="G3078" s="2">
        <f t="shared" si="48"/>
        <v>15389.440200000001</v>
      </c>
      <c r="H3078" s="2">
        <v>305</v>
      </c>
      <c r="I3078" s="2">
        <v>78.13322977298975</v>
      </c>
      <c r="J3078" s="2">
        <v>4.4292657268377749</v>
      </c>
      <c r="K3078" s="2">
        <v>1.3616626639551079</v>
      </c>
      <c r="L3078" s="2">
        <v>8.6434789454060557</v>
      </c>
      <c r="M3078" s="2">
        <v>7.4323628908113086</v>
      </c>
      <c r="N3078" s="2">
        <v>15344.68966</v>
      </c>
      <c r="O3078" s="2">
        <v>7.1928155645323608</v>
      </c>
    </row>
    <row r="3079" spans="1:15" ht="15.75" customHeight="1" x14ac:dyDescent="0.35">
      <c r="A3079" s="4">
        <v>44409</v>
      </c>
      <c r="B3079" s="2" t="s">
        <v>26</v>
      </c>
      <c r="C3079" s="2" t="s">
        <v>19</v>
      </c>
      <c r="D3079" s="2">
        <v>1452.39607</v>
      </c>
      <c r="E3079" s="2">
        <v>747.87067000000002</v>
      </c>
      <c r="F3079" s="2">
        <v>44137.010280000002</v>
      </c>
      <c r="G3079" s="2">
        <f t="shared" si="48"/>
        <v>46337.277020000001</v>
      </c>
      <c r="H3079" s="2">
        <v>164</v>
      </c>
      <c r="I3079" s="2">
        <v>88.917966866061676</v>
      </c>
      <c r="J3079" s="2">
        <v>5.9295264672294223</v>
      </c>
      <c r="K3079" s="2">
        <v>2.9984945265962608</v>
      </c>
      <c r="L3079" s="2">
        <v>0.21622836852648719</v>
      </c>
      <c r="M3079" s="2">
        <v>1.937783771586145</v>
      </c>
      <c r="N3079" s="2">
        <v>50741.547350000001</v>
      </c>
      <c r="O3079" s="2">
        <v>3.1344009907468662</v>
      </c>
    </row>
    <row r="3080" spans="1:15" ht="15.75" customHeight="1" x14ac:dyDescent="0.35">
      <c r="A3080" s="4">
        <v>44409</v>
      </c>
      <c r="B3080" s="2" t="s">
        <v>26</v>
      </c>
      <c r="C3080" s="2" t="s">
        <v>20</v>
      </c>
      <c r="D3080" s="2">
        <v>5430.8248600000006</v>
      </c>
      <c r="E3080" s="2">
        <v>625.02099999999996</v>
      </c>
      <c r="F3080" s="2">
        <v>73743.157229999997</v>
      </c>
      <c r="G3080" s="2">
        <f t="shared" si="48"/>
        <v>79799.003089999998</v>
      </c>
      <c r="H3080" s="2">
        <v>17172</v>
      </c>
      <c r="I3080" s="2">
        <v>86.170852136176407</v>
      </c>
      <c r="J3080" s="2">
        <v>3.926751924543562</v>
      </c>
      <c r="K3080" s="2">
        <v>1.56966875209457</v>
      </c>
      <c r="L3080" s="2">
        <v>2.586396041445846</v>
      </c>
      <c r="M3080" s="2">
        <v>5.7463311457396093</v>
      </c>
      <c r="N3080" s="2">
        <v>79617.624949999998</v>
      </c>
      <c r="O3080" s="2">
        <v>6.8056299574005124</v>
      </c>
    </row>
    <row r="3081" spans="1:15" ht="15.75" customHeight="1" x14ac:dyDescent="0.35">
      <c r="A3081" s="4">
        <v>44409</v>
      </c>
      <c r="B3081" s="2" t="s">
        <v>26</v>
      </c>
      <c r="C3081" s="2" t="s">
        <v>21</v>
      </c>
      <c r="D3081" s="2">
        <v>9266.3748599999999</v>
      </c>
      <c r="E3081" s="2">
        <v>7233.3884099999996</v>
      </c>
      <c r="F3081" s="2">
        <v>166641.62447000001</v>
      </c>
      <c r="G3081" s="2">
        <f t="shared" si="48"/>
        <v>183141.38774000001</v>
      </c>
      <c r="H3081" s="2">
        <v>6226</v>
      </c>
      <c r="I3081" s="2">
        <v>77.861624197294418</v>
      </c>
      <c r="J3081" s="2">
        <v>9.9242761261717121</v>
      </c>
      <c r="K3081" s="2">
        <v>2.6248070806740889</v>
      </c>
      <c r="L3081" s="2">
        <v>5.0952094294227308</v>
      </c>
      <c r="M3081" s="2">
        <v>4.4940831664370569</v>
      </c>
      <c r="N3081" s="2">
        <v>182846.55948</v>
      </c>
      <c r="O3081" s="2">
        <v>5.0596836544425319</v>
      </c>
    </row>
    <row r="3082" spans="1:15" ht="15.75" customHeight="1" x14ac:dyDescent="0.35">
      <c r="A3082" s="4">
        <v>44409</v>
      </c>
      <c r="B3082" s="2" t="s">
        <v>27</v>
      </c>
      <c r="C3082" s="2" t="s">
        <v>15</v>
      </c>
      <c r="D3082" s="2">
        <v>1573.58412</v>
      </c>
      <c r="E3082" s="2">
        <v>81.412189999999995</v>
      </c>
      <c r="F3082" s="2">
        <v>32069.660449999999</v>
      </c>
      <c r="G3082" s="2">
        <f t="shared" si="48"/>
        <v>33724.656759999998</v>
      </c>
      <c r="H3082" s="2">
        <v>11670</v>
      </c>
      <c r="I3082" s="2">
        <v>90.386012618101802</v>
      </c>
      <c r="J3082" s="2">
        <v>2.552242173300856</v>
      </c>
      <c r="K3082" s="2">
        <v>1.05999227020106</v>
      </c>
      <c r="L3082" s="2">
        <v>1.766963218450291</v>
      </c>
      <c r="M3082" s="2">
        <v>4.2347897199459874</v>
      </c>
      <c r="N3082" s="2">
        <v>33703.386339999997</v>
      </c>
      <c r="O3082" s="2">
        <v>4.6659751979044319</v>
      </c>
    </row>
    <row r="3083" spans="1:15" ht="15.75" customHeight="1" x14ac:dyDescent="0.35">
      <c r="A3083" s="4">
        <v>44409</v>
      </c>
      <c r="B3083" s="2" t="s">
        <v>27</v>
      </c>
      <c r="C3083" s="2" t="s">
        <v>16</v>
      </c>
      <c r="D3083" s="2">
        <v>0</v>
      </c>
      <c r="E3083" s="2">
        <v>0</v>
      </c>
      <c r="F3083" s="2">
        <v>0</v>
      </c>
      <c r="G3083" s="2">
        <f t="shared" si="48"/>
        <v>0</v>
      </c>
      <c r="H3083" s="2">
        <v>0</v>
      </c>
      <c r="I3083" s="2">
        <v>0</v>
      </c>
      <c r="J3083" s="2">
        <v>0</v>
      </c>
      <c r="K3083" s="2">
        <v>0</v>
      </c>
      <c r="L3083" s="2">
        <v>0</v>
      </c>
      <c r="M3083" s="2">
        <v>0</v>
      </c>
      <c r="N3083" s="2">
        <v>0</v>
      </c>
    </row>
    <row r="3084" spans="1:15" ht="15.75" customHeight="1" x14ac:dyDescent="0.35">
      <c r="A3084" s="4">
        <v>44409</v>
      </c>
      <c r="B3084" s="2" t="s">
        <v>27</v>
      </c>
      <c r="C3084" s="2" t="s">
        <v>17</v>
      </c>
      <c r="D3084" s="2">
        <v>0</v>
      </c>
      <c r="E3084" s="2">
        <v>0</v>
      </c>
      <c r="F3084" s="2">
        <v>0</v>
      </c>
      <c r="G3084" s="2">
        <f t="shared" si="48"/>
        <v>0</v>
      </c>
      <c r="H3084" s="2">
        <v>0</v>
      </c>
      <c r="I3084" s="2">
        <v>0</v>
      </c>
      <c r="J3084" s="2">
        <v>0</v>
      </c>
      <c r="K3084" s="2">
        <v>0</v>
      </c>
      <c r="L3084" s="2">
        <v>0</v>
      </c>
      <c r="M3084" s="2">
        <v>0</v>
      </c>
      <c r="N3084" s="2">
        <v>0</v>
      </c>
    </row>
    <row r="3085" spans="1:15" ht="15.75" customHeight="1" x14ac:dyDescent="0.35">
      <c r="A3085" s="4">
        <v>44409</v>
      </c>
      <c r="B3085" s="2" t="s">
        <v>27</v>
      </c>
      <c r="C3085" s="2" t="s">
        <v>18</v>
      </c>
      <c r="D3085" s="2">
        <v>0</v>
      </c>
      <c r="E3085" s="2">
        <v>0</v>
      </c>
      <c r="F3085" s="2">
        <v>0</v>
      </c>
      <c r="G3085" s="2">
        <f t="shared" si="48"/>
        <v>0</v>
      </c>
      <c r="H3085" s="2">
        <v>0</v>
      </c>
      <c r="I3085" s="2">
        <v>0</v>
      </c>
      <c r="J3085" s="2">
        <v>0</v>
      </c>
      <c r="K3085" s="2">
        <v>0</v>
      </c>
      <c r="L3085" s="2">
        <v>0</v>
      </c>
      <c r="M3085" s="2">
        <v>0</v>
      </c>
      <c r="N3085" s="2">
        <v>0</v>
      </c>
    </row>
    <row r="3086" spans="1:15" ht="15.75" customHeight="1" x14ac:dyDescent="0.35">
      <c r="A3086" s="4">
        <v>44409</v>
      </c>
      <c r="B3086" s="2" t="s">
        <v>27</v>
      </c>
      <c r="C3086" s="2" t="s">
        <v>19</v>
      </c>
      <c r="D3086" s="2">
        <v>2523.5504900000001</v>
      </c>
      <c r="E3086" s="2">
        <v>856.2048299999999</v>
      </c>
      <c r="F3086" s="2">
        <v>2411.8481200000001</v>
      </c>
      <c r="G3086" s="2">
        <f t="shared" si="48"/>
        <v>5791.6034400000008</v>
      </c>
      <c r="H3086" s="2">
        <v>16</v>
      </c>
      <c r="I3086" s="2">
        <v>41.766387216304743</v>
      </c>
      <c r="J3086" s="2">
        <v>0</v>
      </c>
      <c r="K3086" s="2">
        <v>0</v>
      </c>
      <c r="L3086" s="2">
        <v>14.774215278816021</v>
      </c>
      <c r="M3086" s="2">
        <v>43.459397504879227</v>
      </c>
      <c r="N3086" s="2">
        <v>5771.4817599999997</v>
      </c>
      <c r="O3086" s="2">
        <v>43.572570465908832</v>
      </c>
    </row>
    <row r="3087" spans="1:15" ht="15.75" customHeight="1" x14ac:dyDescent="0.35">
      <c r="A3087" s="4">
        <v>44409</v>
      </c>
      <c r="B3087" s="2" t="s">
        <v>27</v>
      </c>
      <c r="C3087" s="2" t="s">
        <v>20</v>
      </c>
      <c r="D3087" s="2">
        <v>5319.1702300000006</v>
      </c>
      <c r="E3087" s="2">
        <v>513.02198999999996</v>
      </c>
      <c r="F3087" s="2">
        <v>34607.138890000002</v>
      </c>
      <c r="G3087" s="2">
        <f t="shared" si="48"/>
        <v>40439.331109999999</v>
      </c>
      <c r="H3087" s="2">
        <v>9642</v>
      </c>
      <c r="I3087" s="2">
        <v>82.033884268548491</v>
      </c>
      <c r="J3087" s="2">
        <v>2.4217182686603178</v>
      </c>
      <c r="K3087" s="2">
        <v>1.42079258871791</v>
      </c>
      <c r="L3087" s="2">
        <v>2.412979476085519</v>
      </c>
      <c r="M3087" s="2">
        <v>11.710625397987769</v>
      </c>
      <c r="N3087" s="2">
        <v>40346.763809999997</v>
      </c>
      <c r="O3087" s="2">
        <v>13.153457497927439</v>
      </c>
    </row>
    <row r="3088" spans="1:15" ht="15.75" customHeight="1" x14ac:dyDescent="0.35">
      <c r="A3088" s="4">
        <v>44409</v>
      </c>
      <c r="B3088" s="2" t="s">
        <v>27</v>
      </c>
      <c r="C3088" s="2" t="s">
        <v>21</v>
      </c>
      <c r="D3088" s="2">
        <v>12379.60349</v>
      </c>
      <c r="E3088" s="2">
        <v>1067.3875800000001</v>
      </c>
      <c r="F3088" s="2">
        <v>35516.660620000002</v>
      </c>
      <c r="G3088" s="2">
        <f t="shared" si="48"/>
        <v>48963.651689999999</v>
      </c>
      <c r="H3088" s="2">
        <v>2154</v>
      </c>
      <c r="I3088" s="2">
        <v>69.04632424828246</v>
      </c>
      <c r="J3088" s="2">
        <v>3.215603152601973</v>
      </c>
      <c r="K3088" s="2">
        <v>1.1887127047495829</v>
      </c>
      <c r="L3088" s="2">
        <v>2.4190817375268621</v>
      </c>
      <c r="M3088" s="2">
        <v>24.130278156839111</v>
      </c>
      <c r="N3088" s="2">
        <v>48844.799729999999</v>
      </c>
      <c r="O3088" s="2">
        <v>25.28325209152716</v>
      </c>
    </row>
    <row r="3089" spans="1:15" ht="15.75" customHeight="1" x14ac:dyDescent="0.35">
      <c r="A3089" s="4">
        <v>44409</v>
      </c>
      <c r="B3089" s="2" t="s">
        <v>28</v>
      </c>
      <c r="C3089" s="2" t="s">
        <v>15</v>
      </c>
      <c r="D3089" s="2">
        <v>28635.065419999999</v>
      </c>
      <c r="E3089" s="2">
        <v>5565.3127999999997</v>
      </c>
      <c r="F3089" s="2">
        <v>522116.54074999999</v>
      </c>
      <c r="G3089" s="2">
        <f t="shared" si="48"/>
        <v>556316.91897</v>
      </c>
      <c r="H3089" s="2">
        <v>110258</v>
      </c>
      <c r="I3089" s="2">
        <v>80.746243471611024</v>
      </c>
      <c r="J3089" s="2">
        <v>9.7856438575050078</v>
      </c>
      <c r="K3089" s="2">
        <v>1.565309367543541</v>
      </c>
      <c r="L3089" s="2">
        <v>3.1561743084553839</v>
      </c>
      <c r="M3089" s="2">
        <v>4.7466289948850484</v>
      </c>
      <c r="N3089" s="2">
        <v>556498.49037000001</v>
      </c>
      <c r="O3089" s="2">
        <v>5.1472576949514242</v>
      </c>
    </row>
    <row r="3090" spans="1:15" ht="15.75" customHeight="1" x14ac:dyDescent="0.35">
      <c r="A3090" s="4">
        <v>44409</v>
      </c>
      <c r="B3090" s="2" t="s">
        <v>28</v>
      </c>
      <c r="C3090" s="2" t="s">
        <v>16</v>
      </c>
      <c r="D3090" s="2">
        <v>0</v>
      </c>
      <c r="E3090" s="2">
        <v>0</v>
      </c>
      <c r="F3090" s="2">
        <v>5287.6240599999992</v>
      </c>
      <c r="G3090" s="2">
        <f t="shared" si="48"/>
        <v>5287.6240599999992</v>
      </c>
      <c r="H3090" s="2">
        <v>1</v>
      </c>
      <c r="I3090" s="2">
        <v>100</v>
      </c>
      <c r="J3090" s="2">
        <v>0</v>
      </c>
      <c r="K3090" s="2">
        <v>0</v>
      </c>
      <c r="L3090" s="2">
        <v>0</v>
      </c>
      <c r="M3090" s="2">
        <v>0</v>
      </c>
      <c r="N3090" s="2">
        <v>5287.6240599999992</v>
      </c>
      <c r="O3090" s="2">
        <v>0</v>
      </c>
    </row>
    <row r="3091" spans="1:15" ht="15.75" customHeight="1" x14ac:dyDescent="0.35">
      <c r="A3091" s="4">
        <v>44409</v>
      </c>
      <c r="B3091" s="2" t="s">
        <v>28</v>
      </c>
      <c r="C3091" s="2" t="s">
        <v>17</v>
      </c>
      <c r="D3091" s="2">
        <v>0</v>
      </c>
      <c r="E3091" s="2">
        <v>0</v>
      </c>
      <c r="F3091" s="2">
        <v>26072.838009999999</v>
      </c>
      <c r="G3091" s="2">
        <f t="shared" si="48"/>
        <v>26072.838009999999</v>
      </c>
      <c r="H3091" s="2">
        <v>5</v>
      </c>
      <c r="I3091" s="2">
        <v>98.478511629874362</v>
      </c>
      <c r="J3091" s="2">
        <v>1.5214883701256541</v>
      </c>
      <c r="K3091" s="2">
        <v>0</v>
      </c>
      <c r="L3091" s="2">
        <v>0</v>
      </c>
      <c r="M3091" s="2">
        <v>0</v>
      </c>
      <c r="N3091" s="2">
        <v>26071.883150000001</v>
      </c>
      <c r="O3091" s="2">
        <v>0</v>
      </c>
    </row>
    <row r="3092" spans="1:15" ht="15.75" customHeight="1" x14ac:dyDescent="0.35">
      <c r="A3092" s="4">
        <v>44409</v>
      </c>
      <c r="B3092" s="2" t="s">
        <v>28</v>
      </c>
      <c r="C3092" s="2" t="s">
        <v>18</v>
      </c>
      <c r="D3092" s="2">
        <v>8267.93282</v>
      </c>
      <c r="E3092" s="2">
        <v>5807.14426</v>
      </c>
      <c r="F3092" s="2">
        <v>229717.15554000001</v>
      </c>
      <c r="G3092" s="2">
        <f t="shared" si="48"/>
        <v>243792.23262</v>
      </c>
      <c r="H3092" s="2">
        <v>2880</v>
      </c>
      <c r="I3092" s="2">
        <v>90.187506265115289</v>
      </c>
      <c r="J3092" s="2">
        <v>1.1198685335019309</v>
      </c>
      <c r="K3092" s="2">
        <v>0.6494397734851548</v>
      </c>
      <c r="L3092" s="2">
        <v>4.267817327982125</v>
      </c>
      <c r="M3092" s="2">
        <v>3.775368099915509</v>
      </c>
      <c r="N3092" s="2">
        <v>243272.75823000001</v>
      </c>
      <c r="O3092" s="2">
        <v>3.3913848407497311</v>
      </c>
    </row>
    <row r="3093" spans="1:15" ht="15.75" customHeight="1" x14ac:dyDescent="0.35">
      <c r="A3093" s="4">
        <v>44409</v>
      </c>
      <c r="B3093" s="2" t="s">
        <v>28</v>
      </c>
      <c r="C3093" s="2" t="s">
        <v>19</v>
      </c>
      <c r="D3093" s="2">
        <v>62663.423130000003</v>
      </c>
      <c r="E3093" s="2">
        <v>46686.47393</v>
      </c>
      <c r="F3093" s="2">
        <v>623220.82836000004</v>
      </c>
      <c r="G3093" s="2">
        <f t="shared" si="48"/>
        <v>732570.72542000003</v>
      </c>
      <c r="H3093" s="2">
        <v>2162</v>
      </c>
      <c r="I3093" s="2">
        <v>79.650167786143811</v>
      </c>
      <c r="J3093" s="2">
        <v>9.1069738222635443</v>
      </c>
      <c r="K3093" s="2">
        <v>2.3889236048134612</v>
      </c>
      <c r="L3093" s="2">
        <v>2.918582192292273</v>
      </c>
      <c r="M3093" s="2">
        <v>5.9353525944869023</v>
      </c>
      <c r="N3093" s="2">
        <v>734233.15357000008</v>
      </c>
      <c r="O3093" s="2">
        <v>8.5539076236050242</v>
      </c>
    </row>
    <row r="3094" spans="1:15" ht="15.75" customHeight="1" x14ac:dyDescent="0.35">
      <c r="A3094" s="4">
        <v>44409</v>
      </c>
      <c r="B3094" s="2" t="s">
        <v>28</v>
      </c>
      <c r="C3094" s="2" t="s">
        <v>20</v>
      </c>
      <c r="D3094" s="2">
        <v>59420.746400000004</v>
      </c>
      <c r="E3094" s="2">
        <v>7620.9839499999998</v>
      </c>
      <c r="F3094" s="2">
        <v>671977.03333000001</v>
      </c>
      <c r="G3094" s="2">
        <f t="shared" si="48"/>
        <v>739018.76367999997</v>
      </c>
      <c r="H3094" s="2">
        <v>135113</v>
      </c>
      <c r="I3094" s="2">
        <v>83.383988945923292</v>
      </c>
      <c r="J3094" s="2">
        <v>6.0152966940127772</v>
      </c>
      <c r="K3094" s="2">
        <v>1.324664171864899</v>
      </c>
      <c r="L3094" s="2">
        <v>2.4166130178118692</v>
      </c>
      <c r="M3094" s="2">
        <v>6.8594371703871619</v>
      </c>
      <c r="N3094" s="2">
        <v>740353.71895000001</v>
      </c>
      <c r="O3094" s="2">
        <v>8.0404922473294036</v>
      </c>
    </row>
    <row r="3095" spans="1:15" ht="15.75" customHeight="1" x14ac:dyDescent="0.35">
      <c r="A3095" s="4">
        <v>44409</v>
      </c>
      <c r="B3095" s="2" t="s">
        <v>28</v>
      </c>
      <c r="C3095" s="2" t="s">
        <v>21</v>
      </c>
      <c r="D3095" s="2">
        <v>151482.864</v>
      </c>
      <c r="E3095" s="2">
        <v>56751.210899999998</v>
      </c>
      <c r="F3095" s="2">
        <v>1636037.37739</v>
      </c>
      <c r="G3095" s="2">
        <f t="shared" si="48"/>
        <v>1844271.4522899999</v>
      </c>
      <c r="H3095" s="2">
        <v>45837</v>
      </c>
      <c r="I3095" s="2">
        <v>64.542574060503227</v>
      </c>
      <c r="J3095" s="2">
        <v>22.50521851642527</v>
      </c>
      <c r="K3095" s="2">
        <v>1.9729419616278689</v>
      </c>
      <c r="L3095" s="2">
        <v>2.989445786442793</v>
      </c>
      <c r="M3095" s="2">
        <v>7.9898196750008452</v>
      </c>
      <c r="N3095" s="2">
        <v>1852572.20389</v>
      </c>
      <c r="O3095" s="2">
        <v>8.2136967316772349</v>
      </c>
    </row>
    <row r="3096" spans="1:15" ht="15.75" customHeight="1" x14ac:dyDescent="0.35">
      <c r="A3096" s="4">
        <v>44409</v>
      </c>
      <c r="B3096" s="2" t="s">
        <v>29</v>
      </c>
      <c r="C3096" s="2" t="s">
        <v>15</v>
      </c>
      <c r="D3096" s="2">
        <v>38847.87732</v>
      </c>
      <c r="E3096" s="2">
        <v>17296.063569999998</v>
      </c>
      <c r="F3096" s="2">
        <v>247345.89444999999</v>
      </c>
      <c r="G3096" s="2">
        <f t="shared" si="48"/>
        <v>303489.83533999999</v>
      </c>
      <c r="H3096" s="2">
        <v>80268</v>
      </c>
      <c r="I3096" s="2">
        <v>76.763907780775341</v>
      </c>
      <c r="J3096" s="2">
        <v>3.406481957195163</v>
      </c>
      <c r="K3096" s="2">
        <v>2.5715031643723658</v>
      </c>
      <c r="L3096" s="2">
        <v>4.870392478076103</v>
      </c>
      <c r="M3096" s="2">
        <v>12.387714619581031</v>
      </c>
      <c r="N3096" s="2">
        <v>302180.32501999999</v>
      </c>
      <c r="O3096" s="2">
        <v>12.800388282025549</v>
      </c>
    </row>
    <row r="3097" spans="1:15" ht="15.75" customHeight="1" x14ac:dyDescent="0.35">
      <c r="A3097" s="4">
        <v>44409</v>
      </c>
      <c r="B3097" s="2" t="s">
        <v>29</v>
      </c>
      <c r="C3097" s="2" t="s">
        <v>16</v>
      </c>
      <c r="D3097" s="2">
        <v>0</v>
      </c>
      <c r="E3097" s="2">
        <v>0</v>
      </c>
      <c r="F3097" s="2">
        <v>13817.475130000001</v>
      </c>
      <c r="G3097" s="2">
        <f t="shared" si="48"/>
        <v>13817.475130000001</v>
      </c>
      <c r="H3097" s="2">
        <v>1</v>
      </c>
      <c r="I3097" s="2">
        <v>100</v>
      </c>
      <c r="J3097" s="2">
        <v>0</v>
      </c>
      <c r="K3097" s="2">
        <v>0</v>
      </c>
      <c r="L3097" s="2">
        <v>0</v>
      </c>
      <c r="M3097" s="2">
        <v>0</v>
      </c>
      <c r="N3097" s="2">
        <v>391219.33661</v>
      </c>
      <c r="O3097" s="2">
        <v>0</v>
      </c>
    </row>
    <row r="3098" spans="1:15" ht="15.75" customHeight="1" x14ac:dyDescent="0.35">
      <c r="A3098" s="4">
        <v>44409</v>
      </c>
      <c r="B3098" s="2" t="s">
        <v>29</v>
      </c>
      <c r="C3098" s="2" t="s">
        <v>17</v>
      </c>
      <c r="D3098" s="2">
        <v>0</v>
      </c>
      <c r="E3098" s="2">
        <v>0</v>
      </c>
      <c r="F3098" s="2">
        <v>7434.1586600000001</v>
      </c>
      <c r="G3098" s="2">
        <f t="shared" si="48"/>
        <v>7434.1586600000001</v>
      </c>
      <c r="H3098" s="2">
        <v>1</v>
      </c>
      <c r="I3098" s="2">
        <v>100</v>
      </c>
      <c r="J3098" s="2">
        <v>0</v>
      </c>
      <c r="K3098" s="2">
        <v>0</v>
      </c>
      <c r="L3098" s="2">
        <v>0</v>
      </c>
      <c r="M3098" s="2">
        <v>0</v>
      </c>
      <c r="N3098" s="2">
        <v>7434.1586600000001</v>
      </c>
      <c r="O3098" s="2">
        <v>0</v>
      </c>
    </row>
    <row r="3099" spans="1:15" ht="15.75" customHeight="1" x14ac:dyDescent="0.35">
      <c r="A3099" s="4">
        <v>44409</v>
      </c>
      <c r="B3099" s="2" t="s">
        <v>29</v>
      </c>
      <c r="C3099" s="2" t="s">
        <v>18</v>
      </c>
      <c r="D3099" s="2">
        <v>2734.0688799999998</v>
      </c>
      <c r="E3099" s="2">
        <v>562.62113999999997</v>
      </c>
      <c r="F3099" s="2">
        <v>9399.4260699999995</v>
      </c>
      <c r="G3099" s="2">
        <f t="shared" si="48"/>
        <v>12696.11609</v>
      </c>
      <c r="H3099" s="2">
        <v>421</v>
      </c>
      <c r="I3099" s="2">
        <v>71.825860564858374</v>
      </c>
      <c r="J3099" s="2">
        <v>0.79703992620949493</v>
      </c>
      <c r="K3099" s="2">
        <v>1.9810503901558409</v>
      </c>
      <c r="L3099" s="2">
        <v>4.2987126133994513</v>
      </c>
      <c r="M3099" s="2">
        <v>21.097336505376841</v>
      </c>
      <c r="N3099" s="2">
        <v>12691.41064</v>
      </c>
      <c r="O3099" s="2">
        <v>21.534687148564029</v>
      </c>
    </row>
    <row r="3100" spans="1:15" ht="15.75" customHeight="1" x14ac:dyDescent="0.35">
      <c r="A3100" s="4">
        <v>44409</v>
      </c>
      <c r="B3100" s="2" t="s">
        <v>29</v>
      </c>
      <c r="C3100" s="2" t="s">
        <v>19</v>
      </c>
      <c r="D3100" s="2">
        <v>60515.623670000001</v>
      </c>
      <c r="E3100" s="2">
        <v>13380.82502</v>
      </c>
      <c r="F3100" s="2">
        <v>162916.62255</v>
      </c>
      <c r="G3100" s="2">
        <f t="shared" si="48"/>
        <v>236813.07124000002</v>
      </c>
      <c r="H3100" s="2">
        <v>1238</v>
      </c>
      <c r="I3100" s="2">
        <v>59.060582057027517</v>
      </c>
      <c r="J3100" s="2">
        <v>5.8603394606224528</v>
      </c>
      <c r="K3100" s="2">
        <v>4.6301569350967879</v>
      </c>
      <c r="L3100" s="2">
        <v>3.7658008770752498</v>
      </c>
      <c r="M3100" s="2">
        <v>26.683120670177981</v>
      </c>
      <c r="N3100" s="2">
        <v>175210.42814999999</v>
      </c>
      <c r="O3100" s="2">
        <v>25.55417374266051</v>
      </c>
    </row>
    <row r="3101" spans="1:15" ht="15.75" customHeight="1" x14ac:dyDescent="0.35">
      <c r="A3101" s="4">
        <v>44409</v>
      </c>
      <c r="B3101" s="2" t="s">
        <v>29</v>
      </c>
      <c r="C3101" s="2" t="s">
        <v>20</v>
      </c>
      <c r="D3101" s="2">
        <v>56229.043979999988</v>
      </c>
      <c r="E3101" s="2">
        <v>13767.671329999999</v>
      </c>
      <c r="F3101" s="2">
        <v>421396.45118999999</v>
      </c>
      <c r="G3101" s="2">
        <f t="shared" si="48"/>
        <v>491393.16649999999</v>
      </c>
      <c r="H3101" s="2">
        <v>73012</v>
      </c>
      <c r="I3101" s="2">
        <v>82.098298720187728</v>
      </c>
      <c r="J3101" s="2">
        <v>2.691624613712218</v>
      </c>
      <c r="K3101" s="2">
        <v>1.5272900763664969</v>
      </c>
      <c r="L3101" s="2">
        <v>2.7911546168860668</v>
      </c>
      <c r="M3101" s="2">
        <v>10.891631972847479</v>
      </c>
      <c r="N3101" s="2">
        <v>442014.97635999997</v>
      </c>
      <c r="O3101" s="2">
        <v>11.44278101799773</v>
      </c>
    </row>
    <row r="3102" spans="1:15" ht="15.75" customHeight="1" x14ac:dyDescent="0.35">
      <c r="A3102" s="4">
        <v>44409</v>
      </c>
      <c r="B3102" s="2" t="s">
        <v>29</v>
      </c>
      <c r="C3102" s="2" t="s">
        <v>21</v>
      </c>
      <c r="D3102" s="2">
        <v>208149.98482000001</v>
      </c>
      <c r="E3102" s="2">
        <v>111136.86332</v>
      </c>
      <c r="F3102" s="2">
        <v>1257681.8146200001</v>
      </c>
      <c r="G3102" s="2">
        <f t="shared" si="48"/>
        <v>1576968.6627600002</v>
      </c>
      <c r="H3102" s="2">
        <v>42744</v>
      </c>
      <c r="I3102" s="2">
        <v>73.134036445726977</v>
      </c>
      <c r="J3102" s="2">
        <v>4.5664466830942034</v>
      </c>
      <c r="K3102" s="2">
        <v>3.0348705267759541</v>
      </c>
      <c r="L3102" s="2">
        <v>5.166752136390361</v>
      </c>
      <c r="M3102" s="2">
        <v>14.09789420801248</v>
      </c>
      <c r="N3102" s="2">
        <v>1307640.9029600001</v>
      </c>
      <c r="O3102" s="2">
        <v>13.199373566225299</v>
      </c>
    </row>
    <row r="3103" spans="1:15" ht="15.75" customHeight="1" x14ac:dyDescent="0.35">
      <c r="A3103" s="4">
        <v>44409</v>
      </c>
      <c r="B3103" s="2" t="s">
        <v>30</v>
      </c>
      <c r="C3103" s="2" t="s">
        <v>15</v>
      </c>
      <c r="D3103" s="2">
        <v>13332.87681</v>
      </c>
      <c r="E3103" s="2">
        <v>1082.41902</v>
      </c>
      <c r="F3103" s="2">
        <v>163604.23084999999</v>
      </c>
      <c r="G3103" s="2">
        <f t="shared" si="48"/>
        <v>178019.52667999998</v>
      </c>
      <c r="H3103" s="2">
        <v>16274</v>
      </c>
      <c r="I3103" s="2">
        <v>82.368993341423788</v>
      </c>
      <c r="J3103" s="2">
        <v>5.4800592386249773</v>
      </c>
      <c r="K3103" s="2">
        <v>1.448606673287357</v>
      </c>
      <c r="L3103" s="2">
        <v>3.2315602764444402</v>
      </c>
      <c r="M3103" s="2">
        <v>7.4707804702194416</v>
      </c>
      <c r="N3103" s="2">
        <v>177793.95798000001</v>
      </c>
      <c r="O3103" s="2">
        <v>7.4895586223901089</v>
      </c>
    </row>
    <row r="3104" spans="1:15" ht="15.75" customHeight="1" x14ac:dyDescent="0.35">
      <c r="A3104" s="4">
        <v>44409</v>
      </c>
      <c r="B3104" s="2" t="s">
        <v>30</v>
      </c>
      <c r="C3104" s="2" t="s">
        <v>16</v>
      </c>
      <c r="D3104" s="2">
        <v>0</v>
      </c>
      <c r="E3104" s="2">
        <v>0</v>
      </c>
      <c r="F3104" s="2">
        <v>0</v>
      </c>
      <c r="G3104" s="2">
        <f t="shared" si="48"/>
        <v>0</v>
      </c>
      <c r="H3104" s="2">
        <v>0</v>
      </c>
      <c r="I3104" s="2">
        <v>100</v>
      </c>
      <c r="J3104" s="2">
        <v>0</v>
      </c>
      <c r="K3104" s="2">
        <v>0</v>
      </c>
      <c r="L3104" s="2">
        <v>0</v>
      </c>
      <c r="M3104" s="2">
        <v>0</v>
      </c>
      <c r="N3104" s="2">
        <v>47765.935909999993</v>
      </c>
    </row>
    <row r="3105" spans="1:15" ht="15.75" customHeight="1" x14ac:dyDescent="0.35">
      <c r="A3105" s="4">
        <v>44409</v>
      </c>
      <c r="B3105" s="2" t="s">
        <v>30</v>
      </c>
      <c r="C3105" s="2" t="s">
        <v>17</v>
      </c>
      <c r="D3105" s="2">
        <v>1151.47351</v>
      </c>
      <c r="E3105" s="2">
        <v>0</v>
      </c>
      <c r="F3105" s="2">
        <v>0</v>
      </c>
      <c r="G3105" s="2">
        <f t="shared" si="48"/>
        <v>1151.47351</v>
      </c>
      <c r="H3105" s="2">
        <v>1</v>
      </c>
      <c r="I3105" s="2">
        <v>0</v>
      </c>
      <c r="J3105" s="2">
        <v>0</v>
      </c>
      <c r="K3105" s="2">
        <v>0</v>
      </c>
      <c r="L3105" s="2">
        <v>0</v>
      </c>
      <c r="M3105" s="2">
        <v>100</v>
      </c>
      <c r="N3105" s="2">
        <v>1151.47351</v>
      </c>
      <c r="O3105" s="2">
        <v>100</v>
      </c>
    </row>
    <row r="3106" spans="1:15" ht="15.75" customHeight="1" x14ac:dyDescent="0.35">
      <c r="A3106" s="4">
        <v>44409</v>
      </c>
      <c r="B3106" s="2" t="s">
        <v>30</v>
      </c>
      <c r="C3106" s="2" t="s">
        <v>18</v>
      </c>
      <c r="D3106" s="2">
        <v>1478.68272</v>
      </c>
      <c r="E3106" s="2">
        <v>70.007600000000011</v>
      </c>
      <c r="F3106" s="2">
        <v>6411.2833199999995</v>
      </c>
      <c r="G3106" s="2">
        <f t="shared" si="48"/>
        <v>7959.9736399999992</v>
      </c>
      <c r="H3106" s="2">
        <v>105</v>
      </c>
      <c r="I3106" s="2">
        <v>71.903623536380806</v>
      </c>
      <c r="J3106" s="2">
        <v>2.998039248838396</v>
      </c>
      <c r="K3106" s="2">
        <v>1.7000011473002139</v>
      </c>
      <c r="L3106" s="2">
        <v>13.55464150617169</v>
      </c>
      <c r="M3106" s="2">
        <v>9.8436945613088795</v>
      </c>
      <c r="N3106" s="2">
        <v>7949.0964000000004</v>
      </c>
      <c r="O3106" s="2">
        <v>18.576477597481091</v>
      </c>
    </row>
    <row r="3107" spans="1:15" ht="15.75" customHeight="1" x14ac:dyDescent="0.35">
      <c r="A3107" s="4">
        <v>44409</v>
      </c>
      <c r="B3107" s="2" t="s">
        <v>30</v>
      </c>
      <c r="C3107" s="2" t="s">
        <v>19</v>
      </c>
      <c r="D3107" s="2">
        <v>8319.6897499999995</v>
      </c>
      <c r="E3107" s="2">
        <v>3659.1082799999999</v>
      </c>
      <c r="F3107" s="2">
        <v>16446.931809999998</v>
      </c>
      <c r="G3107" s="2">
        <f t="shared" si="48"/>
        <v>28425.72984</v>
      </c>
      <c r="H3107" s="2">
        <v>201</v>
      </c>
      <c r="I3107" s="2">
        <v>49.389153071820239</v>
      </c>
      <c r="J3107" s="2">
        <v>18.00116543329742</v>
      </c>
      <c r="K3107" s="2">
        <v>5.1545702396874038</v>
      </c>
      <c r="L3107" s="2">
        <v>4.3300532090308561</v>
      </c>
      <c r="M3107" s="2">
        <v>23.125058046164089</v>
      </c>
      <c r="N3107" s="2">
        <v>27416.755700000002</v>
      </c>
      <c r="O3107" s="2">
        <v>29.268165837180138</v>
      </c>
    </row>
    <row r="3108" spans="1:15" ht="15.75" customHeight="1" x14ac:dyDescent="0.35">
      <c r="A3108" s="4">
        <v>44409</v>
      </c>
      <c r="B3108" s="2" t="s">
        <v>30</v>
      </c>
      <c r="C3108" s="2" t="s">
        <v>20</v>
      </c>
      <c r="D3108" s="2">
        <v>17758.408520000001</v>
      </c>
      <c r="E3108" s="2">
        <v>939.75927000000001</v>
      </c>
      <c r="F3108" s="2">
        <v>92693.94898999999</v>
      </c>
      <c r="G3108" s="2">
        <f t="shared" si="48"/>
        <v>111392.11677999998</v>
      </c>
      <c r="H3108" s="2">
        <v>16621</v>
      </c>
      <c r="I3108" s="2">
        <v>75.115187897837458</v>
      </c>
      <c r="J3108" s="2">
        <v>5.280795815728939</v>
      </c>
      <c r="K3108" s="2">
        <v>1.0601757544450381</v>
      </c>
      <c r="L3108" s="2">
        <v>2.0130711051909871</v>
      </c>
      <c r="M3108" s="2">
        <v>16.53076942679759</v>
      </c>
      <c r="N3108" s="2">
        <v>96186.634689999992</v>
      </c>
      <c r="O3108" s="2">
        <v>15.9422489071403</v>
      </c>
    </row>
    <row r="3109" spans="1:15" ht="15.75" customHeight="1" x14ac:dyDescent="0.35">
      <c r="A3109" s="4">
        <v>44409</v>
      </c>
      <c r="B3109" s="2" t="s">
        <v>30</v>
      </c>
      <c r="C3109" s="2" t="s">
        <v>21</v>
      </c>
      <c r="D3109" s="2">
        <v>84713.937310000008</v>
      </c>
      <c r="E3109" s="2">
        <v>7203.5963000000002</v>
      </c>
      <c r="F3109" s="2">
        <v>248233.64030999999</v>
      </c>
      <c r="G3109" s="2">
        <f t="shared" si="48"/>
        <v>340151.17391999997</v>
      </c>
      <c r="H3109" s="2">
        <v>11908</v>
      </c>
      <c r="I3109" s="2">
        <v>50.989293205239392</v>
      </c>
      <c r="J3109" s="2">
        <v>16.582886678590821</v>
      </c>
      <c r="K3109" s="2">
        <v>2.6909007337469788</v>
      </c>
      <c r="L3109" s="2">
        <v>4.416163634112773</v>
      </c>
      <c r="M3109" s="2">
        <v>25.320755748310042</v>
      </c>
      <c r="N3109" s="2">
        <v>303566.20656999998</v>
      </c>
      <c r="O3109" s="2">
        <v>24.904790518207601</v>
      </c>
    </row>
    <row r="3110" spans="1:15" ht="15.75" customHeight="1" x14ac:dyDescent="0.35">
      <c r="A3110" s="4">
        <v>44409</v>
      </c>
      <c r="B3110" s="2" t="s">
        <v>31</v>
      </c>
      <c r="C3110" s="2" t="s">
        <v>15</v>
      </c>
      <c r="D3110" s="2">
        <v>12126.643690000001</v>
      </c>
      <c r="E3110" s="2">
        <v>2611.4681500000002</v>
      </c>
      <c r="F3110" s="2">
        <v>335025.89249</v>
      </c>
      <c r="G3110" s="2">
        <f t="shared" si="48"/>
        <v>349764.00433000003</v>
      </c>
      <c r="H3110" s="2">
        <v>49970</v>
      </c>
      <c r="I3110" s="2">
        <v>89.64574104599599</v>
      </c>
      <c r="J3110" s="2">
        <v>2.9785625481670688</v>
      </c>
      <c r="K3110" s="2">
        <v>1.3729530361112039</v>
      </c>
      <c r="L3110" s="2">
        <v>3.0501343650464192</v>
      </c>
      <c r="M3110" s="2">
        <v>2.952609004679315</v>
      </c>
      <c r="N3110" s="2">
        <v>349550.03366999998</v>
      </c>
      <c r="O3110" s="2">
        <v>3.4670931084602379</v>
      </c>
    </row>
    <row r="3111" spans="1:15" ht="15.75" customHeight="1" x14ac:dyDescent="0.35">
      <c r="A3111" s="4">
        <v>44409</v>
      </c>
      <c r="B3111" s="2" t="s">
        <v>31</v>
      </c>
      <c r="C3111" s="2" t="s">
        <v>16</v>
      </c>
      <c r="D3111" s="2">
        <v>0</v>
      </c>
      <c r="E3111" s="2">
        <v>0</v>
      </c>
      <c r="F3111" s="2">
        <v>19522.080880000001</v>
      </c>
      <c r="G3111" s="2">
        <f t="shared" si="48"/>
        <v>19522.080880000001</v>
      </c>
      <c r="H3111" s="2">
        <v>2</v>
      </c>
      <c r="I3111" s="2">
        <v>100</v>
      </c>
      <c r="J3111" s="2">
        <v>0</v>
      </c>
      <c r="K3111" s="2">
        <v>0</v>
      </c>
      <c r="L3111" s="2">
        <v>0</v>
      </c>
      <c r="M3111" s="2">
        <v>0</v>
      </c>
      <c r="N3111" s="2">
        <v>19522.080880000001</v>
      </c>
      <c r="O3111" s="2">
        <v>0</v>
      </c>
    </row>
    <row r="3112" spans="1:15" ht="15.75" customHeight="1" x14ac:dyDescent="0.35">
      <c r="A3112" s="4">
        <v>44409</v>
      </c>
      <c r="B3112" s="2" t="s">
        <v>31</v>
      </c>
      <c r="C3112" s="2" t="s">
        <v>17</v>
      </c>
      <c r="D3112" s="2">
        <v>0</v>
      </c>
      <c r="E3112" s="2">
        <v>0</v>
      </c>
      <c r="F3112" s="2">
        <v>0</v>
      </c>
      <c r="G3112" s="2">
        <f t="shared" si="48"/>
        <v>0</v>
      </c>
      <c r="H3112" s="2">
        <v>0</v>
      </c>
      <c r="I3112" s="2">
        <v>0</v>
      </c>
      <c r="J3112" s="2">
        <v>0</v>
      </c>
      <c r="K3112" s="2">
        <v>0</v>
      </c>
      <c r="L3112" s="2">
        <v>0</v>
      </c>
      <c r="M3112" s="2">
        <v>0</v>
      </c>
      <c r="N3112" s="2">
        <v>0</v>
      </c>
    </row>
    <row r="3113" spans="1:15" ht="15.75" customHeight="1" x14ac:dyDescent="0.35">
      <c r="A3113" s="4">
        <v>44409</v>
      </c>
      <c r="B3113" s="2" t="s">
        <v>31</v>
      </c>
      <c r="C3113" s="2" t="s">
        <v>18</v>
      </c>
      <c r="D3113" s="2">
        <v>8008.1438499999986</v>
      </c>
      <c r="E3113" s="2">
        <v>16119.99388</v>
      </c>
      <c r="F3113" s="2">
        <v>134428.32071999999</v>
      </c>
      <c r="G3113" s="2">
        <f t="shared" si="48"/>
        <v>158556.45844999998</v>
      </c>
      <c r="H3113" s="2">
        <v>1933</v>
      </c>
      <c r="I3113" s="2">
        <v>79.704148453921661</v>
      </c>
      <c r="J3113" s="2">
        <v>5.9719905546844254</v>
      </c>
      <c r="K3113" s="2">
        <v>4.9279673646189606</v>
      </c>
      <c r="L3113" s="2">
        <v>3.0800365386059272</v>
      </c>
      <c r="M3113" s="2">
        <v>6.3158570881690341</v>
      </c>
      <c r="N3113" s="2">
        <v>158430.86108999999</v>
      </c>
      <c r="O3113" s="2">
        <v>5.0506576195540651</v>
      </c>
    </row>
    <row r="3114" spans="1:15" ht="15.75" customHeight="1" x14ac:dyDescent="0.35">
      <c r="A3114" s="4">
        <v>44409</v>
      </c>
      <c r="B3114" s="2" t="s">
        <v>31</v>
      </c>
      <c r="C3114" s="2" t="s">
        <v>19</v>
      </c>
      <c r="D3114" s="2">
        <v>8701.9291400000002</v>
      </c>
      <c r="E3114" s="2">
        <v>6874.0622599999997</v>
      </c>
      <c r="F3114" s="2">
        <v>85209.183930000014</v>
      </c>
      <c r="G3114" s="2">
        <f t="shared" si="48"/>
        <v>100785.17533000001</v>
      </c>
      <c r="H3114" s="2">
        <v>376</v>
      </c>
      <c r="I3114" s="2">
        <v>74.279162962128595</v>
      </c>
      <c r="J3114" s="2">
        <v>15.747289737174761</v>
      </c>
      <c r="K3114" s="2">
        <v>1.8432314211279599</v>
      </c>
      <c r="L3114" s="2">
        <v>0.61201854456603477</v>
      </c>
      <c r="M3114" s="2">
        <v>7.5182973350026439</v>
      </c>
      <c r="N3114" s="2">
        <v>101848.056</v>
      </c>
      <c r="O3114" s="2">
        <v>8.6341360339031539</v>
      </c>
    </row>
    <row r="3115" spans="1:15" ht="15.75" customHeight="1" x14ac:dyDescent="0.35">
      <c r="A3115" s="4">
        <v>44409</v>
      </c>
      <c r="B3115" s="2" t="s">
        <v>31</v>
      </c>
      <c r="C3115" s="2" t="s">
        <v>20</v>
      </c>
      <c r="D3115" s="2">
        <v>23247.286530000001</v>
      </c>
      <c r="E3115" s="2">
        <v>4597.5628499999993</v>
      </c>
      <c r="F3115" s="2">
        <v>289196.25088000001</v>
      </c>
      <c r="G3115" s="2">
        <f t="shared" si="48"/>
        <v>317041.10025999998</v>
      </c>
      <c r="H3115" s="2">
        <v>61026</v>
      </c>
      <c r="I3115" s="2">
        <v>88.067396259026779</v>
      </c>
      <c r="J3115" s="2">
        <v>3.2057657998908282</v>
      </c>
      <c r="K3115" s="2">
        <v>0.9276321288079129</v>
      </c>
      <c r="L3115" s="2">
        <v>1.544180888834499</v>
      </c>
      <c r="M3115" s="2">
        <v>6.2550249234399846</v>
      </c>
      <c r="N3115" s="2">
        <v>316844.09354999999</v>
      </c>
      <c r="O3115" s="2">
        <v>7.3325781770676741</v>
      </c>
    </row>
    <row r="3116" spans="1:15" ht="15.75" customHeight="1" x14ac:dyDescent="0.35">
      <c r="A3116" s="4">
        <v>44409</v>
      </c>
      <c r="B3116" s="2" t="s">
        <v>31</v>
      </c>
      <c r="C3116" s="2" t="s">
        <v>21</v>
      </c>
      <c r="D3116" s="2">
        <v>73897.399829999995</v>
      </c>
      <c r="E3116" s="2">
        <v>43451.608380000012</v>
      </c>
      <c r="F3116" s="2">
        <v>865809.69663999998</v>
      </c>
      <c r="G3116" s="2">
        <f t="shared" si="48"/>
        <v>983158.70484999998</v>
      </c>
      <c r="H3116" s="2">
        <v>25796</v>
      </c>
      <c r="I3116" s="2">
        <v>78.926860150912503</v>
      </c>
      <c r="J3116" s="2">
        <v>9.9368538871073788</v>
      </c>
      <c r="K3116" s="2">
        <v>1.7356485998052771</v>
      </c>
      <c r="L3116" s="2">
        <v>2.7968400048193458</v>
      </c>
      <c r="M3116" s="2">
        <v>6.6037973573554982</v>
      </c>
      <c r="N3116" s="2">
        <v>984401.76208000001</v>
      </c>
      <c r="O3116" s="2">
        <v>7.5163246244434658</v>
      </c>
    </row>
    <row r="3117" spans="1:15" ht="15.75" customHeight="1" x14ac:dyDescent="0.35">
      <c r="A3117" s="4">
        <v>44409</v>
      </c>
      <c r="B3117" s="2" t="s">
        <v>32</v>
      </c>
      <c r="C3117" s="2" t="s">
        <v>15</v>
      </c>
      <c r="D3117" s="2">
        <v>3847.9097900000002</v>
      </c>
      <c r="E3117" s="2">
        <v>77.779139999999998</v>
      </c>
      <c r="F3117" s="2">
        <v>119887.84702</v>
      </c>
      <c r="G3117" s="2">
        <f t="shared" si="48"/>
        <v>123813.53595</v>
      </c>
      <c r="H3117" s="2">
        <v>15142</v>
      </c>
      <c r="I3117" s="2">
        <v>87.000400674139769</v>
      </c>
      <c r="J3117" s="2">
        <v>3.2959187948364228</v>
      </c>
      <c r="K3117" s="2">
        <v>2.1804827861420528</v>
      </c>
      <c r="L3117" s="2">
        <v>5.473122744207183</v>
      </c>
      <c r="M3117" s="2">
        <v>2.0500750006745712</v>
      </c>
      <c r="N3117" s="2">
        <v>123639.27462</v>
      </c>
      <c r="O3117" s="2">
        <v>3.1078264266306981</v>
      </c>
    </row>
    <row r="3118" spans="1:15" ht="15.75" customHeight="1" x14ac:dyDescent="0.35">
      <c r="A3118" s="4">
        <v>44409</v>
      </c>
      <c r="B3118" s="2" t="s">
        <v>32</v>
      </c>
      <c r="C3118" s="2" t="s">
        <v>16</v>
      </c>
      <c r="D3118" s="2">
        <v>0</v>
      </c>
      <c r="E3118" s="2">
        <v>0</v>
      </c>
      <c r="F3118" s="2">
        <v>2654.0964300000001</v>
      </c>
      <c r="G3118" s="2">
        <f t="shared" si="48"/>
        <v>2654.0964300000001</v>
      </c>
      <c r="H3118" s="2">
        <v>1</v>
      </c>
      <c r="I3118" s="2">
        <v>100</v>
      </c>
      <c r="J3118" s="2">
        <v>0</v>
      </c>
      <c r="K3118" s="2">
        <v>0</v>
      </c>
      <c r="L3118" s="2">
        <v>0</v>
      </c>
      <c r="M3118" s="2">
        <v>0</v>
      </c>
      <c r="N3118" s="2">
        <v>2654.0964199999999</v>
      </c>
      <c r="O3118" s="2">
        <v>0</v>
      </c>
    </row>
    <row r="3119" spans="1:15" ht="15.75" customHeight="1" x14ac:dyDescent="0.35">
      <c r="A3119" s="4">
        <v>44409</v>
      </c>
      <c r="B3119" s="2" t="s">
        <v>32</v>
      </c>
      <c r="C3119" s="2" t="s">
        <v>17</v>
      </c>
      <c r="D3119" s="2">
        <v>0</v>
      </c>
      <c r="E3119" s="2">
        <v>0</v>
      </c>
      <c r="F3119" s="2">
        <v>2262.2463600000001</v>
      </c>
      <c r="G3119" s="2">
        <f t="shared" si="48"/>
        <v>2262.2463600000001</v>
      </c>
      <c r="H3119" s="2">
        <v>1</v>
      </c>
      <c r="I3119" s="2">
        <v>100</v>
      </c>
      <c r="J3119" s="2">
        <v>0</v>
      </c>
      <c r="K3119" s="2">
        <v>0</v>
      </c>
      <c r="L3119" s="2">
        <v>0</v>
      </c>
      <c r="M3119" s="2">
        <v>0</v>
      </c>
      <c r="N3119" s="2">
        <v>2262.2463600000001</v>
      </c>
      <c r="O3119" s="2">
        <v>0</v>
      </c>
    </row>
    <row r="3120" spans="1:15" ht="15.75" customHeight="1" x14ac:dyDescent="0.35">
      <c r="A3120" s="4">
        <v>44409</v>
      </c>
      <c r="B3120" s="2" t="s">
        <v>32</v>
      </c>
      <c r="C3120" s="2" t="s">
        <v>18</v>
      </c>
      <c r="D3120" s="2">
        <v>3225.81</v>
      </c>
      <c r="E3120" s="2">
        <v>74.782179999999997</v>
      </c>
      <c r="F3120" s="2">
        <v>20584.502349999999</v>
      </c>
      <c r="G3120" s="2">
        <f t="shared" si="48"/>
        <v>23885.094529999998</v>
      </c>
      <c r="H3120" s="2">
        <v>419</v>
      </c>
      <c r="I3120" s="2">
        <v>74.880407372062379</v>
      </c>
      <c r="J3120" s="2">
        <v>5.9461334380728523</v>
      </c>
      <c r="K3120" s="2">
        <v>3.3824107151775218</v>
      </c>
      <c r="L3120" s="2">
        <v>4.1000313977985678</v>
      </c>
      <c r="M3120" s="2">
        <v>11.691017076888681</v>
      </c>
      <c r="N3120" s="2">
        <v>23885.08221</v>
      </c>
      <c r="O3120" s="2">
        <v>13.50553583092727</v>
      </c>
    </row>
    <row r="3121" spans="1:15" ht="15.75" customHeight="1" x14ac:dyDescent="0.35">
      <c r="A3121" s="4">
        <v>44409</v>
      </c>
      <c r="B3121" s="2" t="s">
        <v>32</v>
      </c>
      <c r="C3121" s="2" t="s">
        <v>19</v>
      </c>
      <c r="D3121" s="2">
        <v>14962.651159999999</v>
      </c>
      <c r="E3121" s="2">
        <v>2084.10997</v>
      </c>
      <c r="F3121" s="2">
        <v>18999.141680000001</v>
      </c>
      <c r="G3121" s="2">
        <f t="shared" si="48"/>
        <v>36045.90281</v>
      </c>
      <c r="H3121" s="2">
        <v>218</v>
      </c>
      <c r="I3121" s="2">
        <v>55.210217829305442</v>
      </c>
      <c r="J3121" s="2">
        <v>4.8833673718452433</v>
      </c>
      <c r="K3121" s="2">
        <v>6.180363155525141</v>
      </c>
      <c r="L3121" s="2">
        <v>4.6128043290507046</v>
      </c>
      <c r="M3121" s="2">
        <v>29.11324731427348</v>
      </c>
      <c r="N3121" s="2">
        <v>33888.952109999998</v>
      </c>
      <c r="O3121" s="2">
        <v>41.509991409756012</v>
      </c>
    </row>
    <row r="3122" spans="1:15" ht="15.75" customHeight="1" x14ac:dyDescent="0.35">
      <c r="A3122" s="4">
        <v>44409</v>
      </c>
      <c r="B3122" s="2" t="s">
        <v>32</v>
      </c>
      <c r="C3122" s="2" t="s">
        <v>20</v>
      </c>
      <c r="D3122" s="2">
        <v>2996.1482799999999</v>
      </c>
      <c r="E3122" s="2">
        <v>76.182469999999995</v>
      </c>
      <c r="F3122" s="2">
        <v>38937.821210000002</v>
      </c>
      <c r="G3122" s="2">
        <f t="shared" si="48"/>
        <v>42010.151960000003</v>
      </c>
      <c r="H3122" s="2">
        <v>6875</v>
      </c>
      <c r="I3122" s="2">
        <v>85.493088484252922</v>
      </c>
      <c r="J3122" s="2">
        <v>5.5646708736619228</v>
      </c>
      <c r="K3122" s="2">
        <v>2.097276136340497</v>
      </c>
      <c r="L3122" s="2">
        <v>3.1572258801666342</v>
      </c>
      <c r="M3122" s="2">
        <v>3.6877386255780178</v>
      </c>
      <c r="N3122" s="2">
        <v>42247.85209</v>
      </c>
      <c r="O3122" s="2">
        <v>7.131962490525587</v>
      </c>
    </row>
    <row r="3123" spans="1:15" ht="15.75" customHeight="1" x14ac:dyDescent="0.35">
      <c r="A3123" s="4">
        <v>44409</v>
      </c>
      <c r="B3123" s="2" t="s">
        <v>32</v>
      </c>
      <c r="C3123" s="2" t="s">
        <v>21</v>
      </c>
      <c r="D3123" s="2">
        <v>20511.918679999999</v>
      </c>
      <c r="E3123" s="2">
        <v>1107.69274</v>
      </c>
      <c r="F3123" s="2">
        <v>98460.005969999998</v>
      </c>
      <c r="G3123" s="2">
        <f t="shared" si="48"/>
        <v>120079.61739</v>
      </c>
      <c r="H3123" s="2">
        <v>4313</v>
      </c>
      <c r="I3123" s="2">
        <v>63.018571261746459</v>
      </c>
      <c r="J3123" s="2">
        <v>13.915344371332351</v>
      </c>
      <c r="K3123" s="2">
        <v>5.948230620206802</v>
      </c>
      <c r="L3123" s="2">
        <v>8.0565538951768954</v>
      </c>
      <c r="M3123" s="2">
        <v>9.061299851537493</v>
      </c>
      <c r="N3123" s="2">
        <v>122064.03641</v>
      </c>
      <c r="O3123" s="2">
        <v>17.081932076266089</v>
      </c>
    </row>
    <row r="3124" spans="1:15" ht="15.75" customHeight="1" x14ac:dyDescent="0.35">
      <c r="A3124" s="4">
        <v>44409</v>
      </c>
      <c r="B3124" s="2" t="s">
        <v>33</v>
      </c>
      <c r="C3124" s="2" t="s">
        <v>15</v>
      </c>
      <c r="D3124" s="2">
        <v>171249.50666000001</v>
      </c>
      <c r="E3124" s="2">
        <v>79416.719569999987</v>
      </c>
      <c r="F3124" s="2">
        <v>5279735.9227099996</v>
      </c>
      <c r="G3124" s="2">
        <f t="shared" si="48"/>
        <v>5530402.1489399998</v>
      </c>
      <c r="H3124" s="2">
        <v>723509</v>
      </c>
      <c r="I3124" s="2">
        <v>83.654290111318943</v>
      </c>
      <c r="J3124" s="2">
        <v>8.7649891924450483</v>
      </c>
      <c r="K3124" s="2">
        <v>1.4008461028843591</v>
      </c>
      <c r="L3124" s="2">
        <v>2.6509240347115202</v>
      </c>
      <c r="M3124" s="2">
        <v>3.528950558640136</v>
      </c>
      <c r="N3124" s="2">
        <v>5530065.0671399999</v>
      </c>
      <c r="O3124" s="2">
        <v>3.0965109235830708</v>
      </c>
    </row>
    <row r="3125" spans="1:15" ht="15.75" customHeight="1" x14ac:dyDescent="0.35">
      <c r="A3125" s="4">
        <v>44409</v>
      </c>
      <c r="B3125" s="2" t="s">
        <v>33</v>
      </c>
      <c r="C3125" s="2" t="s">
        <v>16</v>
      </c>
      <c r="D3125" s="2">
        <v>0</v>
      </c>
      <c r="E3125" s="2">
        <v>0</v>
      </c>
      <c r="F3125" s="2">
        <v>66883.366840000002</v>
      </c>
      <c r="G3125" s="2">
        <f t="shared" si="48"/>
        <v>66883.366840000002</v>
      </c>
      <c r="H3125" s="2">
        <v>3</v>
      </c>
      <c r="I3125" s="2">
        <v>100</v>
      </c>
      <c r="J3125" s="2">
        <v>0</v>
      </c>
      <c r="K3125" s="2">
        <v>0</v>
      </c>
      <c r="L3125" s="2">
        <v>0</v>
      </c>
      <c r="M3125" s="2">
        <v>0</v>
      </c>
      <c r="N3125" s="2">
        <v>492026.75573999999</v>
      </c>
      <c r="O3125" s="2">
        <v>0</v>
      </c>
    </row>
    <row r="3126" spans="1:15" ht="15.75" customHeight="1" x14ac:dyDescent="0.35">
      <c r="A3126" s="4">
        <v>44409</v>
      </c>
      <c r="B3126" s="2" t="s">
        <v>33</v>
      </c>
      <c r="C3126" s="2" t="s">
        <v>17</v>
      </c>
      <c r="D3126" s="2">
        <v>1151.47351</v>
      </c>
      <c r="E3126" s="2">
        <v>0</v>
      </c>
      <c r="F3126" s="2">
        <v>54580.520570000001</v>
      </c>
      <c r="G3126" s="2">
        <f t="shared" si="48"/>
        <v>55731.994080000004</v>
      </c>
      <c r="H3126" s="2">
        <v>16</v>
      </c>
      <c r="I3126" s="2">
        <v>89.25190235058443</v>
      </c>
      <c r="J3126" s="2">
        <v>8.6986043247527807</v>
      </c>
      <c r="K3126" s="2">
        <v>0</v>
      </c>
      <c r="L3126" s="2">
        <v>0</v>
      </c>
      <c r="M3126" s="2">
        <v>2.0494933246627851</v>
      </c>
      <c r="N3126" s="2">
        <v>56183.325709999997</v>
      </c>
      <c r="O3126" s="2">
        <v>2.0660906343080558</v>
      </c>
    </row>
    <row r="3127" spans="1:15" ht="15.75" customHeight="1" x14ac:dyDescent="0.35">
      <c r="A3127" s="4">
        <v>44409</v>
      </c>
      <c r="B3127" s="2" t="s">
        <v>33</v>
      </c>
      <c r="C3127" s="2" t="s">
        <v>18</v>
      </c>
      <c r="D3127" s="2">
        <v>45436.292650000003</v>
      </c>
      <c r="E3127" s="2">
        <v>44892.245270000007</v>
      </c>
      <c r="F3127" s="2">
        <v>1208367.95768</v>
      </c>
      <c r="G3127" s="2">
        <f t="shared" si="48"/>
        <v>1298696.4956</v>
      </c>
      <c r="H3127" s="2">
        <v>18110</v>
      </c>
      <c r="I3127" s="2">
        <v>88.06547848501755</v>
      </c>
      <c r="J3127" s="2">
        <v>2.1093574806389679</v>
      </c>
      <c r="K3127" s="2">
        <v>1.637459021746793</v>
      </c>
      <c r="L3127" s="2">
        <v>2.9569630278656791</v>
      </c>
      <c r="M3127" s="2">
        <v>5.230741984731023</v>
      </c>
      <c r="N3127" s="2">
        <v>1296652.8211099999</v>
      </c>
      <c r="O3127" s="2">
        <v>3.4986074732578958</v>
      </c>
    </row>
    <row r="3128" spans="1:15" ht="15.75" customHeight="1" x14ac:dyDescent="0.35">
      <c r="A3128" s="4">
        <v>44409</v>
      </c>
      <c r="B3128" s="2" t="s">
        <v>33</v>
      </c>
      <c r="C3128" s="2" t="s">
        <v>19</v>
      </c>
      <c r="D3128" s="2">
        <v>233302.31927000001</v>
      </c>
      <c r="E3128" s="2">
        <v>118167.9218</v>
      </c>
      <c r="F3128" s="2">
        <v>1801306.09834</v>
      </c>
      <c r="G3128" s="2">
        <f t="shared" si="48"/>
        <v>2152776.33941</v>
      </c>
      <c r="H3128" s="2">
        <v>6632</v>
      </c>
      <c r="I3128" s="2">
        <v>76.184630112229797</v>
      </c>
      <c r="J3128" s="2">
        <v>8.9553899139541429</v>
      </c>
      <c r="K3128" s="2">
        <v>3.4542204144142481</v>
      </c>
      <c r="L3128" s="2">
        <v>2.9319957899079481</v>
      </c>
      <c r="M3128" s="2">
        <v>8.4737637694938712</v>
      </c>
      <c r="N3128" s="2">
        <v>2102094.8543699998</v>
      </c>
      <c r="O3128" s="2">
        <v>10.837276265027141</v>
      </c>
    </row>
    <row r="3129" spans="1:15" ht="15.75" customHeight="1" x14ac:dyDescent="0.35">
      <c r="A3129" s="4">
        <v>44409</v>
      </c>
      <c r="B3129" s="2" t="s">
        <v>33</v>
      </c>
      <c r="C3129" s="2" t="s">
        <v>20</v>
      </c>
      <c r="D3129" s="2">
        <v>295100.81072000001</v>
      </c>
      <c r="E3129" s="2">
        <v>63858.150119999998</v>
      </c>
      <c r="F3129" s="2">
        <v>4735824.6922599999</v>
      </c>
      <c r="G3129" s="2">
        <f t="shared" si="48"/>
        <v>5094783.6530999998</v>
      </c>
      <c r="H3129" s="2">
        <v>863330</v>
      </c>
      <c r="I3129" s="2">
        <v>85.815482322478744</v>
      </c>
      <c r="J3129" s="2">
        <v>5.7561030679832159</v>
      </c>
      <c r="K3129" s="2">
        <v>1.318048651856057</v>
      </c>
      <c r="L3129" s="2">
        <v>2.248234076195518</v>
      </c>
      <c r="M3129" s="2">
        <v>4.8621318814864738</v>
      </c>
      <c r="N3129" s="2">
        <v>5034667.8505800003</v>
      </c>
      <c r="O3129" s="2">
        <v>5.7922147595107667</v>
      </c>
    </row>
    <row r="3130" spans="1:15" ht="15.75" customHeight="1" x14ac:dyDescent="0.35">
      <c r="A3130" s="4">
        <v>44409</v>
      </c>
      <c r="B3130" s="2" t="s">
        <v>33</v>
      </c>
      <c r="C3130" s="2" t="s">
        <v>21</v>
      </c>
      <c r="D3130" s="2">
        <v>889855.87462999998</v>
      </c>
      <c r="E3130" s="2">
        <v>374979.54200000002</v>
      </c>
      <c r="F3130" s="2">
        <v>12230252.561349999</v>
      </c>
      <c r="G3130" s="2">
        <f t="shared" si="48"/>
        <v>13495087.977979999</v>
      </c>
      <c r="H3130" s="2">
        <v>331565</v>
      </c>
      <c r="I3130" s="2">
        <v>70.904118156741532</v>
      </c>
      <c r="J3130" s="2">
        <v>16.507514306391531</v>
      </c>
      <c r="K3130" s="2">
        <v>2.431918960218896</v>
      </c>
      <c r="L3130" s="2">
        <v>3.863630186658396</v>
      </c>
      <c r="M3130" s="2">
        <v>6.292818389989618</v>
      </c>
      <c r="N3130" s="2">
        <v>13251380.290689999</v>
      </c>
      <c r="O3130" s="2">
        <v>6.5939242195529379</v>
      </c>
    </row>
    <row r="3131" spans="1:15" ht="15.75" customHeight="1" x14ac:dyDescent="0.35">
      <c r="A3131" s="4">
        <v>44409</v>
      </c>
      <c r="B3131" s="2" t="s">
        <v>34</v>
      </c>
      <c r="C3131" s="2" t="s">
        <v>15</v>
      </c>
      <c r="D3131" s="2">
        <v>167401.59687000001</v>
      </c>
      <c r="E3131" s="2">
        <v>79338.940430000002</v>
      </c>
      <c r="F3131" s="2">
        <v>5159848.0756899994</v>
      </c>
      <c r="G3131" s="2">
        <f t="shared" si="48"/>
        <v>5406588.6129899994</v>
      </c>
      <c r="H3131" s="2">
        <v>709260</v>
      </c>
      <c r="I3131" s="2">
        <v>83.577768080191106</v>
      </c>
      <c r="J3131" s="2">
        <v>8.8900610833311813</v>
      </c>
      <c r="K3131" s="2">
        <v>1.383016631495241</v>
      </c>
      <c r="L3131" s="2">
        <v>2.5863833169311499</v>
      </c>
      <c r="M3131" s="2">
        <v>3.562770888051312</v>
      </c>
      <c r="N3131" s="2">
        <v>5406425.7925200006</v>
      </c>
      <c r="O3131" s="2">
        <v>3.0962517930030198</v>
      </c>
    </row>
    <row r="3132" spans="1:15" ht="15.75" customHeight="1" x14ac:dyDescent="0.35">
      <c r="A3132" s="4">
        <v>44409</v>
      </c>
      <c r="B3132" s="2" t="s">
        <v>34</v>
      </c>
      <c r="C3132" s="2" t="s">
        <v>16</v>
      </c>
      <c r="D3132" s="2">
        <v>0</v>
      </c>
      <c r="E3132" s="2">
        <v>0</v>
      </c>
      <c r="F3132" s="2">
        <v>64229.270409999997</v>
      </c>
      <c r="G3132" s="2">
        <f t="shared" si="48"/>
        <v>64229.270409999997</v>
      </c>
      <c r="H3132" s="2">
        <v>3</v>
      </c>
      <c r="I3132" s="2">
        <v>100</v>
      </c>
      <c r="J3132" s="2">
        <v>0</v>
      </c>
      <c r="K3132" s="2">
        <v>0</v>
      </c>
      <c r="L3132" s="2">
        <v>0</v>
      </c>
      <c r="M3132" s="2">
        <v>0</v>
      </c>
      <c r="N3132" s="2">
        <v>489372.65931999998</v>
      </c>
      <c r="O3132" s="2">
        <v>0</v>
      </c>
    </row>
    <row r="3133" spans="1:15" ht="15.75" customHeight="1" x14ac:dyDescent="0.35">
      <c r="A3133" s="4">
        <v>44409</v>
      </c>
      <c r="B3133" s="2" t="s">
        <v>34</v>
      </c>
      <c r="C3133" s="2" t="s">
        <v>17</v>
      </c>
      <c r="D3133" s="2">
        <v>1151.47351</v>
      </c>
      <c r="E3133" s="2">
        <v>0</v>
      </c>
      <c r="F3133" s="2">
        <v>52318.274210000003</v>
      </c>
      <c r="G3133" s="2">
        <f t="shared" si="48"/>
        <v>53469.747720000007</v>
      </c>
      <c r="H3133" s="2">
        <v>15</v>
      </c>
      <c r="I3133" s="2">
        <v>88.800968410139959</v>
      </c>
      <c r="J3133" s="2">
        <v>9.0635522487922913</v>
      </c>
      <c r="K3133" s="2">
        <v>0</v>
      </c>
      <c r="L3133" s="2">
        <v>0</v>
      </c>
      <c r="M3133" s="2">
        <v>2.1354793410677528</v>
      </c>
      <c r="N3133" s="2">
        <v>53921.07935</v>
      </c>
      <c r="O3133" s="2">
        <v>2.1535046621686211</v>
      </c>
    </row>
    <row r="3134" spans="1:15" ht="15.75" customHeight="1" x14ac:dyDescent="0.35">
      <c r="A3134" s="4">
        <v>44409</v>
      </c>
      <c r="B3134" s="2" t="s">
        <v>34</v>
      </c>
      <c r="C3134" s="2" t="s">
        <v>18</v>
      </c>
      <c r="D3134" s="2">
        <v>42210.482649999998</v>
      </c>
      <c r="E3134" s="2">
        <v>44817.463089999997</v>
      </c>
      <c r="F3134" s="2">
        <v>1187783.45533</v>
      </c>
      <c r="G3134" s="2">
        <f t="shared" si="48"/>
        <v>1274811.4010700001</v>
      </c>
      <c r="H3134" s="2">
        <v>17691</v>
      </c>
      <c r="I3134" s="2">
        <v>88.312912873753547</v>
      </c>
      <c r="J3134" s="2">
        <v>2.0373555698709742</v>
      </c>
      <c r="K3134" s="2">
        <v>1.6047128156824459</v>
      </c>
      <c r="L3134" s="2">
        <v>2.935511916910357</v>
      </c>
      <c r="M3134" s="2">
        <v>5.1095068237826782</v>
      </c>
      <c r="N3134" s="2">
        <v>1272767.7389</v>
      </c>
      <c r="O3134" s="2">
        <v>3.3111158728711612</v>
      </c>
    </row>
    <row r="3135" spans="1:15" ht="15.75" customHeight="1" x14ac:dyDescent="0.35">
      <c r="A3135" s="4">
        <v>44409</v>
      </c>
      <c r="B3135" s="2" t="s">
        <v>34</v>
      </c>
      <c r="C3135" s="2" t="s">
        <v>19</v>
      </c>
      <c r="D3135" s="2">
        <v>218339.66811</v>
      </c>
      <c r="E3135" s="2">
        <v>116083.81183000001</v>
      </c>
      <c r="F3135" s="2">
        <v>1782306.9566599999</v>
      </c>
      <c r="G3135" s="2">
        <f t="shared" si="48"/>
        <v>2116730.4365999997</v>
      </c>
      <c r="H3135" s="2">
        <v>6466</v>
      </c>
      <c r="I3135" s="2">
        <v>76.528310039172624</v>
      </c>
      <c r="J3135" s="2">
        <v>9.0221127565732342</v>
      </c>
      <c r="K3135" s="2">
        <v>3.4095507223407568</v>
      </c>
      <c r="L3135" s="2">
        <v>2.904454605528362</v>
      </c>
      <c r="M3135" s="2">
        <v>8.135571876385038</v>
      </c>
      <c r="N3135" s="2">
        <v>2068205.9022599999</v>
      </c>
      <c r="O3135" s="2">
        <v>10.314949146793969</v>
      </c>
    </row>
    <row r="3136" spans="1:15" ht="15.75" customHeight="1" x14ac:dyDescent="0.35">
      <c r="A3136" s="4">
        <v>44409</v>
      </c>
      <c r="B3136" s="2" t="s">
        <v>34</v>
      </c>
      <c r="C3136" s="2" t="s">
        <v>20</v>
      </c>
      <c r="D3136" s="2">
        <v>292104.66243999999</v>
      </c>
      <c r="E3136" s="2">
        <v>63781.967649999999</v>
      </c>
      <c r="F3136" s="2">
        <v>4696886.8710500002</v>
      </c>
      <c r="G3136" s="2">
        <f t="shared" si="48"/>
        <v>5052773.5011400003</v>
      </c>
      <c r="H3136" s="2">
        <v>857862</v>
      </c>
      <c r="I3136" s="2">
        <v>85.818210547907725</v>
      </c>
      <c r="J3136" s="2">
        <v>5.7577230436730398</v>
      </c>
      <c r="K3136" s="2">
        <v>1.3114545176448089</v>
      </c>
      <c r="L3136" s="2">
        <v>2.240541824482559</v>
      </c>
      <c r="M3136" s="2">
        <v>4.8720700662918643</v>
      </c>
      <c r="N3136" s="2">
        <v>4992419.9984900001</v>
      </c>
      <c r="O3136" s="2">
        <v>5.7810757275008609</v>
      </c>
    </row>
    <row r="3137" spans="1:15" ht="15.75" customHeight="1" x14ac:dyDescent="0.35">
      <c r="A3137" s="4">
        <v>44409</v>
      </c>
      <c r="B3137" s="2" t="s">
        <v>34</v>
      </c>
      <c r="C3137" s="2" t="s">
        <v>21</v>
      </c>
      <c r="D3137" s="2">
        <v>869343.95595000009</v>
      </c>
      <c r="E3137" s="2">
        <v>373871.84925999999</v>
      </c>
      <c r="F3137" s="2">
        <v>12131792.55538</v>
      </c>
      <c r="G3137" s="2">
        <f t="shared" si="48"/>
        <v>13375008.36059</v>
      </c>
      <c r="H3137" s="2">
        <v>328677</v>
      </c>
      <c r="I3137" s="2">
        <v>70.977430556615346</v>
      </c>
      <c r="J3137" s="2">
        <v>16.531613864906689</v>
      </c>
      <c r="K3137" s="2">
        <v>2.3992276009598981</v>
      </c>
      <c r="L3137" s="2">
        <v>3.8246483248227419</v>
      </c>
      <c r="M3137" s="2">
        <v>6.267079652695311</v>
      </c>
      <c r="N3137" s="2">
        <v>13129316.254280001</v>
      </c>
      <c r="O3137" s="2">
        <v>6.4997638320104301</v>
      </c>
    </row>
    <row r="3138" spans="1:15" ht="15.75" customHeight="1" x14ac:dyDescent="0.35">
      <c r="A3138" s="4">
        <v>44440</v>
      </c>
      <c r="B3138" s="2" t="s">
        <v>14</v>
      </c>
      <c r="C3138" s="2" t="s">
        <v>15</v>
      </c>
      <c r="D3138" s="2">
        <v>17311.315340000001</v>
      </c>
      <c r="E3138" s="2">
        <v>20341.597760000001</v>
      </c>
      <c r="F3138" s="2">
        <v>1361690.0906</v>
      </c>
      <c r="G3138" s="2">
        <f t="shared" si="48"/>
        <v>1399343.0037</v>
      </c>
      <c r="H3138" s="2">
        <v>110841</v>
      </c>
      <c r="I3138" s="2">
        <v>82.773474490197287</v>
      </c>
      <c r="J3138" s="2">
        <v>10.799458713935371</v>
      </c>
      <c r="K3138" s="2">
        <v>1.41265941549143</v>
      </c>
      <c r="L3138" s="2">
        <v>3.501997910712694</v>
      </c>
      <c r="M3138" s="2">
        <v>1.5124094696632071</v>
      </c>
      <c r="N3138" s="2">
        <v>1399796.8939400001</v>
      </c>
      <c r="O3138" s="2">
        <v>1.2371030758168069</v>
      </c>
    </row>
    <row r="3139" spans="1:15" ht="15.75" customHeight="1" x14ac:dyDescent="0.35">
      <c r="A3139" s="4">
        <v>44440</v>
      </c>
      <c r="B3139" s="2" t="s">
        <v>14</v>
      </c>
      <c r="C3139" s="2" t="s">
        <v>16</v>
      </c>
      <c r="D3139" s="2">
        <v>0</v>
      </c>
      <c r="E3139" s="2">
        <v>0</v>
      </c>
      <c r="F3139" s="2">
        <v>0</v>
      </c>
      <c r="G3139" s="2">
        <f t="shared" ref="G3139:G3202" si="49">D3139+E3139+F3139</f>
        <v>0</v>
      </c>
      <c r="H3139" s="2">
        <v>0</v>
      </c>
      <c r="I3139" s="2">
        <v>0</v>
      </c>
      <c r="J3139" s="2">
        <v>0</v>
      </c>
      <c r="K3139" s="2">
        <v>0</v>
      </c>
      <c r="L3139" s="2">
        <v>0</v>
      </c>
      <c r="M3139" s="2">
        <v>0</v>
      </c>
      <c r="N3139" s="2">
        <v>0</v>
      </c>
    </row>
    <row r="3140" spans="1:15" ht="15.75" customHeight="1" x14ac:dyDescent="0.35">
      <c r="A3140" s="4">
        <v>44440</v>
      </c>
      <c r="B3140" s="2" t="s">
        <v>14</v>
      </c>
      <c r="C3140" s="2" t="s">
        <v>17</v>
      </c>
      <c r="D3140" s="2">
        <v>0</v>
      </c>
      <c r="E3140" s="2">
        <v>0</v>
      </c>
      <c r="F3140" s="2">
        <v>2444.3892999999998</v>
      </c>
      <c r="G3140" s="2">
        <f t="shared" si="49"/>
        <v>2444.3892999999998</v>
      </c>
      <c r="H3140" s="2">
        <v>1</v>
      </c>
      <c r="I3140" s="2">
        <v>100</v>
      </c>
      <c r="J3140" s="2">
        <v>0</v>
      </c>
      <c r="K3140" s="2">
        <v>0</v>
      </c>
      <c r="L3140" s="2">
        <v>0</v>
      </c>
      <c r="M3140" s="2">
        <v>0</v>
      </c>
      <c r="N3140" s="2">
        <v>2444.2927</v>
      </c>
      <c r="O3140" s="2">
        <v>0</v>
      </c>
    </row>
    <row r="3141" spans="1:15" ht="15.75" customHeight="1" x14ac:dyDescent="0.35">
      <c r="A3141" s="4">
        <v>44440</v>
      </c>
      <c r="B3141" s="2" t="s">
        <v>14</v>
      </c>
      <c r="C3141" s="2" t="s">
        <v>18</v>
      </c>
      <c r="D3141" s="2">
        <v>7810.57978</v>
      </c>
      <c r="E3141" s="2">
        <v>15465.431860000001</v>
      </c>
      <c r="F3141" s="2">
        <v>182608.34284</v>
      </c>
      <c r="G3141" s="2">
        <f t="shared" si="49"/>
        <v>205884.35448000001</v>
      </c>
      <c r="H3141" s="2">
        <v>2837</v>
      </c>
      <c r="I3141" s="2">
        <v>83.301453494600992</v>
      </c>
      <c r="J3141" s="2">
        <v>2.5018448421171988</v>
      </c>
      <c r="K3141" s="2">
        <v>1.5994018063872291</v>
      </c>
      <c r="L3141" s="2">
        <v>5.7804211570826531</v>
      </c>
      <c r="M3141" s="2">
        <v>6.8168786998119444</v>
      </c>
      <c r="N3141" s="2">
        <v>205137.71692000001</v>
      </c>
      <c r="O3141" s="2">
        <v>3.793673297675825</v>
      </c>
    </row>
    <row r="3142" spans="1:15" ht="15.75" customHeight="1" x14ac:dyDescent="0.35">
      <c r="A3142" s="4">
        <v>44440</v>
      </c>
      <c r="B3142" s="2" t="s">
        <v>14</v>
      </c>
      <c r="C3142" s="2" t="s">
        <v>19</v>
      </c>
      <c r="D3142" s="2">
        <v>6407.1710999999996</v>
      </c>
      <c r="E3142" s="2">
        <v>8374.4594500000003</v>
      </c>
      <c r="F3142" s="2">
        <v>232723.19899</v>
      </c>
      <c r="G3142" s="2">
        <f t="shared" si="49"/>
        <v>247504.82954000001</v>
      </c>
      <c r="H3142" s="2">
        <v>1010</v>
      </c>
      <c r="I3142" s="2">
        <v>88.715372195053504</v>
      </c>
      <c r="J3142" s="2">
        <v>5.2816944455646633</v>
      </c>
      <c r="K3142" s="2">
        <v>1.961718884409474</v>
      </c>
      <c r="L3142" s="2">
        <v>1.724713279974736</v>
      </c>
      <c r="M3142" s="2">
        <v>2.3165011949976391</v>
      </c>
      <c r="N3142" s="2">
        <v>247975.45248000001</v>
      </c>
      <c r="O3142" s="2">
        <v>2.588705485831547</v>
      </c>
    </row>
    <row r="3143" spans="1:15" ht="15.75" customHeight="1" x14ac:dyDescent="0.35">
      <c r="A3143" s="4">
        <v>44440</v>
      </c>
      <c r="B3143" s="2" t="s">
        <v>14</v>
      </c>
      <c r="C3143" s="2" t="s">
        <v>20</v>
      </c>
      <c r="D3143" s="2">
        <v>44198.736290000001</v>
      </c>
      <c r="E3143" s="2">
        <v>21101.89428</v>
      </c>
      <c r="F3143" s="2">
        <v>1202672.4892500001</v>
      </c>
      <c r="G3143" s="2">
        <f t="shared" si="49"/>
        <v>1267973.1198200001</v>
      </c>
      <c r="H3143" s="2">
        <v>247274</v>
      </c>
      <c r="I3143" s="2">
        <v>84.098220192906837</v>
      </c>
      <c r="J3143" s="2">
        <v>8.1971454093783542</v>
      </c>
      <c r="K3143" s="2">
        <v>1.629228923493651</v>
      </c>
      <c r="L3143" s="2">
        <v>3.4941998677059529</v>
      </c>
      <c r="M3143" s="2">
        <v>2.5812056065152111</v>
      </c>
      <c r="N3143" s="2">
        <v>1270180.8064900001</v>
      </c>
      <c r="O3143" s="2">
        <v>3.4857786493355949</v>
      </c>
    </row>
    <row r="3144" spans="1:15" ht="15.75" customHeight="1" x14ac:dyDescent="0.35">
      <c r="A3144" s="4">
        <v>44440</v>
      </c>
      <c r="B3144" s="2" t="s">
        <v>14</v>
      </c>
      <c r="C3144" s="2" t="s">
        <v>21</v>
      </c>
      <c r="D3144" s="2">
        <v>130698.38184</v>
      </c>
      <c r="E3144" s="2">
        <v>88255.913969999994</v>
      </c>
      <c r="F3144" s="2">
        <v>2946015.9337900002</v>
      </c>
      <c r="G3144" s="2">
        <f t="shared" si="49"/>
        <v>3164970.2296000002</v>
      </c>
      <c r="H3144" s="2">
        <v>91993</v>
      </c>
      <c r="I3144" s="2">
        <v>65.713516539458098</v>
      </c>
      <c r="J3144" s="2">
        <v>20.758734576885249</v>
      </c>
      <c r="K3144" s="2">
        <v>2.9129310241029831</v>
      </c>
      <c r="L3144" s="2">
        <v>6.1223702670446043</v>
      </c>
      <c r="M3144" s="2">
        <v>4.492447592509083</v>
      </c>
      <c r="N3144" s="2">
        <v>3185247.4298999999</v>
      </c>
      <c r="O3144" s="2">
        <v>4.1295295803309378</v>
      </c>
    </row>
    <row r="3145" spans="1:15" ht="15.75" customHeight="1" x14ac:dyDescent="0.35">
      <c r="A3145" s="4">
        <v>44440</v>
      </c>
      <c r="B3145" s="2" t="s">
        <v>22</v>
      </c>
      <c r="C3145" s="2" t="s">
        <v>15</v>
      </c>
      <c r="D3145" s="2">
        <v>16102.32775</v>
      </c>
      <c r="E3145" s="2">
        <v>1818.1516999999999</v>
      </c>
      <c r="F3145" s="2">
        <v>978100.39451999997</v>
      </c>
      <c r="G3145" s="2">
        <f t="shared" si="49"/>
        <v>996020.87396999996</v>
      </c>
      <c r="H3145" s="2">
        <v>147997</v>
      </c>
      <c r="I3145" s="2">
        <v>87.196862405066327</v>
      </c>
      <c r="J3145" s="2">
        <v>9.0271885732546178</v>
      </c>
      <c r="K3145" s="2">
        <v>0.88392543711928073</v>
      </c>
      <c r="L3145" s="2">
        <v>1.4118762722130429</v>
      </c>
      <c r="M3145" s="2">
        <v>1.4801473123467319</v>
      </c>
      <c r="N3145" s="2">
        <v>998124.38578000001</v>
      </c>
      <c r="O3145" s="2">
        <v>1.6166656915349951</v>
      </c>
    </row>
    <row r="3146" spans="1:15" ht="15.75" customHeight="1" x14ac:dyDescent="0.35">
      <c r="A3146" s="4">
        <v>44440</v>
      </c>
      <c r="B3146" s="2" t="s">
        <v>22</v>
      </c>
      <c r="C3146" s="2" t="s">
        <v>16</v>
      </c>
      <c r="D3146" s="2">
        <v>0</v>
      </c>
      <c r="E3146" s="2">
        <v>0</v>
      </c>
      <c r="F3146" s="2">
        <v>0</v>
      </c>
      <c r="G3146" s="2">
        <f t="shared" si="49"/>
        <v>0</v>
      </c>
      <c r="H3146" s="2">
        <v>0</v>
      </c>
      <c r="I3146" s="2">
        <v>0</v>
      </c>
      <c r="J3146" s="2">
        <v>0</v>
      </c>
      <c r="K3146" s="2">
        <v>0</v>
      </c>
      <c r="L3146" s="2">
        <v>0</v>
      </c>
      <c r="M3146" s="2">
        <v>0</v>
      </c>
      <c r="N3146" s="2">
        <v>0</v>
      </c>
    </row>
    <row r="3147" spans="1:15" ht="15.75" customHeight="1" x14ac:dyDescent="0.35">
      <c r="A3147" s="4">
        <v>44440</v>
      </c>
      <c r="B3147" s="2" t="s">
        <v>22</v>
      </c>
      <c r="C3147" s="2" t="s">
        <v>17</v>
      </c>
      <c r="D3147" s="2">
        <v>0</v>
      </c>
      <c r="E3147" s="2">
        <v>0</v>
      </c>
      <c r="F3147" s="2">
        <v>6824.73128</v>
      </c>
      <c r="G3147" s="2">
        <f t="shared" si="49"/>
        <v>6824.73128</v>
      </c>
      <c r="H3147" s="2">
        <v>2</v>
      </c>
      <c r="I3147" s="2">
        <v>100</v>
      </c>
      <c r="J3147" s="2">
        <v>0</v>
      </c>
      <c r="K3147" s="2">
        <v>0</v>
      </c>
      <c r="L3147" s="2">
        <v>0</v>
      </c>
      <c r="M3147" s="2">
        <v>0</v>
      </c>
      <c r="N3147" s="2">
        <v>7278.1853099999998</v>
      </c>
      <c r="O3147" s="2">
        <v>0</v>
      </c>
    </row>
    <row r="3148" spans="1:15" ht="15.75" customHeight="1" x14ac:dyDescent="0.35">
      <c r="A3148" s="4">
        <v>44440</v>
      </c>
      <c r="B3148" s="2" t="s">
        <v>22</v>
      </c>
      <c r="C3148" s="2" t="s">
        <v>18</v>
      </c>
      <c r="D3148" s="2">
        <v>2869.8874599999999</v>
      </c>
      <c r="E3148" s="2">
        <v>2589.0971300000001</v>
      </c>
      <c r="F3148" s="2">
        <v>154282.22094999999</v>
      </c>
      <c r="G3148" s="2">
        <f t="shared" si="49"/>
        <v>159741.20554</v>
      </c>
      <c r="H3148" s="2">
        <v>1444</v>
      </c>
      <c r="I3148" s="2">
        <v>94.28855275444738</v>
      </c>
      <c r="J3148" s="2">
        <v>0.45164664251802711</v>
      </c>
      <c r="K3148" s="2">
        <v>0.68715811197706267</v>
      </c>
      <c r="L3148" s="2">
        <v>2.4512650793394641</v>
      </c>
      <c r="M3148" s="2">
        <v>2.1213774117180511</v>
      </c>
      <c r="N3148" s="2">
        <v>159513.66227</v>
      </c>
      <c r="O3148" s="2">
        <v>1.7965855774647741</v>
      </c>
    </row>
    <row r="3149" spans="1:15" ht="15.75" customHeight="1" x14ac:dyDescent="0.35">
      <c r="A3149" s="4">
        <v>44440</v>
      </c>
      <c r="B3149" s="2" t="s">
        <v>22</v>
      </c>
      <c r="C3149" s="2" t="s">
        <v>19</v>
      </c>
      <c r="D3149" s="2">
        <v>32070.27692</v>
      </c>
      <c r="E3149" s="2">
        <v>10691.798940000001</v>
      </c>
      <c r="F3149" s="2">
        <v>418081.34165999998</v>
      </c>
      <c r="G3149" s="2">
        <f t="shared" si="49"/>
        <v>460843.41751999996</v>
      </c>
      <c r="H3149" s="2">
        <v>1281</v>
      </c>
      <c r="I3149" s="2">
        <v>73.888810168722586</v>
      </c>
      <c r="J3149" s="2">
        <v>13.7454682636352</v>
      </c>
      <c r="K3149" s="2">
        <v>5.1196674381649698</v>
      </c>
      <c r="L3149" s="2">
        <v>2.658178686469169</v>
      </c>
      <c r="M3149" s="2">
        <v>4.5878754430080821</v>
      </c>
      <c r="N3149" s="2">
        <v>461172.31216999999</v>
      </c>
      <c r="O3149" s="2">
        <v>6.9590398171648387</v>
      </c>
    </row>
    <row r="3150" spans="1:15" ht="15.75" customHeight="1" x14ac:dyDescent="0.35">
      <c r="A3150" s="4">
        <v>44440</v>
      </c>
      <c r="B3150" s="2" t="s">
        <v>22</v>
      </c>
      <c r="C3150" s="2" t="s">
        <v>20</v>
      </c>
      <c r="D3150" s="2">
        <v>23552.47003</v>
      </c>
      <c r="E3150" s="2">
        <v>2714.0203200000001</v>
      </c>
      <c r="F3150" s="2">
        <v>655074.44375999994</v>
      </c>
      <c r="G3150" s="2">
        <f t="shared" si="49"/>
        <v>681340.93410999991</v>
      </c>
      <c r="H3150" s="2">
        <v>135368</v>
      </c>
      <c r="I3150" s="2">
        <v>90.246677525773165</v>
      </c>
      <c r="J3150" s="2">
        <v>4.6930283795723708</v>
      </c>
      <c r="K3150" s="2">
        <v>1.0012117685083739</v>
      </c>
      <c r="L3150" s="2">
        <v>1.3822066522732119</v>
      </c>
      <c r="M3150" s="2">
        <v>2.6768756738728841</v>
      </c>
      <c r="N3150" s="2">
        <v>682997.58103999996</v>
      </c>
      <c r="O3150" s="2">
        <v>3.456781891545289</v>
      </c>
    </row>
    <row r="3151" spans="1:15" ht="15.75" customHeight="1" x14ac:dyDescent="0.35">
      <c r="A3151" s="4">
        <v>44440</v>
      </c>
      <c r="B3151" s="2" t="s">
        <v>22</v>
      </c>
      <c r="C3151" s="2" t="s">
        <v>21</v>
      </c>
      <c r="D3151" s="2">
        <v>69910.435830000002</v>
      </c>
      <c r="E3151" s="2">
        <v>17669.124360000002</v>
      </c>
      <c r="F3151" s="2">
        <v>2091470.59715</v>
      </c>
      <c r="G3151" s="2">
        <f t="shared" si="49"/>
        <v>2179050.1573399999</v>
      </c>
      <c r="H3151" s="2">
        <v>58279</v>
      </c>
      <c r="I3151" s="2">
        <v>77.247222569596815</v>
      </c>
      <c r="J3151" s="2">
        <v>14.78656139291513</v>
      </c>
      <c r="K3151" s="2">
        <v>2.5446567735567358</v>
      </c>
      <c r="L3151" s="2">
        <v>3.1053036224409398</v>
      </c>
      <c r="M3151" s="2">
        <v>2.3162556414903692</v>
      </c>
      <c r="N3151" s="2">
        <v>2197604.2038799999</v>
      </c>
      <c r="O3151" s="2">
        <v>3.2082986063680479</v>
      </c>
    </row>
    <row r="3152" spans="1:15" ht="15.75" customHeight="1" x14ac:dyDescent="0.35">
      <c r="A3152" s="4">
        <v>44440</v>
      </c>
      <c r="B3152" s="2" t="s">
        <v>23</v>
      </c>
      <c r="C3152" s="2" t="s">
        <v>15</v>
      </c>
      <c r="D3152" s="2">
        <v>2127.4011</v>
      </c>
      <c r="E3152" s="2">
        <v>224.80796000000001</v>
      </c>
      <c r="F3152" s="2">
        <v>23486.702140000001</v>
      </c>
      <c r="G3152" s="2">
        <f t="shared" si="49"/>
        <v>25838.911200000002</v>
      </c>
      <c r="H3152" s="2">
        <v>9449</v>
      </c>
      <c r="I3152" s="2">
        <v>85.776315131257292</v>
      </c>
      <c r="J3152" s="2">
        <v>2.3541117522859478</v>
      </c>
      <c r="K3152" s="2">
        <v>1.690584983136274</v>
      </c>
      <c r="L3152" s="2">
        <v>3.0383718286807548</v>
      </c>
      <c r="M3152" s="2">
        <v>7.140616304639738</v>
      </c>
      <c r="N3152" s="2">
        <v>25780.595140000001</v>
      </c>
      <c r="O3152" s="2">
        <v>8.2333233143353191</v>
      </c>
    </row>
    <row r="3153" spans="1:15" ht="15.75" customHeight="1" x14ac:dyDescent="0.35">
      <c r="A3153" s="4">
        <v>44440</v>
      </c>
      <c r="B3153" s="2" t="s">
        <v>23</v>
      </c>
      <c r="C3153" s="2" t="s">
        <v>16</v>
      </c>
      <c r="D3153" s="2">
        <v>0</v>
      </c>
      <c r="E3153" s="2">
        <v>0</v>
      </c>
      <c r="F3153" s="2">
        <v>0</v>
      </c>
      <c r="G3153" s="2">
        <f t="shared" si="49"/>
        <v>0</v>
      </c>
      <c r="H3153" s="2">
        <v>0</v>
      </c>
      <c r="I3153" s="2">
        <v>0</v>
      </c>
      <c r="J3153" s="2">
        <v>0</v>
      </c>
      <c r="K3153" s="2">
        <v>0</v>
      </c>
      <c r="L3153" s="2">
        <v>0</v>
      </c>
      <c r="M3153" s="2">
        <v>0</v>
      </c>
      <c r="N3153" s="2">
        <v>0</v>
      </c>
    </row>
    <row r="3154" spans="1:15" ht="15.75" customHeight="1" x14ac:dyDescent="0.35">
      <c r="A3154" s="4">
        <v>44440</v>
      </c>
      <c r="B3154" s="2" t="s">
        <v>23</v>
      </c>
      <c r="C3154" s="2" t="s">
        <v>17</v>
      </c>
      <c r="D3154" s="2">
        <v>0</v>
      </c>
      <c r="E3154" s="2">
        <v>0</v>
      </c>
      <c r="F3154" s="2">
        <v>0</v>
      </c>
      <c r="G3154" s="2">
        <f t="shared" si="49"/>
        <v>0</v>
      </c>
      <c r="H3154" s="2">
        <v>0</v>
      </c>
      <c r="I3154" s="2">
        <v>0</v>
      </c>
      <c r="J3154" s="2">
        <v>0</v>
      </c>
      <c r="K3154" s="2">
        <v>0</v>
      </c>
      <c r="L3154" s="2">
        <v>0</v>
      </c>
      <c r="M3154" s="2">
        <v>0</v>
      </c>
      <c r="N3154" s="2">
        <v>0</v>
      </c>
    </row>
    <row r="3155" spans="1:15" ht="15.75" customHeight="1" x14ac:dyDescent="0.35">
      <c r="A3155" s="4">
        <v>44440</v>
      </c>
      <c r="B3155" s="2" t="s">
        <v>23</v>
      </c>
      <c r="C3155" s="2" t="s">
        <v>18</v>
      </c>
      <c r="D3155" s="2">
        <v>0</v>
      </c>
      <c r="E3155" s="2">
        <v>0</v>
      </c>
      <c r="F3155" s="2">
        <v>0</v>
      </c>
      <c r="G3155" s="2">
        <f t="shared" si="49"/>
        <v>0</v>
      </c>
      <c r="H3155" s="2">
        <v>0</v>
      </c>
      <c r="I3155" s="2">
        <v>0</v>
      </c>
      <c r="J3155" s="2">
        <v>0</v>
      </c>
      <c r="K3155" s="2">
        <v>0</v>
      </c>
      <c r="L3155" s="2">
        <v>0</v>
      </c>
      <c r="M3155" s="2">
        <v>0</v>
      </c>
      <c r="N3155" s="2">
        <v>0</v>
      </c>
    </row>
    <row r="3156" spans="1:15" ht="15.75" customHeight="1" x14ac:dyDescent="0.35">
      <c r="A3156" s="4">
        <v>44440</v>
      </c>
      <c r="B3156" s="2" t="s">
        <v>23</v>
      </c>
      <c r="C3156" s="2" t="s">
        <v>19</v>
      </c>
      <c r="D3156" s="2">
        <v>4901.9316900000003</v>
      </c>
      <c r="E3156" s="2">
        <v>903.40045999999995</v>
      </c>
      <c r="F3156" s="2">
        <v>3471.5633800000001</v>
      </c>
      <c r="G3156" s="2">
        <f t="shared" si="49"/>
        <v>9276.8955299999998</v>
      </c>
      <c r="H3156" s="2">
        <v>47</v>
      </c>
      <c r="I3156" s="2">
        <v>42.318900278933512</v>
      </c>
      <c r="J3156" s="2">
        <v>1.016590985190587</v>
      </c>
      <c r="K3156" s="2">
        <v>2.1128245043496392</v>
      </c>
      <c r="L3156" s="2">
        <v>0.63426231259917965</v>
      </c>
      <c r="M3156" s="2">
        <v>53.917421918927083</v>
      </c>
      <c r="N3156" s="2">
        <v>9036.2644700000001</v>
      </c>
      <c r="O3156" s="2">
        <v>52.840216580513768</v>
      </c>
    </row>
    <row r="3157" spans="1:15" ht="15.75" customHeight="1" x14ac:dyDescent="0.35">
      <c r="A3157" s="4">
        <v>44440</v>
      </c>
      <c r="B3157" s="2" t="s">
        <v>23</v>
      </c>
      <c r="C3157" s="2" t="s">
        <v>20</v>
      </c>
      <c r="D3157" s="2">
        <v>4626.6189000000004</v>
      </c>
      <c r="E3157" s="2">
        <v>177.73244</v>
      </c>
      <c r="F3157" s="2">
        <v>15344.025100000001</v>
      </c>
      <c r="G3157" s="2">
        <f t="shared" si="49"/>
        <v>20148.37644</v>
      </c>
      <c r="H3157" s="2">
        <v>5629</v>
      </c>
      <c r="I3157" s="2">
        <v>73.294745297635515</v>
      </c>
      <c r="J3157" s="2">
        <v>1.964437851620511</v>
      </c>
      <c r="K3157" s="2">
        <v>1.1304598589487069</v>
      </c>
      <c r="L3157" s="2">
        <v>1.8637258979824589</v>
      </c>
      <c r="M3157" s="2">
        <v>21.746631093812798</v>
      </c>
      <c r="N3157" s="2">
        <v>20096.234130000001</v>
      </c>
      <c r="O3157" s="2">
        <v>22.96273803389391</v>
      </c>
    </row>
    <row r="3158" spans="1:15" ht="15.75" customHeight="1" x14ac:dyDescent="0.35">
      <c r="A3158" s="4">
        <v>44440</v>
      </c>
      <c r="B3158" s="2" t="s">
        <v>23</v>
      </c>
      <c r="C3158" s="2" t="s">
        <v>21</v>
      </c>
      <c r="D3158" s="2">
        <v>6268.7037399999999</v>
      </c>
      <c r="E3158" s="2">
        <v>1864.9642100000001</v>
      </c>
      <c r="F3158" s="2">
        <v>26292.84633</v>
      </c>
      <c r="G3158" s="2">
        <f t="shared" si="49"/>
        <v>34426.514280000003</v>
      </c>
      <c r="H3158" s="2">
        <v>1569</v>
      </c>
      <c r="I3158" s="2">
        <v>62.027953286911618</v>
      </c>
      <c r="J3158" s="2">
        <v>9.8773258985580661</v>
      </c>
      <c r="K3158" s="2">
        <v>2.6018204846806192</v>
      </c>
      <c r="L3158" s="2">
        <v>7.0915864682720642</v>
      </c>
      <c r="M3158" s="2">
        <v>18.40131386157762</v>
      </c>
      <c r="N3158" s="2">
        <v>34372.826459999997</v>
      </c>
      <c r="O3158" s="2">
        <v>18.208941192869439</v>
      </c>
    </row>
    <row r="3159" spans="1:15" ht="15.75" customHeight="1" x14ac:dyDescent="0.35">
      <c r="A3159" s="4">
        <v>44440</v>
      </c>
      <c r="B3159" s="2" t="s">
        <v>24</v>
      </c>
      <c r="C3159" s="2" t="s">
        <v>15</v>
      </c>
      <c r="D3159" s="2">
        <v>22532.307499999999</v>
      </c>
      <c r="E3159" s="2">
        <v>17489.839530000001</v>
      </c>
      <c r="F3159" s="2">
        <v>1134339.2164799999</v>
      </c>
      <c r="G3159" s="2">
        <f t="shared" si="49"/>
        <v>1174361.3635100001</v>
      </c>
      <c r="H3159" s="2">
        <v>151875</v>
      </c>
      <c r="I3159" s="2">
        <v>88.165831015296831</v>
      </c>
      <c r="J3159" s="2">
        <v>6.0354867028663932</v>
      </c>
      <c r="K3159" s="2">
        <v>0.93702283902394901</v>
      </c>
      <c r="L3159" s="2">
        <v>1.6258732438953629</v>
      </c>
      <c r="M3159" s="2">
        <v>3.235786198917455</v>
      </c>
      <c r="N3159" s="2">
        <v>1170938.83127</v>
      </c>
      <c r="O3159" s="2">
        <v>1.9186860365240661</v>
      </c>
    </row>
    <row r="3160" spans="1:15" ht="15.75" customHeight="1" x14ac:dyDescent="0.35">
      <c r="A3160" s="4">
        <v>44440</v>
      </c>
      <c r="B3160" s="2" t="s">
        <v>24</v>
      </c>
      <c r="C3160" s="2" t="s">
        <v>16</v>
      </c>
      <c r="D3160" s="2">
        <v>0</v>
      </c>
      <c r="E3160" s="2">
        <v>0</v>
      </c>
      <c r="F3160" s="2">
        <v>7972.9975700000005</v>
      </c>
      <c r="G3160" s="2">
        <f t="shared" si="49"/>
        <v>7972.9975700000005</v>
      </c>
      <c r="H3160" s="2">
        <v>1</v>
      </c>
      <c r="I3160" s="2">
        <v>100</v>
      </c>
      <c r="J3160" s="2">
        <v>0</v>
      </c>
      <c r="K3160" s="2">
        <v>0</v>
      </c>
      <c r="L3160" s="2">
        <v>0</v>
      </c>
      <c r="M3160" s="2">
        <v>0</v>
      </c>
      <c r="N3160" s="2">
        <v>7956.0117399999999</v>
      </c>
      <c r="O3160" s="2">
        <v>0</v>
      </c>
    </row>
    <row r="3161" spans="1:15" ht="15.75" customHeight="1" x14ac:dyDescent="0.35">
      <c r="A3161" s="4">
        <v>44440</v>
      </c>
      <c r="B3161" s="2" t="s">
        <v>24</v>
      </c>
      <c r="C3161" s="2" t="s">
        <v>17</v>
      </c>
      <c r="D3161" s="2">
        <v>4400.4845300000006</v>
      </c>
      <c r="E3161" s="2">
        <v>0</v>
      </c>
      <c r="F3161" s="2">
        <v>0</v>
      </c>
      <c r="G3161" s="2">
        <f t="shared" si="49"/>
        <v>4400.4845300000006</v>
      </c>
      <c r="H3161" s="2">
        <v>1</v>
      </c>
      <c r="I3161" s="2">
        <v>0</v>
      </c>
      <c r="J3161" s="2">
        <v>100</v>
      </c>
      <c r="K3161" s="2">
        <v>0</v>
      </c>
      <c r="L3161" s="2">
        <v>0</v>
      </c>
      <c r="M3161" s="2">
        <v>0</v>
      </c>
      <c r="N3161" s="2">
        <v>4400.4845300000006</v>
      </c>
      <c r="O3161" s="2">
        <v>100</v>
      </c>
    </row>
    <row r="3162" spans="1:15" ht="15.75" customHeight="1" x14ac:dyDescent="0.35">
      <c r="A3162" s="4">
        <v>44440</v>
      </c>
      <c r="B3162" s="2" t="s">
        <v>24</v>
      </c>
      <c r="C3162" s="2" t="s">
        <v>18</v>
      </c>
      <c r="D3162" s="2">
        <v>8971.280060000001</v>
      </c>
      <c r="E3162" s="2">
        <v>2497.2150700000002</v>
      </c>
      <c r="F3162" s="2">
        <v>394786.97184999997</v>
      </c>
      <c r="G3162" s="2">
        <f t="shared" si="49"/>
        <v>406255.46697999997</v>
      </c>
      <c r="H3162" s="2">
        <v>6094</v>
      </c>
      <c r="I3162" s="2">
        <v>92.213215800080732</v>
      </c>
      <c r="J3162" s="2">
        <v>1.01776877283282</v>
      </c>
      <c r="K3162" s="2">
        <v>1.105696469134509</v>
      </c>
      <c r="L3162" s="2">
        <v>0.75052045970239889</v>
      </c>
      <c r="M3162" s="2">
        <v>4.9127984982495194</v>
      </c>
      <c r="N3162" s="2">
        <v>406020.19046999997</v>
      </c>
      <c r="O3162" s="2">
        <v>2.2082853743951358</v>
      </c>
    </row>
    <row r="3163" spans="1:15" ht="15.75" customHeight="1" x14ac:dyDescent="0.35">
      <c r="A3163" s="4">
        <v>44440</v>
      </c>
      <c r="B3163" s="2" t="s">
        <v>24</v>
      </c>
      <c r="C3163" s="2" t="s">
        <v>19</v>
      </c>
      <c r="D3163" s="2">
        <v>32601.719059999999</v>
      </c>
      <c r="E3163" s="2">
        <v>22323.771280000001</v>
      </c>
      <c r="F3163" s="2">
        <v>120203.46725</v>
      </c>
      <c r="G3163" s="2">
        <f t="shared" si="49"/>
        <v>175128.95759000001</v>
      </c>
      <c r="H3163" s="2">
        <v>420</v>
      </c>
      <c r="I3163" s="2">
        <v>61.60790498329731</v>
      </c>
      <c r="J3163" s="2">
        <v>9.8310853326625551</v>
      </c>
      <c r="K3163" s="2">
        <v>6.6208614348260832</v>
      </c>
      <c r="L3163" s="2">
        <v>7.6973161726515622</v>
      </c>
      <c r="M3163" s="2">
        <v>14.2428320765625</v>
      </c>
      <c r="N3163" s="2">
        <v>180885.31375999999</v>
      </c>
      <c r="O3163" s="2">
        <v>18.615835729648389</v>
      </c>
    </row>
    <row r="3164" spans="1:15" ht="15.75" customHeight="1" x14ac:dyDescent="0.35">
      <c r="A3164" s="4">
        <v>44440</v>
      </c>
      <c r="B3164" s="2" t="s">
        <v>24</v>
      </c>
      <c r="C3164" s="2" t="s">
        <v>20</v>
      </c>
      <c r="D3164" s="2">
        <v>35309.407840000007</v>
      </c>
      <c r="E3164" s="2">
        <v>9713.3539499999988</v>
      </c>
      <c r="F3164" s="2">
        <v>1120054.17817</v>
      </c>
      <c r="G3164" s="2">
        <f t="shared" si="49"/>
        <v>1165076.9399599999</v>
      </c>
      <c r="H3164" s="2">
        <v>195873</v>
      </c>
      <c r="I3164" s="2">
        <v>91.940175657415821</v>
      </c>
      <c r="J3164" s="2">
        <v>3.4433629375790642</v>
      </c>
      <c r="K3164" s="2">
        <v>1.0081666257235959</v>
      </c>
      <c r="L3164" s="2">
        <v>1.713583879692206</v>
      </c>
      <c r="M3164" s="2">
        <v>1.89471089958931</v>
      </c>
      <c r="N3164" s="2">
        <v>1163953.1701</v>
      </c>
      <c r="O3164" s="2">
        <v>3.030650305482165</v>
      </c>
    </row>
    <row r="3165" spans="1:15" ht="15.75" customHeight="1" x14ac:dyDescent="0.35">
      <c r="A3165" s="4">
        <v>44440</v>
      </c>
      <c r="B3165" s="2" t="s">
        <v>24</v>
      </c>
      <c r="C3165" s="2" t="s">
        <v>21</v>
      </c>
      <c r="D3165" s="2">
        <v>102373.89952000001</v>
      </c>
      <c r="E3165" s="2">
        <v>25903.68895</v>
      </c>
      <c r="F3165" s="2">
        <v>2360487.69771</v>
      </c>
      <c r="G3165" s="2">
        <f t="shared" si="49"/>
        <v>2488765.2861799998</v>
      </c>
      <c r="H3165" s="2">
        <v>76882</v>
      </c>
      <c r="I3165" s="2">
        <v>80.801953774091231</v>
      </c>
      <c r="J3165" s="2">
        <v>12.003157706186469</v>
      </c>
      <c r="K3165" s="2">
        <v>1.3463978502963601</v>
      </c>
      <c r="L3165" s="2">
        <v>2.7176133932681288</v>
      </c>
      <c r="M3165" s="2">
        <v>3.1308772761578219</v>
      </c>
      <c r="N3165" s="2">
        <v>2487694.4769799998</v>
      </c>
      <c r="O3165" s="2">
        <v>4.1134413151966394</v>
      </c>
    </row>
    <row r="3166" spans="1:15" ht="15.75" customHeight="1" x14ac:dyDescent="0.35">
      <c r="A3166" s="4">
        <v>44440</v>
      </c>
      <c r="B3166" s="2" t="s">
        <v>25</v>
      </c>
      <c r="C3166" s="2" t="s">
        <v>15</v>
      </c>
      <c r="D3166" s="2">
        <v>13403.381429999999</v>
      </c>
      <c r="E3166" s="2">
        <v>6606.9792799999996</v>
      </c>
      <c r="F3166" s="2">
        <v>318335.07773999998</v>
      </c>
      <c r="G3166" s="2">
        <f t="shared" si="49"/>
        <v>338345.43844999996</v>
      </c>
      <c r="H3166" s="2">
        <v>47858</v>
      </c>
      <c r="I3166" s="2">
        <v>77.897341444600443</v>
      </c>
      <c r="J3166" s="2">
        <v>12.89228114584489</v>
      </c>
      <c r="K3166" s="2">
        <v>1.600192742913237</v>
      </c>
      <c r="L3166" s="2">
        <v>1.3386627364431869</v>
      </c>
      <c r="M3166" s="2">
        <v>6.2715219301982428</v>
      </c>
      <c r="N3166" s="2">
        <v>340318.27629000001</v>
      </c>
      <c r="O3166" s="2">
        <v>3.9614488350729529</v>
      </c>
    </row>
    <row r="3167" spans="1:15" ht="15.75" customHeight="1" x14ac:dyDescent="0.35">
      <c r="A3167" s="4">
        <v>44440</v>
      </c>
      <c r="B3167" s="2" t="s">
        <v>25</v>
      </c>
      <c r="C3167" s="2" t="s">
        <v>16</v>
      </c>
      <c r="D3167" s="2">
        <v>0</v>
      </c>
      <c r="E3167" s="2">
        <v>0</v>
      </c>
      <c r="F3167" s="2">
        <v>3513.7431099999999</v>
      </c>
      <c r="G3167" s="2">
        <f t="shared" si="49"/>
        <v>3513.7431099999999</v>
      </c>
      <c r="H3167" s="2">
        <v>1</v>
      </c>
      <c r="I3167" s="2">
        <v>100</v>
      </c>
      <c r="J3167" s="2">
        <v>0</v>
      </c>
      <c r="K3167" s="2">
        <v>0</v>
      </c>
      <c r="L3167" s="2">
        <v>0</v>
      </c>
      <c r="M3167" s="2">
        <v>0</v>
      </c>
      <c r="N3167" s="2">
        <v>3513.7431099999999</v>
      </c>
      <c r="O3167" s="2">
        <v>0</v>
      </c>
    </row>
    <row r="3168" spans="1:15" ht="15.75" customHeight="1" x14ac:dyDescent="0.35">
      <c r="A3168" s="4">
        <v>44440</v>
      </c>
      <c r="B3168" s="2" t="s">
        <v>25</v>
      </c>
      <c r="C3168" s="2" t="s">
        <v>17</v>
      </c>
      <c r="D3168" s="2">
        <v>0</v>
      </c>
      <c r="E3168" s="2">
        <v>0</v>
      </c>
      <c r="F3168" s="2">
        <v>90</v>
      </c>
      <c r="G3168" s="2">
        <f t="shared" si="49"/>
        <v>90</v>
      </c>
      <c r="H3168" s="2">
        <v>1</v>
      </c>
      <c r="I3168" s="2">
        <v>0</v>
      </c>
      <c r="J3168" s="2">
        <v>100</v>
      </c>
      <c r="K3168" s="2">
        <v>0</v>
      </c>
      <c r="L3168" s="2">
        <v>0</v>
      </c>
      <c r="M3168" s="2">
        <v>0</v>
      </c>
      <c r="N3168" s="2">
        <v>90</v>
      </c>
      <c r="O3168" s="2">
        <v>0</v>
      </c>
    </row>
    <row r="3169" spans="1:15" ht="15.75" customHeight="1" x14ac:dyDescent="0.35">
      <c r="A3169" s="4">
        <v>44440</v>
      </c>
      <c r="B3169" s="2" t="s">
        <v>25</v>
      </c>
      <c r="C3169" s="2" t="s">
        <v>18</v>
      </c>
      <c r="D3169" s="2">
        <v>1007.29889</v>
      </c>
      <c r="E3169" s="2">
        <v>1288.4576300000001</v>
      </c>
      <c r="F3169" s="2">
        <v>60105.356379999997</v>
      </c>
      <c r="G3169" s="2">
        <f t="shared" si="49"/>
        <v>62401.1129</v>
      </c>
      <c r="H3169" s="2">
        <v>1671</v>
      </c>
      <c r="I3169" s="2">
        <v>91.041159664560141</v>
      </c>
      <c r="J3169" s="2">
        <v>0.61520931191543471</v>
      </c>
      <c r="K3169" s="2">
        <v>0.92040640608014745</v>
      </c>
      <c r="L3169" s="2">
        <v>0.89621864978873156</v>
      </c>
      <c r="M3169" s="2">
        <v>6.5270059676555494</v>
      </c>
      <c r="N3169" s="2">
        <v>62262.368690000003</v>
      </c>
      <c r="O3169" s="2">
        <v>1.61423225193793</v>
      </c>
    </row>
    <row r="3170" spans="1:15" ht="15.75" customHeight="1" x14ac:dyDescent="0.35">
      <c r="A3170" s="4">
        <v>44440</v>
      </c>
      <c r="B3170" s="2" t="s">
        <v>25</v>
      </c>
      <c r="C3170" s="2" t="s">
        <v>19</v>
      </c>
      <c r="D3170" s="2">
        <v>2863.71632</v>
      </c>
      <c r="E3170" s="2">
        <v>36.300910000000002</v>
      </c>
      <c r="F3170" s="2">
        <v>72619.445909999995</v>
      </c>
      <c r="G3170" s="2">
        <f t="shared" si="49"/>
        <v>75519.463139999993</v>
      </c>
      <c r="H3170" s="2">
        <v>238</v>
      </c>
      <c r="I3170" s="2">
        <v>91.527375543497598</v>
      </c>
      <c r="J3170" s="2">
        <v>1.5631875793959129</v>
      </c>
      <c r="K3170" s="2">
        <v>3.635687590183684</v>
      </c>
      <c r="L3170" s="2">
        <v>0.37459899991174811</v>
      </c>
      <c r="M3170" s="2">
        <v>2.8991502870110391</v>
      </c>
      <c r="N3170" s="2">
        <v>76538.04737</v>
      </c>
      <c r="O3170" s="2">
        <v>3.79202420267629</v>
      </c>
    </row>
    <row r="3171" spans="1:15" ht="15.75" customHeight="1" x14ac:dyDescent="0.35">
      <c r="A3171" s="4">
        <v>44440</v>
      </c>
      <c r="B3171" s="2" t="s">
        <v>25</v>
      </c>
      <c r="C3171" s="2" t="s">
        <v>20</v>
      </c>
      <c r="D3171" s="2">
        <v>11642.00606</v>
      </c>
      <c r="E3171" s="2">
        <v>2386.9032999999999</v>
      </c>
      <c r="F3171" s="2">
        <v>228314.56664</v>
      </c>
      <c r="G3171" s="2">
        <f t="shared" si="49"/>
        <v>242343.476</v>
      </c>
      <c r="H3171" s="2">
        <v>34822</v>
      </c>
      <c r="I3171" s="2">
        <v>86.872046340048342</v>
      </c>
      <c r="J3171" s="2">
        <v>6.1216699574586251</v>
      </c>
      <c r="K3171" s="2">
        <v>0.8815469750780297</v>
      </c>
      <c r="L3171" s="2">
        <v>0.78442494722303879</v>
      </c>
      <c r="M3171" s="2">
        <v>5.3403117801919713</v>
      </c>
      <c r="N3171" s="2">
        <v>242918.77467000001</v>
      </c>
      <c r="O3171" s="2">
        <v>4.8039279836029092</v>
      </c>
    </row>
    <row r="3172" spans="1:15" ht="15.75" customHeight="1" x14ac:dyDescent="0.35">
      <c r="A3172" s="4">
        <v>44440</v>
      </c>
      <c r="B3172" s="2" t="s">
        <v>25</v>
      </c>
      <c r="C3172" s="2" t="s">
        <v>21</v>
      </c>
      <c r="D3172" s="2">
        <v>31628.57604</v>
      </c>
      <c r="E3172" s="2">
        <v>13622.81697</v>
      </c>
      <c r="F3172" s="2">
        <v>608014.69237000006</v>
      </c>
      <c r="G3172" s="2">
        <f t="shared" si="49"/>
        <v>653266.08538000006</v>
      </c>
      <c r="H3172" s="2">
        <v>18357</v>
      </c>
      <c r="I3172" s="2">
        <v>69.024144026041981</v>
      </c>
      <c r="J3172" s="2">
        <v>18.861196960966751</v>
      </c>
      <c r="K3172" s="2">
        <v>2.5933815435696368</v>
      </c>
      <c r="L3172" s="2">
        <v>1.697684375071624</v>
      </c>
      <c r="M3172" s="2">
        <v>7.8235930943500147</v>
      </c>
      <c r="N3172" s="2">
        <v>664636.57354000001</v>
      </c>
      <c r="O3172" s="2">
        <v>4.8416069267704129</v>
      </c>
    </row>
    <row r="3173" spans="1:15" ht="15.75" customHeight="1" x14ac:dyDescent="0.35">
      <c r="A3173" s="4">
        <v>44440</v>
      </c>
      <c r="B3173" s="2" t="s">
        <v>26</v>
      </c>
      <c r="C3173" s="2" t="s">
        <v>15</v>
      </c>
      <c r="D3173" s="2">
        <v>1901.6140800000001</v>
      </c>
      <c r="E3173" s="2">
        <v>1161.62096</v>
      </c>
      <c r="F3173" s="2">
        <v>100701.48887</v>
      </c>
      <c r="G3173" s="2">
        <f t="shared" si="49"/>
        <v>103764.72391</v>
      </c>
      <c r="H3173" s="2">
        <v>12070</v>
      </c>
      <c r="I3173" s="2">
        <v>81.048006926344812</v>
      </c>
      <c r="J3173" s="2">
        <v>11.9192307728414</v>
      </c>
      <c r="K3173" s="2">
        <v>1.587657288677718</v>
      </c>
      <c r="L3173" s="2">
        <v>4.0159935648510681</v>
      </c>
      <c r="M3173" s="2">
        <v>1.4291114472849871</v>
      </c>
      <c r="N3173" s="2">
        <v>103487.02215</v>
      </c>
      <c r="O3173" s="2">
        <v>1.832620960519646</v>
      </c>
    </row>
    <row r="3174" spans="1:15" ht="15.75" customHeight="1" x14ac:dyDescent="0.35">
      <c r="A3174" s="4">
        <v>44440</v>
      </c>
      <c r="B3174" s="2" t="s">
        <v>26</v>
      </c>
      <c r="C3174" s="2" t="s">
        <v>16</v>
      </c>
      <c r="D3174" s="2">
        <v>0</v>
      </c>
      <c r="E3174" s="2">
        <v>0</v>
      </c>
      <c r="F3174" s="2">
        <v>14016.53341</v>
      </c>
      <c r="G3174" s="2">
        <f t="shared" si="49"/>
        <v>14016.53341</v>
      </c>
      <c r="H3174" s="2">
        <v>2</v>
      </c>
      <c r="I3174" s="2">
        <v>100</v>
      </c>
      <c r="J3174" s="2">
        <v>0</v>
      </c>
      <c r="K3174" s="2">
        <v>0</v>
      </c>
      <c r="L3174" s="2">
        <v>0</v>
      </c>
      <c r="M3174" s="2">
        <v>0</v>
      </c>
      <c r="N3174" s="2">
        <v>14009.11076</v>
      </c>
      <c r="O3174" s="2">
        <v>0</v>
      </c>
    </row>
    <row r="3175" spans="1:15" ht="15.75" customHeight="1" x14ac:dyDescent="0.35">
      <c r="A3175" s="4">
        <v>44440</v>
      </c>
      <c r="B3175" s="2" t="s">
        <v>26</v>
      </c>
      <c r="C3175" s="2" t="s">
        <v>17</v>
      </c>
      <c r="D3175" s="2">
        <v>0</v>
      </c>
      <c r="E3175" s="2">
        <v>0</v>
      </c>
      <c r="F3175" s="2">
        <v>4574.7081200000002</v>
      </c>
      <c r="G3175" s="2">
        <f t="shared" si="49"/>
        <v>4574.7081200000002</v>
      </c>
      <c r="H3175" s="2">
        <v>3</v>
      </c>
      <c r="I3175" s="2">
        <v>39.801614185980029</v>
      </c>
      <c r="J3175" s="2">
        <v>60.198385814019957</v>
      </c>
      <c r="K3175" s="2">
        <v>0</v>
      </c>
      <c r="L3175" s="2">
        <v>0</v>
      </c>
      <c r="M3175" s="2">
        <v>0</v>
      </c>
      <c r="N3175" s="2">
        <v>4573.8905500000001</v>
      </c>
      <c r="O3175" s="2">
        <v>0</v>
      </c>
    </row>
    <row r="3176" spans="1:15" ht="15.75" customHeight="1" x14ac:dyDescent="0.35">
      <c r="A3176" s="4">
        <v>44440</v>
      </c>
      <c r="B3176" s="2" t="s">
        <v>26</v>
      </c>
      <c r="C3176" s="2" t="s">
        <v>18</v>
      </c>
      <c r="D3176" s="2">
        <v>1135.51647</v>
      </c>
      <c r="E3176" s="2">
        <v>840.49469999999997</v>
      </c>
      <c r="F3176" s="2">
        <v>14377.41987</v>
      </c>
      <c r="G3176" s="2">
        <f t="shared" si="49"/>
        <v>16353.431039999999</v>
      </c>
      <c r="H3176" s="2">
        <v>341</v>
      </c>
      <c r="I3176" s="2">
        <v>81.460106148894795</v>
      </c>
      <c r="J3176" s="2">
        <v>1.4353470728810691</v>
      </c>
      <c r="K3176" s="2">
        <v>2.1444447245732738</v>
      </c>
      <c r="L3176" s="2">
        <v>7.989761159253721</v>
      </c>
      <c r="M3176" s="2">
        <v>6.9703408943971326</v>
      </c>
      <c r="N3176" s="2">
        <v>16309.16274</v>
      </c>
      <c r="O3176" s="2">
        <v>6.9435977515822884</v>
      </c>
    </row>
    <row r="3177" spans="1:15" ht="15.75" customHeight="1" x14ac:dyDescent="0.35">
      <c r="A3177" s="4">
        <v>44440</v>
      </c>
      <c r="B3177" s="2" t="s">
        <v>26</v>
      </c>
      <c r="C3177" s="2" t="s">
        <v>19</v>
      </c>
      <c r="D3177" s="2">
        <v>1402.37743</v>
      </c>
      <c r="E3177" s="2">
        <v>753.25055000000009</v>
      </c>
      <c r="F3177" s="2">
        <v>43334.701050000003</v>
      </c>
      <c r="G3177" s="2">
        <f t="shared" si="49"/>
        <v>45490.329030000001</v>
      </c>
      <c r="H3177" s="2">
        <v>163</v>
      </c>
      <c r="I3177" s="2">
        <v>83.867508530222537</v>
      </c>
      <c r="J3177" s="2">
        <v>9.7092665311145545</v>
      </c>
      <c r="K3177" s="2">
        <v>1.1862540253377749</v>
      </c>
      <c r="L3177" s="2">
        <v>3.266309797813951</v>
      </c>
      <c r="M3177" s="2">
        <v>1.9706611155111731</v>
      </c>
      <c r="N3177" s="2">
        <v>49895.005400000002</v>
      </c>
      <c r="O3177" s="2">
        <v>3.0828034439477432</v>
      </c>
    </row>
    <row r="3178" spans="1:15" ht="15.75" customHeight="1" x14ac:dyDescent="0.35">
      <c r="A3178" s="4">
        <v>44440</v>
      </c>
      <c r="B3178" s="2" t="s">
        <v>26</v>
      </c>
      <c r="C3178" s="2" t="s">
        <v>20</v>
      </c>
      <c r="D3178" s="2">
        <v>4725.7009900000003</v>
      </c>
      <c r="E3178" s="2">
        <v>540.34212000000002</v>
      </c>
      <c r="F3178" s="2">
        <v>72827.933010000008</v>
      </c>
      <c r="G3178" s="2">
        <f t="shared" si="49"/>
        <v>78093.976120000007</v>
      </c>
      <c r="H3178" s="2">
        <v>16415</v>
      </c>
      <c r="I3178" s="2">
        <v>83.816758158910957</v>
      </c>
      <c r="J3178" s="2">
        <v>7.0917570183696306</v>
      </c>
      <c r="K3178" s="2">
        <v>1.7996307833259759</v>
      </c>
      <c r="L3178" s="2">
        <v>3.04283067207137</v>
      </c>
      <c r="M3178" s="2">
        <v>4.2490233673220654</v>
      </c>
      <c r="N3178" s="2">
        <v>77978.54221</v>
      </c>
      <c r="O3178" s="2">
        <v>6.0513002728128988</v>
      </c>
    </row>
    <row r="3179" spans="1:15" ht="15.75" customHeight="1" x14ac:dyDescent="0.35">
      <c r="A3179" s="4">
        <v>44440</v>
      </c>
      <c r="B3179" s="2" t="s">
        <v>26</v>
      </c>
      <c r="C3179" s="2" t="s">
        <v>21</v>
      </c>
      <c r="D3179" s="2">
        <v>10311.84447</v>
      </c>
      <c r="E3179" s="2">
        <v>7004.4151599999996</v>
      </c>
      <c r="F3179" s="2">
        <v>166145.64796</v>
      </c>
      <c r="G3179" s="2">
        <f t="shared" si="49"/>
        <v>183461.90759000002</v>
      </c>
      <c r="H3179" s="2">
        <v>6200</v>
      </c>
      <c r="I3179" s="2">
        <v>69.279109594741612</v>
      </c>
      <c r="J3179" s="2">
        <v>18.297890096171798</v>
      </c>
      <c r="K3179" s="2">
        <v>2.8773038253931649</v>
      </c>
      <c r="L3179" s="2">
        <v>5.1435141243669813</v>
      </c>
      <c r="M3179" s="2">
        <v>4.4021823593264484</v>
      </c>
      <c r="N3179" s="2">
        <v>183361.91623</v>
      </c>
      <c r="O3179" s="2">
        <v>5.620700561472888</v>
      </c>
    </row>
    <row r="3180" spans="1:15" ht="15.75" customHeight="1" x14ac:dyDescent="0.35">
      <c r="A3180" s="4">
        <v>44440</v>
      </c>
      <c r="B3180" s="2" t="s">
        <v>27</v>
      </c>
      <c r="C3180" s="2" t="s">
        <v>15</v>
      </c>
      <c r="D3180" s="2">
        <v>1634.42481</v>
      </c>
      <c r="E3180" s="2">
        <v>78.349929999999986</v>
      </c>
      <c r="F3180" s="2">
        <v>33217.301010000003</v>
      </c>
      <c r="G3180" s="2">
        <f t="shared" si="49"/>
        <v>34930.075750000004</v>
      </c>
      <c r="H3180" s="2">
        <v>11778</v>
      </c>
      <c r="I3180" s="2">
        <v>90.294409335176127</v>
      </c>
      <c r="J3180" s="2">
        <v>2.8397808579455441</v>
      </c>
      <c r="K3180" s="2">
        <v>1.0810633580555269</v>
      </c>
      <c r="L3180" s="2">
        <v>1.543080511824505</v>
      </c>
      <c r="M3180" s="2">
        <v>4.241665936998305</v>
      </c>
      <c r="N3180" s="2">
        <v>34910.151859999998</v>
      </c>
      <c r="O3180" s="2">
        <v>4.6791333110693296</v>
      </c>
    </row>
    <row r="3181" spans="1:15" ht="15.75" customHeight="1" x14ac:dyDescent="0.35">
      <c r="A3181" s="4">
        <v>44440</v>
      </c>
      <c r="B3181" s="2" t="s">
        <v>27</v>
      </c>
      <c r="C3181" s="2" t="s">
        <v>16</v>
      </c>
      <c r="D3181" s="2">
        <v>0</v>
      </c>
      <c r="E3181" s="2">
        <v>0</v>
      </c>
      <c r="F3181" s="2">
        <v>0</v>
      </c>
      <c r="G3181" s="2">
        <f t="shared" si="49"/>
        <v>0</v>
      </c>
      <c r="H3181" s="2">
        <v>0</v>
      </c>
      <c r="I3181" s="2">
        <v>0</v>
      </c>
      <c r="J3181" s="2">
        <v>0</v>
      </c>
      <c r="K3181" s="2">
        <v>0</v>
      </c>
      <c r="L3181" s="2">
        <v>0</v>
      </c>
      <c r="M3181" s="2">
        <v>0</v>
      </c>
      <c r="N3181" s="2">
        <v>0</v>
      </c>
    </row>
    <row r="3182" spans="1:15" ht="15.75" customHeight="1" x14ac:dyDescent="0.35">
      <c r="A3182" s="4">
        <v>44440</v>
      </c>
      <c r="B3182" s="2" t="s">
        <v>27</v>
      </c>
      <c r="C3182" s="2" t="s">
        <v>17</v>
      </c>
      <c r="D3182" s="2">
        <v>0</v>
      </c>
      <c r="E3182" s="2">
        <v>0</v>
      </c>
      <c r="F3182" s="2">
        <v>0</v>
      </c>
      <c r="G3182" s="2">
        <f t="shared" si="49"/>
        <v>0</v>
      </c>
      <c r="H3182" s="2">
        <v>0</v>
      </c>
      <c r="I3182" s="2">
        <v>0</v>
      </c>
      <c r="J3182" s="2">
        <v>0</v>
      </c>
      <c r="K3182" s="2">
        <v>0</v>
      </c>
      <c r="L3182" s="2">
        <v>0</v>
      </c>
      <c r="M3182" s="2">
        <v>0</v>
      </c>
      <c r="N3182" s="2">
        <v>0</v>
      </c>
    </row>
    <row r="3183" spans="1:15" ht="15.75" customHeight="1" x14ac:dyDescent="0.35">
      <c r="A3183" s="4">
        <v>44440</v>
      </c>
      <c r="B3183" s="2" t="s">
        <v>27</v>
      </c>
      <c r="C3183" s="2" t="s">
        <v>18</v>
      </c>
      <c r="D3183" s="2">
        <v>0</v>
      </c>
      <c r="E3183" s="2">
        <v>0</v>
      </c>
      <c r="F3183" s="2">
        <v>0</v>
      </c>
      <c r="G3183" s="2">
        <f t="shared" si="49"/>
        <v>0</v>
      </c>
      <c r="H3183" s="2">
        <v>0</v>
      </c>
      <c r="I3183" s="2">
        <v>0</v>
      </c>
      <c r="J3183" s="2">
        <v>0</v>
      </c>
      <c r="K3183" s="2">
        <v>0</v>
      </c>
      <c r="L3183" s="2">
        <v>0</v>
      </c>
      <c r="M3183" s="2">
        <v>0</v>
      </c>
      <c r="N3183" s="2">
        <v>0</v>
      </c>
    </row>
    <row r="3184" spans="1:15" ht="15.75" customHeight="1" x14ac:dyDescent="0.35">
      <c r="A3184" s="4">
        <v>44440</v>
      </c>
      <c r="B3184" s="2" t="s">
        <v>27</v>
      </c>
      <c r="C3184" s="2" t="s">
        <v>19</v>
      </c>
      <c r="D3184" s="2">
        <v>2502.8414400000001</v>
      </c>
      <c r="E3184" s="2">
        <v>856.2048299999999</v>
      </c>
      <c r="F3184" s="2">
        <v>2622.5189599999999</v>
      </c>
      <c r="G3184" s="2">
        <f t="shared" si="49"/>
        <v>5981.5652300000002</v>
      </c>
      <c r="H3184" s="2">
        <v>18</v>
      </c>
      <c r="I3184" s="2">
        <v>43.341654141952233</v>
      </c>
      <c r="J3184" s="2">
        <v>0</v>
      </c>
      <c r="K3184" s="2">
        <v>0.62807575682675709</v>
      </c>
      <c r="L3184" s="2">
        <v>14.3033467243595</v>
      </c>
      <c r="M3184" s="2">
        <v>41.7269233768615</v>
      </c>
      <c r="N3184" s="2">
        <v>5961.4799000000003</v>
      </c>
      <c r="O3184" s="2">
        <v>41.842583734558723</v>
      </c>
    </row>
    <row r="3185" spans="1:15" ht="15.75" customHeight="1" x14ac:dyDescent="0.35">
      <c r="A3185" s="4">
        <v>44440</v>
      </c>
      <c r="B3185" s="2" t="s">
        <v>27</v>
      </c>
      <c r="C3185" s="2" t="s">
        <v>20</v>
      </c>
      <c r="D3185" s="2">
        <v>5426.7867500000002</v>
      </c>
      <c r="E3185" s="2">
        <v>453.49405000000002</v>
      </c>
      <c r="F3185" s="2">
        <v>34750.977489999997</v>
      </c>
      <c r="G3185" s="2">
        <f t="shared" si="49"/>
        <v>40631.258289999998</v>
      </c>
      <c r="H3185" s="2">
        <v>9517</v>
      </c>
      <c r="I3185" s="2">
        <v>81.071155835324291</v>
      </c>
      <c r="J3185" s="2">
        <v>3.36933828489531</v>
      </c>
      <c r="K3185" s="2">
        <v>1.2549478424178919</v>
      </c>
      <c r="L3185" s="2">
        <v>2.1181150120884742</v>
      </c>
      <c r="M3185" s="2">
        <v>12.186443025274031</v>
      </c>
      <c r="N3185" s="2">
        <v>40539.98603</v>
      </c>
      <c r="O3185" s="2">
        <v>13.35618678424148</v>
      </c>
    </row>
    <row r="3186" spans="1:15" ht="15.75" customHeight="1" x14ac:dyDescent="0.35">
      <c r="A3186" s="4">
        <v>44440</v>
      </c>
      <c r="B3186" s="2" t="s">
        <v>27</v>
      </c>
      <c r="C3186" s="2" t="s">
        <v>21</v>
      </c>
      <c r="D3186" s="2">
        <v>12471.805039999999</v>
      </c>
      <c r="E3186" s="2">
        <v>992.87328000000002</v>
      </c>
      <c r="F3186" s="2">
        <v>36463.264049999998</v>
      </c>
      <c r="G3186" s="2">
        <f t="shared" si="49"/>
        <v>49927.942369999997</v>
      </c>
      <c r="H3186" s="2">
        <v>2147</v>
      </c>
      <c r="I3186" s="2">
        <v>66.438955024157892</v>
      </c>
      <c r="J3186" s="2">
        <v>6.3745376233365736</v>
      </c>
      <c r="K3186" s="2">
        <v>1.2578382884200761</v>
      </c>
      <c r="L3186" s="2">
        <v>1.932325130209078</v>
      </c>
      <c r="M3186" s="2">
        <v>23.996343933876389</v>
      </c>
      <c r="N3186" s="2">
        <v>49838.890720000003</v>
      </c>
      <c r="O3186" s="2">
        <v>24.97960950919116</v>
      </c>
    </row>
    <row r="3187" spans="1:15" ht="15.75" customHeight="1" x14ac:dyDescent="0.35">
      <c r="A3187" s="4">
        <v>44440</v>
      </c>
      <c r="B3187" s="2" t="s">
        <v>28</v>
      </c>
      <c r="C3187" s="2" t="s">
        <v>15</v>
      </c>
      <c r="D3187" s="2">
        <v>29409.40667</v>
      </c>
      <c r="E3187" s="2">
        <v>5944.7667799999999</v>
      </c>
      <c r="F3187" s="2">
        <v>535866.88040999998</v>
      </c>
      <c r="G3187" s="2">
        <f t="shared" si="49"/>
        <v>571221.05385999999</v>
      </c>
      <c r="H3187" s="2">
        <v>111699</v>
      </c>
      <c r="I3187" s="2">
        <v>82.048193488502704</v>
      </c>
      <c r="J3187" s="2">
        <v>8.8038152792858835</v>
      </c>
      <c r="K3187" s="2">
        <v>1.4174029158269881</v>
      </c>
      <c r="L3187" s="2">
        <v>2.8121503072035132</v>
      </c>
      <c r="M3187" s="2">
        <v>4.9184380091809166</v>
      </c>
      <c r="N3187" s="2">
        <v>571025.05079000001</v>
      </c>
      <c r="O3187" s="2">
        <v>5.14851588037018</v>
      </c>
    </row>
    <row r="3188" spans="1:15" ht="15.75" customHeight="1" x14ac:dyDescent="0.35">
      <c r="A3188" s="4">
        <v>44440</v>
      </c>
      <c r="B3188" s="2" t="s">
        <v>28</v>
      </c>
      <c r="C3188" s="2" t="s">
        <v>16</v>
      </c>
      <c r="D3188" s="2">
        <v>0</v>
      </c>
      <c r="E3188" s="2">
        <v>0</v>
      </c>
      <c r="F3188" s="2">
        <v>4710.8860100000002</v>
      </c>
      <c r="G3188" s="2">
        <f t="shared" si="49"/>
        <v>4710.8860100000002</v>
      </c>
      <c r="H3188" s="2">
        <v>1</v>
      </c>
      <c r="I3188" s="2">
        <v>100</v>
      </c>
      <c r="J3188" s="2">
        <v>0</v>
      </c>
      <c r="K3188" s="2">
        <v>0</v>
      </c>
      <c r="L3188" s="2">
        <v>0</v>
      </c>
      <c r="M3188" s="2">
        <v>0</v>
      </c>
      <c r="N3188" s="2">
        <v>4710.8860100000002</v>
      </c>
      <c r="O3188" s="2">
        <v>0</v>
      </c>
    </row>
    <row r="3189" spans="1:15" ht="15.75" customHeight="1" x14ac:dyDescent="0.35">
      <c r="A3189" s="4">
        <v>44440</v>
      </c>
      <c r="B3189" s="2" t="s">
        <v>28</v>
      </c>
      <c r="C3189" s="2" t="s">
        <v>17</v>
      </c>
      <c r="D3189" s="2">
        <v>210.15665999999999</v>
      </c>
      <c r="E3189" s="2">
        <v>0</v>
      </c>
      <c r="F3189" s="2">
        <v>28083.42295</v>
      </c>
      <c r="G3189" s="2">
        <f t="shared" si="49"/>
        <v>28293.579610000001</v>
      </c>
      <c r="H3189" s="2">
        <v>9</v>
      </c>
      <c r="I3189" s="2">
        <v>98.049058704003173</v>
      </c>
      <c r="J3189" s="2">
        <v>1.2081457673094731</v>
      </c>
      <c r="K3189" s="2">
        <v>0</v>
      </c>
      <c r="L3189" s="2">
        <v>0</v>
      </c>
      <c r="M3189" s="2">
        <v>0.74279552868737109</v>
      </c>
      <c r="N3189" s="2">
        <v>28292.666270000002</v>
      </c>
      <c r="O3189" s="2">
        <v>0.74277155063731437</v>
      </c>
    </row>
    <row r="3190" spans="1:15" ht="15.75" customHeight="1" x14ac:dyDescent="0.35">
      <c r="A3190" s="4">
        <v>44440</v>
      </c>
      <c r="B3190" s="2" t="s">
        <v>28</v>
      </c>
      <c r="C3190" s="2" t="s">
        <v>18</v>
      </c>
      <c r="D3190" s="2">
        <v>7574.0280300000004</v>
      </c>
      <c r="E3190" s="2">
        <v>5736.2798300000004</v>
      </c>
      <c r="F3190" s="2">
        <v>235353.37020999999</v>
      </c>
      <c r="G3190" s="2">
        <f t="shared" si="49"/>
        <v>248663.67806999999</v>
      </c>
      <c r="H3190" s="2">
        <v>2913</v>
      </c>
      <c r="I3190" s="2">
        <v>90.590290099650062</v>
      </c>
      <c r="J3190" s="2">
        <v>1.1066576697802579</v>
      </c>
      <c r="K3190" s="2">
        <v>0.88153955311118837</v>
      </c>
      <c r="L3190" s="2">
        <v>4.2092589556563969</v>
      </c>
      <c r="M3190" s="2">
        <v>3.2122537218020941</v>
      </c>
      <c r="N3190" s="2">
        <v>248194.6048</v>
      </c>
      <c r="O3190" s="2">
        <v>3.045892383152105</v>
      </c>
    </row>
    <row r="3191" spans="1:15" ht="15.75" customHeight="1" x14ac:dyDescent="0.35">
      <c r="A3191" s="4">
        <v>44440</v>
      </c>
      <c r="B3191" s="2" t="s">
        <v>28</v>
      </c>
      <c r="C3191" s="2" t="s">
        <v>19</v>
      </c>
      <c r="D3191" s="2">
        <v>53976.366540000003</v>
      </c>
      <c r="E3191" s="2">
        <v>46004.944990000004</v>
      </c>
      <c r="F3191" s="2">
        <v>601225.50665</v>
      </c>
      <c r="G3191" s="2">
        <f t="shared" si="49"/>
        <v>701206.81817999994</v>
      </c>
      <c r="H3191" s="2">
        <v>1951</v>
      </c>
      <c r="I3191" s="2">
        <v>80.186774023301922</v>
      </c>
      <c r="J3191" s="2">
        <v>8.8981599342818321</v>
      </c>
      <c r="K3191" s="2">
        <v>2.3566483835623759</v>
      </c>
      <c r="L3191" s="2">
        <v>3.0018607170125109</v>
      </c>
      <c r="M3191" s="2">
        <v>5.5565569418413556</v>
      </c>
      <c r="N3191" s="2">
        <v>702301.74239999999</v>
      </c>
      <c r="O3191" s="2">
        <v>7.6976385768890587</v>
      </c>
    </row>
    <row r="3192" spans="1:15" ht="15.75" customHeight="1" x14ac:dyDescent="0.35">
      <c r="A3192" s="4">
        <v>44440</v>
      </c>
      <c r="B3192" s="2" t="s">
        <v>28</v>
      </c>
      <c r="C3192" s="2" t="s">
        <v>20</v>
      </c>
      <c r="D3192" s="2">
        <v>48131.08958</v>
      </c>
      <c r="E3192" s="2">
        <v>6199.7896700000001</v>
      </c>
      <c r="F3192" s="2">
        <v>699818.53737000003</v>
      </c>
      <c r="G3192" s="2">
        <f t="shared" si="49"/>
        <v>754149.41662000003</v>
      </c>
      <c r="H3192" s="2">
        <v>133433</v>
      </c>
      <c r="I3192" s="2">
        <v>86.541924747036106</v>
      </c>
      <c r="J3192" s="2">
        <v>5.2348542110069163</v>
      </c>
      <c r="K3192" s="2">
        <v>1.161946234834236</v>
      </c>
      <c r="L3192" s="2">
        <v>1.754204316160898</v>
      </c>
      <c r="M3192" s="2">
        <v>5.3070704909618556</v>
      </c>
      <c r="N3192" s="2">
        <v>755314.46695999999</v>
      </c>
      <c r="O3192" s="2">
        <v>6.3821689070207483</v>
      </c>
    </row>
    <row r="3193" spans="1:15" ht="15.75" customHeight="1" x14ac:dyDescent="0.35">
      <c r="A3193" s="4">
        <v>44440</v>
      </c>
      <c r="B3193" s="2" t="s">
        <v>28</v>
      </c>
      <c r="C3193" s="2" t="s">
        <v>21</v>
      </c>
      <c r="D3193" s="2">
        <v>149886.25203999999</v>
      </c>
      <c r="E3193" s="2">
        <v>60524.230860000003</v>
      </c>
      <c r="F3193" s="2">
        <v>1723888.6368199999</v>
      </c>
      <c r="G3193" s="2">
        <f t="shared" si="49"/>
        <v>1934299.1197199998</v>
      </c>
      <c r="H3193" s="2">
        <v>48683</v>
      </c>
      <c r="I3193" s="2">
        <v>67.017873524868293</v>
      </c>
      <c r="J3193" s="2">
        <v>20.718848893210019</v>
      </c>
      <c r="K3193" s="2">
        <v>1.807664493586804</v>
      </c>
      <c r="L3193" s="2">
        <v>2.9487205752279881</v>
      </c>
      <c r="M3193" s="2">
        <v>7.506892513106914</v>
      </c>
      <c r="N3193" s="2">
        <v>1940235.7663400001</v>
      </c>
      <c r="O3193" s="2">
        <v>7.7488662695404011</v>
      </c>
    </row>
    <row r="3194" spans="1:15" ht="15.75" customHeight="1" x14ac:dyDescent="0.35">
      <c r="A3194" s="4">
        <v>44440</v>
      </c>
      <c r="B3194" s="2" t="s">
        <v>29</v>
      </c>
      <c r="C3194" s="2" t="s">
        <v>15</v>
      </c>
      <c r="D3194" s="2">
        <v>39934.62715</v>
      </c>
      <c r="E3194" s="2">
        <v>17096.901000000002</v>
      </c>
      <c r="F3194" s="2">
        <v>247802.24885999999</v>
      </c>
      <c r="G3194" s="2">
        <f t="shared" si="49"/>
        <v>304833.77700999996</v>
      </c>
      <c r="H3194" s="2">
        <v>81016</v>
      </c>
      <c r="I3194" s="2">
        <v>76.87917988439095</v>
      </c>
      <c r="J3194" s="2">
        <v>3.273406204321712</v>
      </c>
      <c r="K3194" s="2">
        <v>2.567187441078107</v>
      </c>
      <c r="L3194" s="2">
        <v>4.4782158775735867</v>
      </c>
      <c r="M3194" s="2">
        <v>12.80201059263565</v>
      </c>
      <c r="N3194" s="2">
        <v>303537.69987000001</v>
      </c>
      <c r="O3194" s="2">
        <v>13.10046004143758</v>
      </c>
    </row>
    <row r="3195" spans="1:15" ht="15.75" customHeight="1" x14ac:dyDescent="0.35">
      <c r="A3195" s="4">
        <v>44440</v>
      </c>
      <c r="B3195" s="2" t="s">
        <v>29</v>
      </c>
      <c r="C3195" s="2" t="s">
        <v>16</v>
      </c>
      <c r="D3195" s="2">
        <v>0</v>
      </c>
      <c r="E3195" s="2">
        <v>0</v>
      </c>
      <c r="F3195" s="2">
        <v>13487.7837</v>
      </c>
      <c r="G3195" s="2">
        <f t="shared" si="49"/>
        <v>13487.7837</v>
      </c>
      <c r="H3195" s="2">
        <v>1</v>
      </c>
      <c r="I3195" s="2">
        <v>100</v>
      </c>
      <c r="J3195" s="2">
        <v>0</v>
      </c>
      <c r="K3195" s="2">
        <v>0</v>
      </c>
      <c r="L3195" s="2">
        <v>0</v>
      </c>
      <c r="M3195" s="2">
        <v>0</v>
      </c>
      <c r="N3195" s="2">
        <v>385250.37371000001</v>
      </c>
      <c r="O3195" s="2">
        <v>0</v>
      </c>
    </row>
    <row r="3196" spans="1:15" ht="15.75" customHeight="1" x14ac:dyDescent="0.35">
      <c r="A3196" s="4">
        <v>44440</v>
      </c>
      <c r="B3196" s="2" t="s">
        <v>29</v>
      </c>
      <c r="C3196" s="2" t="s">
        <v>17</v>
      </c>
      <c r="D3196" s="2">
        <v>0</v>
      </c>
      <c r="E3196" s="2">
        <v>0</v>
      </c>
      <c r="F3196" s="2">
        <v>7328.0625700000001</v>
      </c>
      <c r="G3196" s="2">
        <f t="shared" si="49"/>
        <v>7328.0625700000001</v>
      </c>
      <c r="H3196" s="2">
        <v>1</v>
      </c>
      <c r="I3196" s="2">
        <v>100</v>
      </c>
      <c r="J3196" s="2">
        <v>0</v>
      </c>
      <c r="K3196" s="2">
        <v>0</v>
      </c>
      <c r="L3196" s="2">
        <v>0</v>
      </c>
      <c r="M3196" s="2">
        <v>0</v>
      </c>
      <c r="N3196" s="2">
        <v>7328.0625700000001</v>
      </c>
      <c r="O3196" s="2">
        <v>0</v>
      </c>
    </row>
    <row r="3197" spans="1:15" ht="15.75" customHeight="1" x14ac:dyDescent="0.35">
      <c r="A3197" s="4">
        <v>44440</v>
      </c>
      <c r="B3197" s="2" t="s">
        <v>29</v>
      </c>
      <c r="C3197" s="2" t="s">
        <v>18</v>
      </c>
      <c r="D3197" s="2">
        <v>2685.4548</v>
      </c>
      <c r="E3197" s="2">
        <v>536.04048</v>
      </c>
      <c r="F3197" s="2">
        <v>9239.4383000000016</v>
      </c>
      <c r="G3197" s="2">
        <f t="shared" si="49"/>
        <v>12460.933580000001</v>
      </c>
      <c r="H3197" s="2">
        <v>408</v>
      </c>
      <c r="I3197" s="2">
        <v>72.022811836620434</v>
      </c>
      <c r="J3197" s="2">
        <v>1.1494608221007461</v>
      </c>
      <c r="K3197" s="2">
        <v>1.412365655296832</v>
      </c>
      <c r="L3197" s="2">
        <v>3.8983170008250161</v>
      </c>
      <c r="M3197" s="2">
        <v>21.517044685156971</v>
      </c>
      <c r="N3197" s="2">
        <v>12456.321019999999</v>
      </c>
      <c r="O3197" s="2">
        <v>21.550992008417399</v>
      </c>
    </row>
    <row r="3198" spans="1:15" ht="15.75" customHeight="1" x14ac:dyDescent="0.35">
      <c r="A3198" s="4">
        <v>44440</v>
      </c>
      <c r="B3198" s="2" t="s">
        <v>29</v>
      </c>
      <c r="C3198" s="2" t="s">
        <v>19</v>
      </c>
      <c r="D3198" s="2">
        <v>60800.026100000003</v>
      </c>
      <c r="E3198" s="2">
        <v>11971.87501</v>
      </c>
      <c r="F3198" s="2">
        <v>164363.17423</v>
      </c>
      <c r="G3198" s="2">
        <f t="shared" si="49"/>
        <v>237135.07534000001</v>
      </c>
      <c r="H3198" s="2">
        <v>1261</v>
      </c>
      <c r="I3198" s="2">
        <v>57.433048865090853</v>
      </c>
      <c r="J3198" s="2">
        <v>6.7575621461561406</v>
      </c>
      <c r="K3198" s="2">
        <v>4.2623642422851198</v>
      </c>
      <c r="L3198" s="2">
        <v>4.1082694568724376</v>
      </c>
      <c r="M3198" s="2">
        <v>27.438755289595459</v>
      </c>
      <c r="N3198" s="2">
        <v>170893.64788999999</v>
      </c>
      <c r="O3198" s="2">
        <v>25.639406575693631</v>
      </c>
    </row>
    <row r="3199" spans="1:15" ht="15.75" customHeight="1" x14ac:dyDescent="0.35">
      <c r="A3199" s="4">
        <v>44440</v>
      </c>
      <c r="B3199" s="2" t="s">
        <v>29</v>
      </c>
      <c r="C3199" s="2" t="s">
        <v>20</v>
      </c>
      <c r="D3199" s="2">
        <v>58628.033960000001</v>
      </c>
      <c r="E3199" s="2">
        <v>14290.93276</v>
      </c>
      <c r="F3199" s="2">
        <v>428701.44552000001</v>
      </c>
      <c r="G3199" s="2">
        <f t="shared" si="49"/>
        <v>501620.41223999998</v>
      </c>
      <c r="H3199" s="2">
        <v>74331</v>
      </c>
      <c r="I3199" s="2">
        <v>82.224049495070645</v>
      </c>
      <c r="J3199" s="2">
        <v>2.4235414027038469</v>
      </c>
      <c r="K3199" s="2">
        <v>1.5640410182019471</v>
      </c>
      <c r="L3199" s="2">
        <v>2.5868313962242682</v>
      </c>
      <c r="M3199" s="2">
        <v>11.20153668779929</v>
      </c>
      <c r="N3199" s="2">
        <v>453498.07053999999</v>
      </c>
      <c r="O3199" s="2">
        <v>11.687728914019839</v>
      </c>
    </row>
    <row r="3200" spans="1:15" ht="15.75" customHeight="1" x14ac:dyDescent="0.35">
      <c r="A3200" s="4">
        <v>44440</v>
      </c>
      <c r="B3200" s="2" t="s">
        <v>29</v>
      </c>
      <c r="C3200" s="2" t="s">
        <v>21</v>
      </c>
      <c r="D3200" s="2">
        <v>211003.37917</v>
      </c>
      <c r="E3200" s="2">
        <v>111415.34703</v>
      </c>
      <c r="F3200" s="2">
        <v>1270016.1074699999</v>
      </c>
      <c r="G3200" s="2">
        <f t="shared" si="49"/>
        <v>1592434.8336700001</v>
      </c>
      <c r="H3200" s="2">
        <v>43057</v>
      </c>
      <c r="I3200" s="2">
        <v>73.683327976917354</v>
      </c>
      <c r="J3200" s="2">
        <v>4.2700509097763577</v>
      </c>
      <c r="K3200" s="2">
        <v>2.9810772495901121</v>
      </c>
      <c r="L3200" s="2">
        <v>4.9061760712218101</v>
      </c>
      <c r="M3200" s="2">
        <v>14.15936779249436</v>
      </c>
      <c r="N3200" s="2">
        <v>1327678.65695</v>
      </c>
      <c r="O3200" s="2">
        <v>13.25036194314537</v>
      </c>
    </row>
    <row r="3201" spans="1:15" ht="15.75" customHeight="1" x14ac:dyDescent="0.35">
      <c r="A3201" s="4">
        <v>44440</v>
      </c>
      <c r="B3201" s="2" t="s">
        <v>30</v>
      </c>
      <c r="C3201" s="2" t="s">
        <v>15</v>
      </c>
      <c r="D3201" s="2">
        <v>11313.460139999999</v>
      </c>
      <c r="E3201" s="2">
        <v>971.79703000000006</v>
      </c>
      <c r="F3201" s="2">
        <v>161952.46163999999</v>
      </c>
      <c r="G3201" s="2">
        <f t="shared" si="49"/>
        <v>174237.71880999999</v>
      </c>
      <c r="H3201" s="2">
        <v>16035</v>
      </c>
      <c r="I3201" s="2">
        <v>84.00546443839589</v>
      </c>
      <c r="J3201" s="2">
        <v>4.7378540307483066</v>
      </c>
      <c r="K3201" s="2">
        <v>1.4592555419417339</v>
      </c>
      <c r="L3201" s="2">
        <v>3.1636010265453982</v>
      </c>
      <c r="M3201" s="2">
        <v>6.6338249623686592</v>
      </c>
      <c r="N3201" s="2">
        <v>173992.56998</v>
      </c>
      <c r="O3201" s="2">
        <v>6.4931176884477724</v>
      </c>
    </row>
    <row r="3202" spans="1:15" ht="15.75" customHeight="1" x14ac:dyDescent="0.35">
      <c r="A3202" s="4">
        <v>44440</v>
      </c>
      <c r="B3202" s="2" t="s">
        <v>30</v>
      </c>
      <c r="C3202" s="2" t="s">
        <v>16</v>
      </c>
      <c r="D3202" s="2">
        <v>0</v>
      </c>
      <c r="E3202" s="2">
        <v>0</v>
      </c>
      <c r="F3202" s="2">
        <v>0</v>
      </c>
      <c r="G3202" s="2">
        <f t="shared" si="49"/>
        <v>0</v>
      </c>
      <c r="H3202" s="2">
        <v>0</v>
      </c>
      <c r="I3202" s="2">
        <v>100</v>
      </c>
      <c r="J3202" s="2">
        <v>0</v>
      </c>
      <c r="K3202" s="2">
        <v>0</v>
      </c>
      <c r="L3202" s="2">
        <v>0</v>
      </c>
      <c r="M3202" s="2">
        <v>0</v>
      </c>
      <c r="N3202" s="2">
        <v>46729.19167</v>
      </c>
    </row>
    <row r="3203" spans="1:15" ht="15.75" customHeight="1" x14ac:dyDescent="0.35">
      <c r="A3203" s="4">
        <v>44440</v>
      </c>
      <c r="B3203" s="2" t="s">
        <v>30</v>
      </c>
      <c r="C3203" s="2" t="s">
        <v>17</v>
      </c>
      <c r="D3203" s="2">
        <v>1165.57088</v>
      </c>
      <c r="E3203" s="2">
        <v>0</v>
      </c>
      <c r="F3203" s="2">
        <v>0</v>
      </c>
      <c r="G3203" s="2">
        <f t="shared" ref="G3203:G3266" si="50">D3203+E3203+F3203</f>
        <v>1165.57088</v>
      </c>
      <c r="H3203" s="2">
        <v>1</v>
      </c>
      <c r="I3203" s="2">
        <v>0</v>
      </c>
      <c r="J3203" s="2">
        <v>0</v>
      </c>
      <c r="K3203" s="2">
        <v>0</v>
      </c>
      <c r="L3203" s="2">
        <v>0</v>
      </c>
      <c r="M3203" s="2">
        <v>100</v>
      </c>
      <c r="N3203" s="2">
        <v>1165.57088</v>
      </c>
      <c r="O3203" s="2">
        <v>100</v>
      </c>
    </row>
    <row r="3204" spans="1:15" ht="15.75" customHeight="1" x14ac:dyDescent="0.35">
      <c r="A3204" s="4">
        <v>44440</v>
      </c>
      <c r="B3204" s="2" t="s">
        <v>30</v>
      </c>
      <c r="C3204" s="2" t="s">
        <v>18</v>
      </c>
      <c r="D3204" s="2">
        <v>1213.2576799999999</v>
      </c>
      <c r="E3204" s="2">
        <v>67.004509999999996</v>
      </c>
      <c r="F3204" s="2">
        <v>6625.5320999999994</v>
      </c>
      <c r="G3204" s="2">
        <f t="shared" si="50"/>
        <v>7905.7942899999998</v>
      </c>
      <c r="H3204" s="2">
        <v>103</v>
      </c>
      <c r="I3204" s="2">
        <v>68.648547347074498</v>
      </c>
      <c r="J3204" s="2">
        <v>6.2586452998172266</v>
      </c>
      <c r="K3204" s="2">
        <v>1.666222391951045</v>
      </c>
      <c r="L3204" s="2">
        <v>13.57253457250714</v>
      </c>
      <c r="M3204" s="2">
        <v>9.8540503886500783</v>
      </c>
      <c r="N3204" s="2">
        <v>7895.07755</v>
      </c>
      <c r="O3204" s="2">
        <v>15.34643624024778</v>
      </c>
    </row>
    <row r="3205" spans="1:15" ht="15.75" customHeight="1" x14ac:dyDescent="0.35">
      <c r="A3205" s="4">
        <v>44440</v>
      </c>
      <c r="B3205" s="2" t="s">
        <v>30</v>
      </c>
      <c r="C3205" s="2" t="s">
        <v>19</v>
      </c>
      <c r="D3205" s="2">
        <v>8797.9029200000004</v>
      </c>
      <c r="E3205" s="2">
        <v>3645.3232899999998</v>
      </c>
      <c r="F3205" s="2">
        <v>15384.34561</v>
      </c>
      <c r="G3205" s="2">
        <f t="shared" si="50"/>
        <v>27827.571820000001</v>
      </c>
      <c r="H3205" s="2">
        <v>197</v>
      </c>
      <c r="I3205" s="2">
        <v>45.592576431374383</v>
      </c>
      <c r="J3205" s="2">
        <v>16.30662938631712</v>
      </c>
      <c r="K3205" s="2">
        <v>8.7863388452971556</v>
      </c>
      <c r="L3205" s="2">
        <v>3.6789119334375422</v>
      </c>
      <c r="M3205" s="2">
        <v>25.635543403573791</v>
      </c>
      <c r="N3205" s="2">
        <v>26678.659009999999</v>
      </c>
      <c r="O3205" s="2">
        <v>31.615776528790931</v>
      </c>
    </row>
    <row r="3206" spans="1:15" ht="15.75" customHeight="1" x14ac:dyDescent="0.35">
      <c r="A3206" s="4">
        <v>44440</v>
      </c>
      <c r="B3206" s="2" t="s">
        <v>30</v>
      </c>
      <c r="C3206" s="2" t="s">
        <v>20</v>
      </c>
      <c r="D3206" s="2">
        <v>14566.252699999999</v>
      </c>
      <c r="E3206" s="2">
        <v>932.22298999999998</v>
      </c>
      <c r="F3206" s="2">
        <v>94522.504150000008</v>
      </c>
      <c r="G3206" s="2">
        <f t="shared" si="50"/>
        <v>110020.97984000001</v>
      </c>
      <c r="H3206" s="2">
        <v>16022</v>
      </c>
      <c r="I3206" s="2">
        <v>79.424011737586227</v>
      </c>
      <c r="J3206" s="2">
        <v>4.3730773440637556</v>
      </c>
      <c r="K3206" s="2">
        <v>1.107189745438472</v>
      </c>
      <c r="L3206" s="2">
        <v>1.6157976965231191</v>
      </c>
      <c r="M3206" s="2">
        <v>13.47992347638842</v>
      </c>
      <c r="N3206" s="2">
        <v>95245.25894</v>
      </c>
      <c r="O3206" s="2">
        <v>13.2395227902744</v>
      </c>
    </row>
    <row r="3207" spans="1:15" ht="15.75" customHeight="1" x14ac:dyDescent="0.35">
      <c r="A3207" s="4">
        <v>44440</v>
      </c>
      <c r="B3207" s="2" t="s">
        <v>30</v>
      </c>
      <c r="C3207" s="2" t="s">
        <v>21</v>
      </c>
      <c r="D3207" s="2">
        <v>75433.459589999999</v>
      </c>
      <c r="E3207" s="2">
        <v>7857.8196799999996</v>
      </c>
      <c r="F3207" s="2">
        <v>250768.66065000001</v>
      </c>
      <c r="G3207" s="2">
        <f t="shared" si="50"/>
        <v>334059.93992000003</v>
      </c>
      <c r="H3207" s="2">
        <v>11618</v>
      </c>
      <c r="I3207" s="2">
        <v>54.762503766079632</v>
      </c>
      <c r="J3207" s="2">
        <v>14.968808054110241</v>
      </c>
      <c r="K3207" s="2">
        <v>2.9622114110631941</v>
      </c>
      <c r="L3207" s="2">
        <v>3.8078334368959701</v>
      </c>
      <c r="M3207" s="2">
        <v>23.49864333185096</v>
      </c>
      <c r="N3207" s="2">
        <v>298198.45426999999</v>
      </c>
      <c r="O3207" s="2">
        <v>22.58081576859071</v>
      </c>
    </row>
    <row r="3208" spans="1:15" ht="15.75" customHeight="1" x14ac:dyDescent="0.35">
      <c r="A3208" s="4">
        <v>44440</v>
      </c>
      <c r="B3208" s="2" t="s">
        <v>31</v>
      </c>
      <c r="C3208" s="2" t="s">
        <v>15</v>
      </c>
      <c r="D3208" s="2">
        <v>11942.053169999999</v>
      </c>
      <c r="E3208" s="2">
        <v>2667.6125499999998</v>
      </c>
      <c r="F3208" s="2">
        <v>335913.63760999998</v>
      </c>
      <c r="G3208" s="2">
        <f t="shared" si="50"/>
        <v>350523.30332999997</v>
      </c>
      <c r="H3208" s="2">
        <v>49949</v>
      </c>
      <c r="I3208" s="2">
        <v>90.001604628082461</v>
      </c>
      <c r="J3208" s="2">
        <v>2.804019180346371</v>
      </c>
      <c r="K3208" s="2">
        <v>1.212280488224927</v>
      </c>
      <c r="L3208" s="2">
        <v>2.9712880173712879</v>
      </c>
      <c r="M3208" s="2">
        <v>3.0108076859749482</v>
      </c>
      <c r="N3208" s="2">
        <v>350313.38796999998</v>
      </c>
      <c r="O3208" s="2">
        <v>3.4069213249303321</v>
      </c>
    </row>
    <row r="3209" spans="1:15" ht="15.75" customHeight="1" x14ac:dyDescent="0.35">
      <c r="A3209" s="4">
        <v>44440</v>
      </c>
      <c r="B3209" s="2" t="s">
        <v>31</v>
      </c>
      <c r="C3209" s="2" t="s">
        <v>16</v>
      </c>
      <c r="D3209" s="2">
        <v>0</v>
      </c>
      <c r="E3209" s="2">
        <v>0</v>
      </c>
      <c r="F3209" s="2">
        <v>17864.58265</v>
      </c>
      <c r="G3209" s="2">
        <f t="shared" si="50"/>
        <v>17864.58265</v>
      </c>
      <c r="H3209" s="2">
        <v>2</v>
      </c>
      <c r="I3209" s="2">
        <v>100</v>
      </c>
      <c r="J3209" s="2">
        <v>0</v>
      </c>
      <c r="K3209" s="2">
        <v>0</v>
      </c>
      <c r="L3209" s="2">
        <v>0</v>
      </c>
      <c r="M3209" s="2">
        <v>0</v>
      </c>
      <c r="N3209" s="2">
        <v>17864.58265</v>
      </c>
      <c r="O3209" s="2">
        <v>0</v>
      </c>
    </row>
    <row r="3210" spans="1:15" ht="15.75" customHeight="1" x14ac:dyDescent="0.35">
      <c r="A3210" s="4">
        <v>44440</v>
      </c>
      <c r="B3210" s="2" t="s">
        <v>31</v>
      </c>
      <c r="C3210" s="2" t="s">
        <v>17</v>
      </c>
      <c r="D3210" s="2">
        <v>0</v>
      </c>
      <c r="E3210" s="2">
        <v>0</v>
      </c>
      <c r="F3210" s="2">
        <v>0</v>
      </c>
      <c r="G3210" s="2">
        <f t="shared" si="50"/>
        <v>0</v>
      </c>
      <c r="H3210" s="2">
        <v>0</v>
      </c>
      <c r="I3210" s="2">
        <v>0</v>
      </c>
      <c r="J3210" s="2">
        <v>0</v>
      </c>
      <c r="K3210" s="2">
        <v>0</v>
      </c>
      <c r="L3210" s="2">
        <v>0</v>
      </c>
      <c r="M3210" s="2">
        <v>0</v>
      </c>
      <c r="N3210" s="2">
        <v>0</v>
      </c>
    </row>
    <row r="3211" spans="1:15" ht="15.75" customHeight="1" x14ac:dyDescent="0.35">
      <c r="A3211" s="4">
        <v>44440</v>
      </c>
      <c r="B3211" s="2" t="s">
        <v>31</v>
      </c>
      <c r="C3211" s="2" t="s">
        <v>18</v>
      </c>
      <c r="D3211" s="2">
        <v>7731.1430200000004</v>
      </c>
      <c r="E3211" s="2">
        <v>16195.30798</v>
      </c>
      <c r="F3211" s="2">
        <v>133515.87319000001</v>
      </c>
      <c r="G3211" s="2">
        <f t="shared" si="50"/>
        <v>157442.32419000001</v>
      </c>
      <c r="H3211" s="2">
        <v>1913</v>
      </c>
      <c r="I3211" s="2">
        <v>80.872875761743927</v>
      </c>
      <c r="J3211" s="2">
        <v>5.3185784461254686</v>
      </c>
      <c r="K3211" s="2">
        <v>4.5445214057617154</v>
      </c>
      <c r="L3211" s="2">
        <v>3.0980049272257379</v>
      </c>
      <c r="M3211" s="2">
        <v>6.1660194591431443</v>
      </c>
      <c r="N3211" s="2">
        <v>157317.86632</v>
      </c>
      <c r="O3211" s="2">
        <v>4.9104604240154153</v>
      </c>
    </row>
    <row r="3212" spans="1:15" ht="15.75" customHeight="1" x14ac:dyDescent="0.35">
      <c r="A3212" s="4">
        <v>44440</v>
      </c>
      <c r="B3212" s="2" t="s">
        <v>31</v>
      </c>
      <c r="C3212" s="2" t="s">
        <v>19</v>
      </c>
      <c r="D3212" s="2">
        <v>9225.6490299999987</v>
      </c>
      <c r="E3212" s="2">
        <v>6453.74856</v>
      </c>
      <c r="F3212" s="2">
        <v>83941.896870000011</v>
      </c>
      <c r="G3212" s="2">
        <f t="shared" si="50"/>
        <v>99621.294460000005</v>
      </c>
      <c r="H3212" s="2">
        <v>373</v>
      </c>
      <c r="I3212" s="2">
        <v>73.352262168714844</v>
      </c>
      <c r="J3212" s="2">
        <v>15.37654821675984</v>
      </c>
      <c r="K3212" s="2">
        <v>2.7179094203224619</v>
      </c>
      <c r="L3212" s="2">
        <v>1.0306501402885631</v>
      </c>
      <c r="M3212" s="2">
        <v>7.5226300539142903</v>
      </c>
      <c r="N3212" s="2">
        <v>100478.49017999999</v>
      </c>
      <c r="O3212" s="2">
        <v>9.2607198892645268</v>
      </c>
    </row>
    <row r="3213" spans="1:15" ht="15.75" customHeight="1" x14ac:dyDescent="0.35">
      <c r="A3213" s="4">
        <v>44440</v>
      </c>
      <c r="B3213" s="2" t="s">
        <v>31</v>
      </c>
      <c r="C3213" s="2" t="s">
        <v>20</v>
      </c>
      <c r="D3213" s="2">
        <v>23391.979510000001</v>
      </c>
      <c r="E3213" s="2">
        <v>4622.4179899999999</v>
      </c>
      <c r="F3213" s="2">
        <v>299633.12608000002</v>
      </c>
      <c r="G3213" s="2">
        <f t="shared" si="50"/>
        <v>327647.52358000004</v>
      </c>
      <c r="H3213" s="2">
        <v>61601</v>
      </c>
      <c r="I3213" s="2">
        <v>88.651389830808412</v>
      </c>
      <c r="J3213" s="2">
        <v>2.8974882818657099</v>
      </c>
      <c r="K3213" s="2">
        <v>0.83604673002010632</v>
      </c>
      <c r="L3213" s="2">
        <v>1.4621063811317789</v>
      </c>
      <c r="M3213" s="2">
        <v>6.1529687761739957</v>
      </c>
      <c r="N3213" s="2">
        <v>327575.53635000001</v>
      </c>
      <c r="O3213" s="2">
        <v>7.1393732064294104</v>
      </c>
    </row>
    <row r="3214" spans="1:15" ht="15.75" customHeight="1" x14ac:dyDescent="0.35">
      <c r="A3214" s="4">
        <v>44440</v>
      </c>
      <c r="B3214" s="2" t="s">
        <v>31</v>
      </c>
      <c r="C3214" s="2" t="s">
        <v>21</v>
      </c>
      <c r="D3214" s="2">
        <v>75806.128120000008</v>
      </c>
      <c r="E3214" s="2">
        <v>42731.539720000001</v>
      </c>
      <c r="F3214" s="2">
        <v>875493.31546000007</v>
      </c>
      <c r="G3214" s="2">
        <f t="shared" si="50"/>
        <v>994030.98330000008</v>
      </c>
      <c r="H3214" s="2">
        <v>26123</v>
      </c>
      <c r="I3214" s="2">
        <v>80.022386288913367</v>
      </c>
      <c r="J3214" s="2">
        <v>8.8941972168350798</v>
      </c>
      <c r="K3214" s="2">
        <v>1.65643122618978</v>
      </c>
      <c r="L3214" s="2">
        <v>2.895283652917553</v>
      </c>
      <c r="M3214" s="2">
        <v>6.5317016151442333</v>
      </c>
      <c r="N3214" s="2">
        <v>995002.39124999999</v>
      </c>
      <c r="O3214" s="2">
        <v>7.6261333291984128</v>
      </c>
    </row>
    <row r="3215" spans="1:15" ht="15.75" customHeight="1" x14ac:dyDescent="0.35">
      <c r="A3215" s="4">
        <v>44440</v>
      </c>
      <c r="B3215" s="2" t="s">
        <v>32</v>
      </c>
      <c r="C3215" s="2" t="s">
        <v>15</v>
      </c>
      <c r="D3215" s="2">
        <v>3788.8615500000001</v>
      </c>
      <c r="E3215" s="2">
        <v>73.314809999999994</v>
      </c>
      <c r="F3215" s="2">
        <v>122413.26003</v>
      </c>
      <c r="G3215" s="2">
        <f t="shared" si="50"/>
        <v>126275.43639</v>
      </c>
      <c r="H3215" s="2">
        <v>15366</v>
      </c>
      <c r="I3215" s="2">
        <v>88.151624343072982</v>
      </c>
      <c r="J3215" s="2">
        <v>2.6638368211871328</v>
      </c>
      <c r="K3215" s="2">
        <v>1.705035217797348</v>
      </c>
      <c r="L3215" s="2">
        <v>5.3103607421676111</v>
      </c>
      <c r="M3215" s="2">
        <v>2.1691428757749138</v>
      </c>
      <c r="N3215" s="2">
        <v>126015.68622</v>
      </c>
      <c r="O3215" s="2">
        <v>3.0004739308903692</v>
      </c>
    </row>
    <row r="3216" spans="1:15" ht="15.75" customHeight="1" x14ac:dyDescent="0.35">
      <c r="A3216" s="4">
        <v>44440</v>
      </c>
      <c r="B3216" s="2" t="s">
        <v>32</v>
      </c>
      <c r="C3216" s="2" t="s">
        <v>16</v>
      </c>
      <c r="D3216" s="2">
        <v>0</v>
      </c>
      <c r="E3216" s="2">
        <v>0</v>
      </c>
      <c r="F3216" s="2">
        <v>2654.0964300000001</v>
      </c>
      <c r="G3216" s="2">
        <f t="shared" si="50"/>
        <v>2654.0964300000001</v>
      </c>
      <c r="H3216" s="2">
        <v>1</v>
      </c>
      <c r="I3216" s="2">
        <v>100</v>
      </c>
      <c r="J3216" s="2">
        <v>0</v>
      </c>
      <c r="K3216" s="2">
        <v>0</v>
      </c>
      <c r="L3216" s="2">
        <v>0</v>
      </c>
      <c r="M3216" s="2">
        <v>0</v>
      </c>
      <c r="N3216" s="2">
        <v>2654.0964399999998</v>
      </c>
      <c r="O3216" s="2">
        <v>0</v>
      </c>
    </row>
    <row r="3217" spans="1:15" ht="15.75" customHeight="1" x14ac:dyDescent="0.35">
      <c r="A3217" s="4">
        <v>44440</v>
      </c>
      <c r="B3217" s="2" t="s">
        <v>32</v>
      </c>
      <c r="C3217" s="2" t="s">
        <v>17</v>
      </c>
      <c r="D3217" s="2">
        <v>0</v>
      </c>
      <c r="E3217" s="2">
        <v>0</v>
      </c>
      <c r="F3217" s="2">
        <v>2098.71875</v>
      </c>
      <c r="G3217" s="2">
        <f t="shared" si="50"/>
        <v>2098.71875</v>
      </c>
      <c r="H3217" s="2">
        <v>1</v>
      </c>
      <c r="I3217" s="2">
        <v>100</v>
      </c>
      <c r="J3217" s="2">
        <v>0</v>
      </c>
      <c r="K3217" s="2">
        <v>0</v>
      </c>
      <c r="L3217" s="2">
        <v>0</v>
      </c>
      <c r="M3217" s="2">
        <v>0</v>
      </c>
      <c r="N3217" s="2">
        <v>2098.71875</v>
      </c>
      <c r="O3217" s="2">
        <v>0</v>
      </c>
    </row>
    <row r="3218" spans="1:15" ht="15.75" customHeight="1" x14ac:dyDescent="0.35">
      <c r="A3218" s="4">
        <v>44440</v>
      </c>
      <c r="B3218" s="2" t="s">
        <v>32</v>
      </c>
      <c r="C3218" s="2" t="s">
        <v>18</v>
      </c>
      <c r="D3218" s="2">
        <v>3191.4519599999999</v>
      </c>
      <c r="E3218" s="2">
        <v>74.378320000000002</v>
      </c>
      <c r="F3218" s="2">
        <v>19996.474969999999</v>
      </c>
      <c r="G3218" s="2">
        <f t="shared" si="50"/>
        <v>23262.305249999998</v>
      </c>
      <c r="H3218" s="2">
        <v>409</v>
      </c>
      <c r="I3218" s="2">
        <v>75.531851121340765</v>
      </c>
      <c r="J3218" s="2">
        <v>5.94288225616598</v>
      </c>
      <c r="K3218" s="2">
        <v>2.8469993317657831</v>
      </c>
      <c r="L3218" s="2">
        <v>3.6911368888720522</v>
      </c>
      <c r="M3218" s="2">
        <v>11.987130401855429</v>
      </c>
      <c r="N3218" s="2">
        <v>23262.29278</v>
      </c>
      <c r="O3218" s="2">
        <v>13.71941398628152</v>
      </c>
    </row>
    <row r="3219" spans="1:15" ht="15.75" customHeight="1" x14ac:dyDescent="0.35">
      <c r="A3219" s="4">
        <v>44440</v>
      </c>
      <c r="B3219" s="2" t="s">
        <v>32</v>
      </c>
      <c r="C3219" s="2" t="s">
        <v>19</v>
      </c>
      <c r="D3219" s="2">
        <v>10882.691349999999</v>
      </c>
      <c r="E3219" s="2">
        <v>2075.8959799999998</v>
      </c>
      <c r="F3219" s="2">
        <v>18656.566640000001</v>
      </c>
      <c r="G3219" s="2">
        <f t="shared" si="50"/>
        <v>31615.153969999999</v>
      </c>
      <c r="H3219" s="2">
        <v>206</v>
      </c>
      <c r="I3219" s="2">
        <v>58.848545943677543</v>
      </c>
      <c r="J3219" s="2">
        <v>2.010699710743225</v>
      </c>
      <c r="K3219" s="2">
        <v>10.69855658479087</v>
      </c>
      <c r="L3219" s="2">
        <v>4.4159367108833756</v>
      </c>
      <c r="M3219" s="2">
        <v>24.026261049904981</v>
      </c>
      <c r="N3219" s="2">
        <v>30163.10326</v>
      </c>
      <c r="O3219" s="2">
        <v>34.422389213497787</v>
      </c>
    </row>
    <row r="3220" spans="1:15" ht="15.75" customHeight="1" x14ac:dyDescent="0.35">
      <c r="A3220" s="4">
        <v>44440</v>
      </c>
      <c r="B3220" s="2" t="s">
        <v>32</v>
      </c>
      <c r="C3220" s="2" t="s">
        <v>20</v>
      </c>
      <c r="D3220" s="2">
        <v>3008.09312</v>
      </c>
      <c r="E3220" s="2">
        <v>66.468490000000003</v>
      </c>
      <c r="F3220" s="2">
        <v>40386.993009999998</v>
      </c>
      <c r="G3220" s="2">
        <f t="shared" si="50"/>
        <v>43461.554619999995</v>
      </c>
      <c r="H3220" s="2">
        <v>6979</v>
      </c>
      <c r="I3220" s="2">
        <v>88.483685719046392</v>
      </c>
      <c r="J3220" s="2">
        <v>3.4130179760899289</v>
      </c>
      <c r="K3220" s="2">
        <v>1.892110311474837</v>
      </c>
      <c r="L3220" s="2">
        <v>2.6833782418026528</v>
      </c>
      <c r="M3220" s="2">
        <v>3.5278077515861912</v>
      </c>
      <c r="N3220" s="2">
        <v>43566.989990000002</v>
      </c>
      <c r="O3220" s="2">
        <v>6.9212736320659491</v>
      </c>
    </row>
    <row r="3221" spans="1:15" ht="15.75" customHeight="1" x14ac:dyDescent="0.35">
      <c r="A3221" s="4">
        <v>44440</v>
      </c>
      <c r="B3221" s="2" t="s">
        <v>32</v>
      </c>
      <c r="C3221" s="2" t="s">
        <v>21</v>
      </c>
      <c r="D3221" s="2">
        <v>20684.237929999999</v>
      </c>
      <c r="E3221" s="2">
        <v>1084.37472</v>
      </c>
      <c r="F3221" s="2">
        <v>97313.527610000005</v>
      </c>
      <c r="G3221" s="2">
        <f t="shared" si="50"/>
        <v>119082.14026</v>
      </c>
      <c r="H3221" s="2">
        <v>4240</v>
      </c>
      <c r="I3221" s="2">
        <v>69.394977853639304</v>
      </c>
      <c r="J3221" s="2">
        <v>8.3539520679538608</v>
      </c>
      <c r="K3221" s="2">
        <v>4.2507577406619408</v>
      </c>
      <c r="L3221" s="2">
        <v>8.1968319008547574</v>
      </c>
      <c r="M3221" s="2">
        <v>9.8034804368901369</v>
      </c>
      <c r="N3221" s="2">
        <v>120025.90341</v>
      </c>
      <c r="O3221" s="2">
        <v>17.36972302046194</v>
      </c>
    </row>
    <row r="3222" spans="1:15" ht="15.75" customHeight="1" x14ac:dyDescent="0.35">
      <c r="A3222" s="4">
        <v>44440</v>
      </c>
      <c r="B3222" s="2" t="s">
        <v>33</v>
      </c>
      <c r="C3222" s="2" t="s">
        <v>15</v>
      </c>
      <c r="D3222" s="2">
        <v>171401.18069000001</v>
      </c>
      <c r="E3222" s="2">
        <v>74475.739290000012</v>
      </c>
      <c r="F3222" s="2">
        <v>5353818.7599099996</v>
      </c>
      <c r="G3222" s="2">
        <f t="shared" si="50"/>
        <v>5599695.6798899993</v>
      </c>
      <c r="H3222" s="2">
        <v>728092</v>
      </c>
      <c r="I3222" s="2">
        <v>84.640505220939971</v>
      </c>
      <c r="J3222" s="2">
        <v>8.0629631159455393</v>
      </c>
      <c r="K3222" s="2">
        <v>1.2913255378733111</v>
      </c>
      <c r="L3222" s="2">
        <v>2.580117119788476</v>
      </c>
      <c r="M3222" s="2">
        <v>3.4250890054526839</v>
      </c>
      <c r="N3222" s="2">
        <v>5598240.5512600001</v>
      </c>
      <c r="O3222" s="2">
        <v>3.0609017076686391</v>
      </c>
    </row>
    <row r="3223" spans="1:15" ht="15.75" customHeight="1" x14ac:dyDescent="0.35">
      <c r="A3223" s="4">
        <v>44440</v>
      </c>
      <c r="B3223" s="2" t="s">
        <v>33</v>
      </c>
      <c r="C3223" s="2" t="s">
        <v>16</v>
      </c>
      <c r="D3223" s="2">
        <v>0</v>
      </c>
      <c r="E3223" s="2">
        <v>0</v>
      </c>
      <c r="F3223" s="2">
        <v>64220.622880000003</v>
      </c>
      <c r="G3223" s="2">
        <f t="shared" si="50"/>
        <v>64220.622880000003</v>
      </c>
      <c r="H3223" s="2">
        <v>3</v>
      </c>
      <c r="I3223" s="2">
        <v>100</v>
      </c>
      <c r="J3223" s="2">
        <v>0</v>
      </c>
      <c r="K3223" s="2">
        <v>0</v>
      </c>
      <c r="L3223" s="2">
        <v>0</v>
      </c>
      <c r="M3223" s="2">
        <v>0</v>
      </c>
      <c r="N3223" s="2">
        <v>482687.99608999997</v>
      </c>
      <c r="O3223" s="2">
        <v>0</v>
      </c>
    </row>
    <row r="3224" spans="1:15" ht="15.75" customHeight="1" x14ac:dyDescent="0.35">
      <c r="A3224" s="4">
        <v>44440</v>
      </c>
      <c r="B3224" s="2" t="s">
        <v>33</v>
      </c>
      <c r="C3224" s="2" t="s">
        <v>17</v>
      </c>
      <c r="D3224" s="2">
        <v>5776.2120699999996</v>
      </c>
      <c r="E3224" s="2">
        <v>0</v>
      </c>
      <c r="F3224" s="2">
        <v>51444.03297</v>
      </c>
      <c r="G3224" s="2">
        <f t="shared" si="50"/>
        <v>57220.245040000002</v>
      </c>
      <c r="H3224" s="2">
        <v>20</v>
      </c>
      <c r="I3224" s="2">
        <v>84.461338330806896</v>
      </c>
      <c r="J3224" s="2">
        <v>13.153222281174051</v>
      </c>
      <c r="K3224" s="2">
        <v>0</v>
      </c>
      <c r="L3224" s="2">
        <v>0</v>
      </c>
      <c r="M3224" s="2">
        <v>2.3854393880190559</v>
      </c>
      <c r="N3224" s="2">
        <v>57671.87156</v>
      </c>
      <c r="O3224" s="2">
        <v>10.094699989421789</v>
      </c>
    </row>
    <row r="3225" spans="1:15" ht="15.75" customHeight="1" x14ac:dyDescent="0.35">
      <c r="A3225" s="4">
        <v>44440</v>
      </c>
      <c r="B3225" s="2" t="s">
        <v>33</v>
      </c>
      <c r="C3225" s="2" t="s">
        <v>18</v>
      </c>
      <c r="D3225" s="2">
        <v>44189.898150000001</v>
      </c>
      <c r="E3225" s="2">
        <v>45289.70751</v>
      </c>
      <c r="F3225" s="2">
        <v>1210891.0006599999</v>
      </c>
      <c r="G3225" s="2">
        <f t="shared" si="50"/>
        <v>1300370.6063199998</v>
      </c>
      <c r="H3225" s="2">
        <v>18122</v>
      </c>
      <c r="I3225" s="2">
        <v>88.548717075885307</v>
      </c>
      <c r="J3225" s="2">
        <v>1.8281119790928519</v>
      </c>
      <c r="K3225" s="2">
        <v>1.5478092476479299</v>
      </c>
      <c r="L3225" s="2">
        <v>2.958551425861359</v>
      </c>
      <c r="M3225" s="2">
        <v>5.1168102715125574</v>
      </c>
      <c r="N3225" s="2">
        <v>1298369.2635600001</v>
      </c>
      <c r="O3225" s="2">
        <v>3.3982541542565121</v>
      </c>
    </row>
    <row r="3226" spans="1:15" ht="15.75" customHeight="1" x14ac:dyDescent="0.35">
      <c r="A3226" s="4">
        <v>44440</v>
      </c>
      <c r="B3226" s="2" t="s">
        <v>33</v>
      </c>
      <c r="C3226" s="2" t="s">
        <v>19</v>
      </c>
      <c r="D3226" s="2">
        <v>226432.66990000001</v>
      </c>
      <c r="E3226" s="2">
        <v>114090.97425</v>
      </c>
      <c r="F3226" s="2">
        <v>1776627.7272000001</v>
      </c>
      <c r="G3226" s="2">
        <f t="shared" si="50"/>
        <v>2117151.3713500001</v>
      </c>
      <c r="H3226" s="2">
        <v>6450</v>
      </c>
      <c r="I3226" s="2">
        <v>75.433017579141833</v>
      </c>
      <c r="J3226" s="2">
        <v>9.4496817830464952</v>
      </c>
      <c r="K3226" s="2">
        <v>3.6950447327035172</v>
      </c>
      <c r="L3226" s="2">
        <v>3.1395727191163711</v>
      </c>
      <c r="M3226" s="2">
        <v>8.2826831859917736</v>
      </c>
      <c r="N3226" s="2">
        <v>2061979.51829</v>
      </c>
      <c r="O3226" s="2">
        <v>10.69515732149163</v>
      </c>
    </row>
    <row r="3227" spans="1:15" ht="15.75" customHeight="1" x14ac:dyDescent="0.35">
      <c r="A3227" s="4">
        <v>44440</v>
      </c>
      <c r="B3227" s="2" t="s">
        <v>33</v>
      </c>
      <c r="C3227" s="2" t="s">
        <v>20</v>
      </c>
      <c r="D3227" s="2">
        <v>277207.17573000002</v>
      </c>
      <c r="E3227" s="2">
        <v>63199.572359999998</v>
      </c>
      <c r="F3227" s="2">
        <v>4892101.2195500014</v>
      </c>
      <c r="G3227" s="2">
        <f t="shared" si="50"/>
        <v>5232507.9676400013</v>
      </c>
      <c r="H3227" s="2">
        <v>870635</v>
      </c>
      <c r="I3227" s="2">
        <v>87.166003020865844</v>
      </c>
      <c r="J3227" s="2">
        <v>5.1042359229003296</v>
      </c>
      <c r="K3227" s="2">
        <v>1.237653120702165</v>
      </c>
      <c r="L3227" s="2">
        <v>2.1600567806242141</v>
      </c>
      <c r="M3227" s="2">
        <v>4.3320511549074521</v>
      </c>
      <c r="N3227" s="2">
        <v>5173865.4174499996</v>
      </c>
      <c r="O3227" s="2">
        <v>5.2977879335180029</v>
      </c>
    </row>
    <row r="3228" spans="1:15" ht="15.75" customHeight="1" x14ac:dyDescent="0.35">
      <c r="A3228" s="4">
        <v>44440</v>
      </c>
      <c r="B3228" s="2" t="s">
        <v>33</v>
      </c>
      <c r="C3228" s="2" t="s">
        <v>21</v>
      </c>
      <c r="D3228" s="2">
        <v>896477.10333000007</v>
      </c>
      <c r="E3228" s="2">
        <v>378927.10891000001</v>
      </c>
      <c r="F3228" s="2">
        <v>12452370.927370001</v>
      </c>
      <c r="G3228" s="2">
        <f t="shared" si="50"/>
        <v>13727775.13961</v>
      </c>
      <c r="H3228" s="2">
        <v>335922</v>
      </c>
      <c r="I3228" s="2">
        <v>72.400851316622408</v>
      </c>
      <c r="J3228" s="2">
        <v>15.21888715123014</v>
      </c>
      <c r="K3228" s="2">
        <v>2.308697113074953</v>
      </c>
      <c r="L3228" s="2">
        <v>3.9107972753709919</v>
      </c>
      <c r="M3228" s="2">
        <v>6.1607671437015092</v>
      </c>
      <c r="N3228" s="2">
        <v>13483897.48993</v>
      </c>
      <c r="O3228" s="2">
        <v>6.5303888955997893</v>
      </c>
    </row>
    <row r="3229" spans="1:15" ht="15.75" customHeight="1" x14ac:dyDescent="0.35">
      <c r="A3229" s="4">
        <v>44440</v>
      </c>
      <c r="B3229" s="2" t="s">
        <v>34</v>
      </c>
      <c r="C3229" s="2" t="s">
        <v>15</v>
      </c>
      <c r="D3229" s="2">
        <v>167612.31914000001</v>
      </c>
      <c r="E3229" s="2">
        <v>74402.424480000001</v>
      </c>
      <c r="F3229" s="2">
        <v>5231405.49988</v>
      </c>
      <c r="G3229" s="2">
        <f t="shared" si="50"/>
        <v>5473420.2434999999</v>
      </c>
      <c r="H3229" s="2">
        <v>713663</v>
      </c>
      <c r="I3229" s="2">
        <v>84.559650340797475</v>
      </c>
      <c r="J3229" s="2">
        <v>8.1872954710300476</v>
      </c>
      <c r="K3229" s="2">
        <v>1.2817985336844759</v>
      </c>
      <c r="L3229" s="2">
        <v>2.5172444250240642</v>
      </c>
      <c r="M3229" s="2">
        <v>3.4540112294639478</v>
      </c>
      <c r="N3229" s="2">
        <v>5472224.8650399996</v>
      </c>
      <c r="O3229" s="2">
        <v>3.0622958165700731</v>
      </c>
    </row>
    <row r="3230" spans="1:15" ht="15.75" customHeight="1" x14ac:dyDescent="0.35">
      <c r="A3230" s="4">
        <v>44440</v>
      </c>
      <c r="B3230" s="2" t="s">
        <v>34</v>
      </c>
      <c r="C3230" s="2" t="s">
        <v>16</v>
      </c>
      <c r="D3230" s="2">
        <v>0</v>
      </c>
      <c r="E3230" s="2">
        <v>0</v>
      </c>
      <c r="F3230" s="2">
        <v>61566.526449999998</v>
      </c>
      <c r="G3230" s="2">
        <f t="shared" si="50"/>
        <v>61566.526449999998</v>
      </c>
      <c r="H3230" s="2">
        <v>3</v>
      </c>
      <c r="I3230" s="2">
        <v>100</v>
      </c>
      <c r="J3230" s="2">
        <v>0</v>
      </c>
      <c r="K3230" s="2">
        <v>0</v>
      </c>
      <c r="L3230" s="2">
        <v>0</v>
      </c>
      <c r="M3230" s="2">
        <v>0</v>
      </c>
      <c r="N3230" s="2">
        <v>480033.89964999998</v>
      </c>
      <c r="O3230" s="2">
        <v>0</v>
      </c>
    </row>
    <row r="3231" spans="1:15" ht="15.75" customHeight="1" x14ac:dyDescent="0.35">
      <c r="A3231" s="4">
        <v>44440</v>
      </c>
      <c r="B3231" s="2" t="s">
        <v>34</v>
      </c>
      <c r="C3231" s="2" t="s">
        <v>17</v>
      </c>
      <c r="D3231" s="2">
        <v>5776.2120699999996</v>
      </c>
      <c r="E3231" s="2">
        <v>0</v>
      </c>
      <c r="F3231" s="2">
        <v>49345.31422</v>
      </c>
      <c r="G3231" s="2">
        <f t="shared" si="50"/>
        <v>55121.526290000002</v>
      </c>
      <c r="H3231" s="2">
        <v>19</v>
      </c>
      <c r="I3231" s="2">
        <v>83.874521154777</v>
      </c>
      <c r="J3231" s="2">
        <v>13.64995339734442</v>
      </c>
      <c r="K3231" s="2">
        <v>0</v>
      </c>
      <c r="L3231" s="2">
        <v>0</v>
      </c>
      <c r="M3231" s="2">
        <v>2.4755254478785802</v>
      </c>
      <c r="N3231" s="2">
        <v>55573.15281</v>
      </c>
      <c r="O3231" s="2">
        <v>10.47904958148429</v>
      </c>
    </row>
    <row r="3232" spans="1:15" ht="15.75" customHeight="1" x14ac:dyDescent="0.35">
      <c r="A3232" s="4">
        <v>44440</v>
      </c>
      <c r="B3232" s="2" t="s">
        <v>34</v>
      </c>
      <c r="C3232" s="2" t="s">
        <v>18</v>
      </c>
      <c r="D3232" s="2">
        <v>40998.446190000002</v>
      </c>
      <c r="E3232" s="2">
        <v>45215.329189999997</v>
      </c>
      <c r="F3232" s="2">
        <v>1190894.52569</v>
      </c>
      <c r="G3232" s="2">
        <f t="shared" si="50"/>
        <v>1277108.30107</v>
      </c>
      <c r="H3232" s="2">
        <v>17713</v>
      </c>
      <c r="I3232" s="2">
        <v>88.786189032240017</v>
      </c>
      <c r="J3232" s="2">
        <v>1.7530445587891541</v>
      </c>
      <c r="K3232" s="2">
        <v>1.524107596879654</v>
      </c>
      <c r="L3232" s="2">
        <v>2.9451865726235931</v>
      </c>
      <c r="M3232" s="2">
        <v>4.9914722394676048</v>
      </c>
      <c r="N3232" s="2">
        <v>1275106.9707800001</v>
      </c>
      <c r="O3232" s="2">
        <v>3.2102560257145201</v>
      </c>
    </row>
    <row r="3233" spans="1:15" ht="15.75" customHeight="1" x14ac:dyDescent="0.35">
      <c r="A3233" s="4">
        <v>44440</v>
      </c>
      <c r="B3233" s="2" t="s">
        <v>34</v>
      </c>
      <c r="C3233" s="2" t="s">
        <v>19</v>
      </c>
      <c r="D3233" s="2">
        <v>215549.97855</v>
      </c>
      <c r="E3233" s="2">
        <v>112015.07827</v>
      </c>
      <c r="F3233" s="2">
        <v>1757971.16056</v>
      </c>
      <c r="G3233" s="2">
        <f t="shared" si="50"/>
        <v>2085536.21738</v>
      </c>
      <c r="H3233" s="2">
        <v>6293</v>
      </c>
      <c r="I3233" s="2">
        <v>75.679220497256196</v>
      </c>
      <c r="J3233" s="2">
        <v>9.5601163590920173</v>
      </c>
      <c r="K3233" s="2">
        <v>3.5910748810897202</v>
      </c>
      <c r="L3233" s="2">
        <v>3.1206246002822948</v>
      </c>
      <c r="M3233" s="2">
        <v>8.0489636622797587</v>
      </c>
      <c r="N3233" s="2">
        <v>2031816.41503</v>
      </c>
      <c r="O3233" s="2">
        <v>10.33547040582155</v>
      </c>
    </row>
    <row r="3234" spans="1:15" ht="15.75" customHeight="1" x14ac:dyDescent="0.35">
      <c r="A3234" s="4">
        <v>44440</v>
      </c>
      <c r="B3234" s="2" t="s">
        <v>34</v>
      </c>
      <c r="C3234" s="2" t="s">
        <v>20</v>
      </c>
      <c r="D3234" s="2">
        <v>274199.08260999998</v>
      </c>
      <c r="E3234" s="2">
        <v>63133.103869999999</v>
      </c>
      <c r="F3234" s="2">
        <v>4851714.2265400002</v>
      </c>
      <c r="G3234" s="2">
        <f t="shared" si="50"/>
        <v>5189046.4130199999</v>
      </c>
      <c r="H3234" s="2">
        <v>865091</v>
      </c>
      <c r="I3234" s="2">
        <v>87.154813132064362</v>
      </c>
      <c r="J3234" s="2">
        <v>5.1185979091281126</v>
      </c>
      <c r="K3234" s="2">
        <v>1.232095406997507</v>
      </c>
      <c r="L3234" s="2">
        <v>2.155612684207</v>
      </c>
      <c r="M3234" s="2">
        <v>4.3388808676030104</v>
      </c>
      <c r="N3234" s="2">
        <v>5130298.4274599999</v>
      </c>
      <c r="O3234" s="2">
        <v>5.284190211172489</v>
      </c>
    </row>
    <row r="3235" spans="1:15" ht="15.75" customHeight="1" x14ac:dyDescent="0.35">
      <c r="A3235" s="4">
        <v>44440</v>
      </c>
      <c r="B3235" s="2" t="s">
        <v>34</v>
      </c>
      <c r="C3235" s="2" t="s">
        <v>21</v>
      </c>
      <c r="D3235" s="2">
        <v>875792.86540000001</v>
      </c>
      <c r="E3235" s="2">
        <v>377842.73418999999</v>
      </c>
      <c r="F3235" s="2">
        <v>12355057.39976</v>
      </c>
      <c r="G3235" s="2">
        <f t="shared" si="50"/>
        <v>13608692.99935</v>
      </c>
      <c r="H3235" s="2">
        <v>333106</v>
      </c>
      <c r="I3235" s="2">
        <v>72.427848184677813</v>
      </c>
      <c r="J3235" s="2">
        <v>15.28054368765274</v>
      </c>
      <c r="K3235" s="2">
        <v>2.291254743938584</v>
      </c>
      <c r="L3235" s="2">
        <v>3.872302803567691</v>
      </c>
      <c r="M3235" s="2">
        <v>6.1280505801631699</v>
      </c>
      <c r="N3235" s="2">
        <v>13363871.586519999</v>
      </c>
      <c r="O3235" s="2">
        <v>6.4355398820579683</v>
      </c>
    </row>
    <row r="3236" spans="1:15" ht="15.75" customHeight="1" x14ac:dyDescent="0.35">
      <c r="A3236" s="4">
        <v>44470</v>
      </c>
      <c r="B3236" s="2" t="s">
        <v>14</v>
      </c>
      <c r="C3236" s="2" t="s">
        <v>15</v>
      </c>
      <c r="D3236" s="2">
        <v>14546.53693</v>
      </c>
      <c r="E3236" s="2">
        <v>20192.14374</v>
      </c>
      <c r="F3236" s="2">
        <v>1390549.09947</v>
      </c>
      <c r="G3236" s="2">
        <f t="shared" si="50"/>
        <v>1425287.7801399999</v>
      </c>
      <c r="H3236" s="2">
        <v>111112</v>
      </c>
      <c r="I3236" s="2">
        <v>83.924765849504794</v>
      </c>
      <c r="J3236" s="2">
        <v>9.9624146531207618</v>
      </c>
      <c r="K3236" s="2">
        <v>1.4814094441191259</v>
      </c>
      <c r="L3236" s="2">
        <v>3.438527656350415</v>
      </c>
      <c r="M3236" s="2">
        <v>1.192882396904891</v>
      </c>
      <c r="N3236" s="2">
        <v>1425977.51917</v>
      </c>
      <c r="O3236" s="2">
        <v>1.020603497251001</v>
      </c>
    </row>
    <row r="3237" spans="1:15" ht="15.75" customHeight="1" x14ac:dyDescent="0.35">
      <c r="A3237" s="4">
        <v>44470</v>
      </c>
      <c r="B3237" s="2" t="s">
        <v>14</v>
      </c>
      <c r="C3237" s="2" t="s">
        <v>16</v>
      </c>
      <c r="D3237" s="2">
        <v>0</v>
      </c>
      <c r="E3237" s="2">
        <v>0</v>
      </c>
      <c r="F3237" s="2">
        <v>0</v>
      </c>
      <c r="G3237" s="2">
        <f t="shared" si="50"/>
        <v>0</v>
      </c>
      <c r="H3237" s="2">
        <v>0</v>
      </c>
      <c r="I3237" s="2">
        <v>0</v>
      </c>
      <c r="J3237" s="2">
        <v>0</v>
      </c>
      <c r="K3237" s="2">
        <v>0</v>
      </c>
      <c r="L3237" s="2">
        <v>0</v>
      </c>
      <c r="M3237" s="2">
        <v>0</v>
      </c>
      <c r="N3237" s="2">
        <v>0</v>
      </c>
    </row>
    <row r="3238" spans="1:15" ht="15.75" customHeight="1" x14ac:dyDescent="0.35">
      <c r="A3238" s="4">
        <v>44470</v>
      </c>
      <c r="B3238" s="2" t="s">
        <v>14</v>
      </c>
      <c r="C3238" s="2" t="s">
        <v>17</v>
      </c>
      <c r="D3238" s="2">
        <v>0</v>
      </c>
      <c r="E3238" s="2">
        <v>0</v>
      </c>
      <c r="F3238" s="2">
        <v>2316.31023</v>
      </c>
      <c r="G3238" s="2">
        <f t="shared" si="50"/>
        <v>2316.31023</v>
      </c>
      <c r="H3238" s="2">
        <v>1</v>
      </c>
      <c r="I3238" s="2">
        <v>100</v>
      </c>
      <c r="J3238" s="2">
        <v>0</v>
      </c>
      <c r="K3238" s="2">
        <v>0</v>
      </c>
      <c r="L3238" s="2">
        <v>0</v>
      </c>
      <c r="M3238" s="2">
        <v>0</v>
      </c>
      <c r="N3238" s="2">
        <v>2316.2456099999999</v>
      </c>
      <c r="O3238" s="2">
        <v>0</v>
      </c>
    </row>
    <row r="3239" spans="1:15" ht="15.75" customHeight="1" x14ac:dyDescent="0.35">
      <c r="A3239" s="4">
        <v>44470</v>
      </c>
      <c r="B3239" s="2" t="s">
        <v>14</v>
      </c>
      <c r="C3239" s="2" t="s">
        <v>18</v>
      </c>
      <c r="D3239" s="2">
        <v>7907.0390900000002</v>
      </c>
      <c r="E3239" s="2">
        <v>15322.444509999999</v>
      </c>
      <c r="F3239" s="2">
        <v>181932.13217</v>
      </c>
      <c r="G3239" s="2">
        <f t="shared" si="50"/>
        <v>205161.61577</v>
      </c>
      <c r="H3239" s="2">
        <v>2829</v>
      </c>
      <c r="I3239" s="2">
        <v>83.31380595033626</v>
      </c>
      <c r="J3239" s="2">
        <v>2.1946471975463351</v>
      </c>
      <c r="K3239" s="2">
        <v>1.9306975875173169</v>
      </c>
      <c r="L3239" s="2">
        <v>5.8898986228581567</v>
      </c>
      <c r="M3239" s="2">
        <v>6.670950641741916</v>
      </c>
      <c r="N3239" s="2">
        <v>204406.37132999999</v>
      </c>
      <c r="O3239" s="2">
        <v>3.8540538201182439</v>
      </c>
    </row>
    <row r="3240" spans="1:15" ht="15.75" customHeight="1" x14ac:dyDescent="0.35">
      <c r="A3240" s="4">
        <v>44470</v>
      </c>
      <c r="B3240" s="2" t="s">
        <v>14</v>
      </c>
      <c r="C3240" s="2" t="s">
        <v>19</v>
      </c>
      <c r="D3240" s="2">
        <v>7075.0784999999996</v>
      </c>
      <c r="E3240" s="2">
        <v>8840.2119600000005</v>
      </c>
      <c r="F3240" s="2">
        <v>228924.04667000001</v>
      </c>
      <c r="G3240" s="2">
        <f t="shared" si="50"/>
        <v>244839.33713</v>
      </c>
      <c r="H3240" s="2">
        <v>1003</v>
      </c>
      <c r="I3240" s="2">
        <v>89.436452488178745</v>
      </c>
      <c r="J3240" s="2">
        <v>3.9007606688144829</v>
      </c>
      <c r="K3240" s="2">
        <v>2.3998399124278378</v>
      </c>
      <c r="L3240" s="2">
        <v>1.9259827750508349</v>
      </c>
      <c r="M3240" s="2">
        <v>2.3369641555280918</v>
      </c>
      <c r="N3240" s="2">
        <v>245310.68508</v>
      </c>
      <c r="O3240" s="2">
        <v>2.8896821004883759</v>
      </c>
    </row>
    <row r="3241" spans="1:15" ht="15.75" customHeight="1" x14ac:dyDescent="0.35">
      <c r="A3241" s="4">
        <v>44470</v>
      </c>
      <c r="B3241" s="2" t="s">
        <v>14</v>
      </c>
      <c r="C3241" s="2" t="s">
        <v>20</v>
      </c>
      <c r="D3241" s="2">
        <v>44079.525430000002</v>
      </c>
      <c r="E3241" s="2">
        <v>20647.261729999998</v>
      </c>
      <c r="F3241" s="2">
        <v>1227218.11439</v>
      </c>
      <c r="G3241" s="2">
        <f t="shared" si="50"/>
        <v>1291944.9015500001</v>
      </c>
      <c r="H3241" s="2">
        <v>249004</v>
      </c>
      <c r="I3241" s="2">
        <v>84.907240644077092</v>
      </c>
      <c r="J3241" s="2">
        <v>7.7300210248786234</v>
      </c>
      <c r="K3241" s="2">
        <v>1.6910651757494359</v>
      </c>
      <c r="L3241" s="2">
        <v>3.5770844803408468</v>
      </c>
      <c r="M3241" s="2">
        <v>2.094588674954013</v>
      </c>
      <c r="N3241" s="2">
        <v>1294397.08971</v>
      </c>
      <c r="O3241" s="2">
        <v>3.4118734767338732</v>
      </c>
    </row>
    <row r="3242" spans="1:15" ht="15.75" customHeight="1" x14ac:dyDescent="0.35">
      <c r="A3242" s="4">
        <v>44470</v>
      </c>
      <c r="B3242" s="2" t="s">
        <v>14</v>
      </c>
      <c r="C3242" s="2" t="s">
        <v>21</v>
      </c>
      <c r="D3242" s="2">
        <v>127061.80474000001</v>
      </c>
      <c r="E3242" s="2">
        <v>90569.943700000003</v>
      </c>
      <c r="F3242" s="2">
        <v>2978138.5986600001</v>
      </c>
      <c r="G3242" s="2">
        <f t="shared" si="50"/>
        <v>3195770.3470999999</v>
      </c>
      <c r="H3242" s="2">
        <v>92315</v>
      </c>
      <c r="I3242" s="2">
        <v>66.89415786891179</v>
      </c>
      <c r="J3242" s="2">
        <v>19.913036955067021</v>
      </c>
      <c r="K3242" s="2">
        <v>3.036255528339268</v>
      </c>
      <c r="L3242" s="2">
        <v>6.1338170673815746</v>
      </c>
      <c r="M3242" s="2">
        <v>4.0227325803003593</v>
      </c>
      <c r="N3242" s="2">
        <v>3217450.0630199998</v>
      </c>
      <c r="O3242" s="2">
        <v>3.9759366581300868</v>
      </c>
    </row>
    <row r="3243" spans="1:15" ht="15.75" customHeight="1" x14ac:dyDescent="0.35">
      <c r="A3243" s="4">
        <v>44470</v>
      </c>
      <c r="B3243" s="2" t="s">
        <v>22</v>
      </c>
      <c r="C3243" s="2" t="s">
        <v>15</v>
      </c>
      <c r="D3243" s="2">
        <v>16228.16885</v>
      </c>
      <c r="E3243" s="2">
        <v>1855.2116000000001</v>
      </c>
      <c r="F3243" s="2">
        <v>990212.69134999998</v>
      </c>
      <c r="G3243" s="2">
        <f t="shared" si="50"/>
        <v>1008296.0718</v>
      </c>
      <c r="H3243" s="2">
        <v>148784</v>
      </c>
      <c r="I3243" s="2">
        <v>88.226475562642563</v>
      </c>
      <c r="J3243" s="2">
        <v>8.0663892829317518</v>
      </c>
      <c r="K3243" s="2">
        <v>0.83185501039156318</v>
      </c>
      <c r="L3243" s="2">
        <v>1.364908325907058</v>
      </c>
      <c r="M3243" s="2">
        <v>1.510371818127072</v>
      </c>
      <c r="N3243" s="2">
        <v>1009465.56252</v>
      </c>
      <c r="O3243" s="2">
        <v>1.6094646506982451</v>
      </c>
    </row>
    <row r="3244" spans="1:15" ht="15.75" customHeight="1" x14ac:dyDescent="0.35">
      <c r="A3244" s="4">
        <v>44470</v>
      </c>
      <c r="B3244" s="2" t="s">
        <v>22</v>
      </c>
      <c r="C3244" s="2" t="s">
        <v>16</v>
      </c>
      <c r="D3244" s="2">
        <v>0</v>
      </c>
      <c r="E3244" s="2">
        <v>0</v>
      </c>
      <c r="F3244" s="2">
        <v>0</v>
      </c>
      <c r="G3244" s="2">
        <f t="shared" si="50"/>
        <v>0</v>
      </c>
      <c r="H3244" s="2">
        <v>0</v>
      </c>
      <c r="I3244" s="2">
        <v>0</v>
      </c>
      <c r="J3244" s="2">
        <v>0</v>
      </c>
      <c r="K3244" s="2">
        <v>0</v>
      </c>
      <c r="L3244" s="2">
        <v>0</v>
      </c>
      <c r="M3244" s="2">
        <v>0</v>
      </c>
      <c r="N3244" s="2">
        <v>0</v>
      </c>
    </row>
    <row r="3245" spans="1:15" ht="15.75" customHeight="1" x14ac:dyDescent="0.35">
      <c r="A3245" s="4">
        <v>44470</v>
      </c>
      <c r="B3245" s="2" t="s">
        <v>22</v>
      </c>
      <c r="C3245" s="2" t="s">
        <v>17</v>
      </c>
      <c r="D3245" s="2">
        <v>0</v>
      </c>
      <c r="E3245" s="2">
        <v>0</v>
      </c>
      <c r="F3245" s="2">
        <v>6708.9857599999996</v>
      </c>
      <c r="G3245" s="2">
        <f t="shared" si="50"/>
        <v>6708.9857599999996</v>
      </c>
      <c r="H3245" s="2">
        <v>2</v>
      </c>
      <c r="I3245" s="2">
        <v>100</v>
      </c>
      <c r="J3245" s="2">
        <v>0</v>
      </c>
      <c r="K3245" s="2">
        <v>0</v>
      </c>
      <c r="L3245" s="2">
        <v>0</v>
      </c>
      <c r="M3245" s="2">
        <v>0</v>
      </c>
      <c r="N3245" s="2">
        <v>6715.9785700000002</v>
      </c>
      <c r="O3245" s="2">
        <v>0</v>
      </c>
    </row>
    <row r="3246" spans="1:15" ht="15.75" customHeight="1" x14ac:dyDescent="0.35">
      <c r="A3246" s="4">
        <v>44470</v>
      </c>
      <c r="B3246" s="2" t="s">
        <v>22</v>
      </c>
      <c r="C3246" s="2" t="s">
        <v>18</v>
      </c>
      <c r="D3246" s="2">
        <v>2796.2959900000001</v>
      </c>
      <c r="E3246" s="2">
        <v>2553.4335299999998</v>
      </c>
      <c r="F3246" s="2">
        <v>155665.33551999999</v>
      </c>
      <c r="G3246" s="2">
        <f t="shared" si="50"/>
        <v>161015.06503999999</v>
      </c>
      <c r="H3246" s="2">
        <v>1449</v>
      </c>
      <c r="I3246" s="2">
        <v>92.751988386425751</v>
      </c>
      <c r="J3246" s="2">
        <v>1.55606965778379</v>
      </c>
      <c r="K3246" s="2">
        <v>0.56571167349940277</v>
      </c>
      <c r="L3246" s="2">
        <v>3.049274578754102</v>
      </c>
      <c r="M3246" s="2">
        <v>2.076955703536929</v>
      </c>
      <c r="N3246" s="2">
        <v>160785.65682999999</v>
      </c>
      <c r="O3246" s="2">
        <v>1.736667304581303</v>
      </c>
    </row>
    <row r="3247" spans="1:15" ht="15.75" customHeight="1" x14ac:dyDescent="0.35">
      <c r="A3247" s="4">
        <v>44470</v>
      </c>
      <c r="B3247" s="2" t="s">
        <v>22</v>
      </c>
      <c r="C3247" s="2" t="s">
        <v>19</v>
      </c>
      <c r="D3247" s="2">
        <v>36152.91575</v>
      </c>
      <c r="E3247" s="2">
        <v>10487.666509999999</v>
      </c>
      <c r="F3247" s="2">
        <v>414561.61855000001</v>
      </c>
      <c r="G3247" s="2">
        <f t="shared" si="50"/>
        <v>461202.20081000001</v>
      </c>
      <c r="H3247" s="2">
        <v>1289</v>
      </c>
      <c r="I3247" s="2">
        <v>71.856802925205997</v>
      </c>
      <c r="J3247" s="2">
        <v>15.52442562611391</v>
      </c>
      <c r="K3247" s="2">
        <v>5.0893322120348206</v>
      </c>
      <c r="L3247" s="2">
        <v>3.0021500132972312</v>
      </c>
      <c r="M3247" s="2">
        <v>4.5272892233480428</v>
      </c>
      <c r="N3247" s="2">
        <v>461383.81621999998</v>
      </c>
      <c r="O3247" s="2">
        <v>7.8388428516831397</v>
      </c>
    </row>
    <row r="3248" spans="1:15" ht="15.75" customHeight="1" x14ac:dyDescent="0.35">
      <c r="A3248" s="4">
        <v>44470</v>
      </c>
      <c r="B3248" s="2" t="s">
        <v>22</v>
      </c>
      <c r="C3248" s="2" t="s">
        <v>20</v>
      </c>
      <c r="D3248" s="2">
        <v>25200.61234</v>
      </c>
      <c r="E3248" s="2">
        <v>2426.3981399999998</v>
      </c>
      <c r="F3248" s="2">
        <v>663871.51535999996</v>
      </c>
      <c r="G3248" s="2">
        <f t="shared" si="50"/>
        <v>691498.52584000002</v>
      </c>
      <c r="H3248" s="2">
        <v>135253</v>
      </c>
      <c r="I3248" s="2">
        <v>90.934146732901965</v>
      </c>
      <c r="J3248" s="2">
        <v>3.995858618515197</v>
      </c>
      <c r="K3248" s="2">
        <v>1.0352315193656549</v>
      </c>
      <c r="L3248" s="2">
        <v>1.4440916425012591</v>
      </c>
      <c r="M3248" s="2">
        <v>2.5906714867159262</v>
      </c>
      <c r="N3248" s="2">
        <v>692540.44103999995</v>
      </c>
      <c r="O3248" s="2">
        <v>3.6443479484482588</v>
      </c>
    </row>
    <row r="3249" spans="1:15" ht="15.75" customHeight="1" x14ac:dyDescent="0.35">
      <c r="A3249" s="4">
        <v>44470</v>
      </c>
      <c r="B3249" s="2" t="s">
        <v>22</v>
      </c>
      <c r="C3249" s="2" t="s">
        <v>21</v>
      </c>
      <c r="D3249" s="2">
        <v>85635.815700000006</v>
      </c>
      <c r="E3249" s="2">
        <v>17608.305339999999</v>
      </c>
      <c r="F3249" s="2">
        <v>2086354.1965099999</v>
      </c>
      <c r="G3249" s="2">
        <f t="shared" si="50"/>
        <v>2189598.3175499998</v>
      </c>
      <c r="H3249" s="2">
        <v>58763</v>
      </c>
      <c r="I3249" s="2">
        <v>78.914746965851222</v>
      </c>
      <c r="J3249" s="2">
        <v>12.968398689928531</v>
      </c>
      <c r="K3249" s="2">
        <v>2.4450708602809952</v>
      </c>
      <c r="L3249" s="2">
        <v>3.3714980194156632</v>
      </c>
      <c r="M3249" s="2">
        <v>2.300285464523578</v>
      </c>
      <c r="N3249" s="2">
        <v>2200234.8947800002</v>
      </c>
      <c r="O3249" s="2">
        <v>3.9110285669117699</v>
      </c>
    </row>
    <row r="3250" spans="1:15" ht="15.75" customHeight="1" x14ac:dyDescent="0.35">
      <c r="A3250" s="4">
        <v>44470</v>
      </c>
      <c r="B3250" s="2" t="s">
        <v>23</v>
      </c>
      <c r="C3250" s="2" t="s">
        <v>15</v>
      </c>
      <c r="D3250" s="2">
        <v>2155.7648199999999</v>
      </c>
      <c r="E3250" s="2">
        <v>218.62987000000001</v>
      </c>
      <c r="F3250" s="2">
        <v>22629.814320000001</v>
      </c>
      <c r="G3250" s="2">
        <f t="shared" si="50"/>
        <v>25004.209010000002</v>
      </c>
      <c r="H3250" s="2">
        <v>9487</v>
      </c>
      <c r="I3250" s="2">
        <v>85.402387179729004</v>
      </c>
      <c r="J3250" s="2">
        <v>2.469471836704491</v>
      </c>
      <c r="K3250" s="2">
        <v>1.506873366524065</v>
      </c>
      <c r="L3250" s="2">
        <v>2.6796157356195081</v>
      </c>
      <c r="M3250" s="2">
        <v>7.9416518814229269</v>
      </c>
      <c r="N3250" s="2">
        <v>24939.1109</v>
      </c>
      <c r="O3250" s="2">
        <v>8.6216077426717987</v>
      </c>
    </row>
    <row r="3251" spans="1:15" ht="15.75" customHeight="1" x14ac:dyDescent="0.35">
      <c r="A3251" s="4">
        <v>44470</v>
      </c>
      <c r="B3251" s="2" t="s">
        <v>23</v>
      </c>
      <c r="C3251" s="2" t="s">
        <v>16</v>
      </c>
      <c r="D3251" s="2">
        <v>0</v>
      </c>
      <c r="E3251" s="2">
        <v>0</v>
      </c>
      <c r="F3251" s="2">
        <v>0</v>
      </c>
      <c r="G3251" s="2">
        <f t="shared" si="50"/>
        <v>0</v>
      </c>
      <c r="H3251" s="2">
        <v>0</v>
      </c>
      <c r="I3251" s="2">
        <v>0</v>
      </c>
      <c r="J3251" s="2">
        <v>0</v>
      </c>
      <c r="K3251" s="2">
        <v>0</v>
      </c>
      <c r="L3251" s="2">
        <v>0</v>
      </c>
      <c r="M3251" s="2">
        <v>0</v>
      </c>
      <c r="N3251" s="2">
        <v>0</v>
      </c>
    </row>
    <row r="3252" spans="1:15" ht="15.75" customHeight="1" x14ac:dyDescent="0.35">
      <c r="A3252" s="4">
        <v>44470</v>
      </c>
      <c r="B3252" s="2" t="s">
        <v>23</v>
      </c>
      <c r="C3252" s="2" t="s">
        <v>17</v>
      </c>
      <c r="D3252" s="2">
        <v>0</v>
      </c>
      <c r="E3252" s="2">
        <v>0</v>
      </c>
      <c r="F3252" s="2">
        <v>0</v>
      </c>
      <c r="G3252" s="2">
        <f t="shared" si="50"/>
        <v>0</v>
      </c>
      <c r="H3252" s="2">
        <v>0</v>
      </c>
      <c r="I3252" s="2">
        <v>0</v>
      </c>
      <c r="J3252" s="2">
        <v>0</v>
      </c>
      <c r="K3252" s="2">
        <v>0</v>
      </c>
      <c r="L3252" s="2">
        <v>0</v>
      </c>
      <c r="M3252" s="2">
        <v>0</v>
      </c>
      <c r="N3252" s="2">
        <v>0</v>
      </c>
    </row>
    <row r="3253" spans="1:15" ht="15.75" customHeight="1" x14ac:dyDescent="0.35">
      <c r="A3253" s="4">
        <v>44470</v>
      </c>
      <c r="B3253" s="2" t="s">
        <v>23</v>
      </c>
      <c r="C3253" s="2" t="s">
        <v>18</v>
      </c>
      <c r="D3253" s="2">
        <v>0</v>
      </c>
      <c r="E3253" s="2">
        <v>0</v>
      </c>
      <c r="F3253" s="2">
        <v>0</v>
      </c>
      <c r="G3253" s="2">
        <f t="shared" si="50"/>
        <v>0</v>
      </c>
      <c r="H3253" s="2">
        <v>0</v>
      </c>
      <c r="I3253" s="2">
        <v>0</v>
      </c>
      <c r="J3253" s="2">
        <v>0</v>
      </c>
      <c r="K3253" s="2">
        <v>0</v>
      </c>
      <c r="L3253" s="2">
        <v>0</v>
      </c>
      <c r="M3253" s="2">
        <v>0</v>
      </c>
      <c r="N3253" s="2">
        <v>0</v>
      </c>
    </row>
    <row r="3254" spans="1:15" ht="15.75" customHeight="1" x14ac:dyDescent="0.35">
      <c r="A3254" s="4">
        <v>44470</v>
      </c>
      <c r="B3254" s="2" t="s">
        <v>23</v>
      </c>
      <c r="C3254" s="2" t="s">
        <v>19</v>
      </c>
      <c r="D3254" s="2">
        <v>4758.66129</v>
      </c>
      <c r="E3254" s="2">
        <v>874.77513999999996</v>
      </c>
      <c r="F3254" s="2">
        <v>3343.5768400000002</v>
      </c>
      <c r="G3254" s="2">
        <f t="shared" si="50"/>
        <v>8977.0132699999995</v>
      </c>
      <c r="H3254" s="2">
        <v>45</v>
      </c>
      <c r="I3254" s="2">
        <v>41.114050368825737</v>
      </c>
      <c r="J3254" s="2">
        <v>2.5007212982659479</v>
      </c>
      <c r="K3254" s="2">
        <v>1.622304173516093</v>
      </c>
      <c r="L3254" s="2">
        <v>0.63339115022454506</v>
      </c>
      <c r="M3254" s="2">
        <v>54.129533009167687</v>
      </c>
      <c r="N3254" s="2">
        <v>8738.0980899999995</v>
      </c>
      <c r="O3254" s="2">
        <v>53.009404652467452</v>
      </c>
    </row>
    <row r="3255" spans="1:15" ht="15.75" customHeight="1" x14ac:dyDescent="0.35">
      <c r="A3255" s="4">
        <v>44470</v>
      </c>
      <c r="B3255" s="2" t="s">
        <v>23</v>
      </c>
      <c r="C3255" s="2" t="s">
        <v>20</v>
      </c>
      <c r="D3255" s="2">
        <v>4696.4120400000002</v>
      </c>
      <c r="E3255" s="2">
        <v>185.04426000000001</v>
      </c>
      <c r="F3255" s="2">
        <v>15734.29054</v>
      </c>
      <c r="G3255" s="2">
        <f t="shared" si="50"/>
        <v>20615.74684</v>
      </c>
      <c r="H3255" s="2">
        <v>5675</v>
      </c>
      <c r="I3255" s="2">
        <v>73.638093434591497</v>
      </c>
      <c r="J3255" s="2">
        <v>1.9096528895462219</v>
      </c>
      <c r="K3255" s="2">
        <v>1.0903135621271749</v>
      </c>
      <c r="L3255" s="2">
        <v>1.8592379394111189</v>
      </c>
      <c r="M3255" s="2">
        <v>21.502702174323971</v>
      </c>
      <c r="N3255" s="2">
        <v>20560.190920000001</v>
      </c>
      <c r="O3255" s="2">
        <v>22.780702908553959</v>
      </c>
    </row>
    <row r="3256" spans="1:15" ht="15.75" customHeight="1" x14ac:dyDescent="0.35">
      <c r="A3256" s="4">
        <v>44470</v>
      </c>
      <c r="B3256" s="2" t="s">
        <v>23</v>
      </c>
      <c r="C3256" s="2" t="s">
        <v>21</v>
      </c>
      <c r="D3256" s="2">
        <v>6152.1520499999997</v>
      </c>
      <c r="E3256" s="2">
        <v>1829.8477399999999</v>
      </c>
      <c r="F3256" s="2">
        <v>26079.7016</v>
      </c>
      <c r="G3256" s="2">
        <f t="shared" si="50"/>
        <v>34061.701390000002</v>
      </c>
      <c r="H3256" s="2">
        <v>1553</v>
      </c>
      <c r="I3256" s="2">
        <v>56.985939552653619</v>
      </c>
      <c r="J3256" s="2">
        <v>15.741519216498389</v>
      </c>
      <c r="K3256" s="2">
        <v>2.385129469447679</v>
      </c>
      <c r="L3256" s="2">
        <v>6.8227011182581796</v>
      </c>
      <c r="M3256" s="2">
        <v>18.064710643142121</v>
      </c>
      <c r="N3256" s="2">
        <v>33995.278259999999</v>
      </c>
      <c r="O3256" s="2">
        <v>18.061787282904721</v>
      </c>
    </row>
    <row r="3257" spans="1:15" ht="15.75" customHeight="1" x14ac:dyDescent="0.35">
      <c r="A3257" s="4">
        <v>44470</v>
      </c>
      <c r="B3257" s="2" t="s">
        <v>24</v>
      </c>
      <c r="C3257" s="2" t="s">
        <v>15</v>
      </c>
      <c r="D3257" s="2">
        <v>24133.692299999999</v>
      </c>
      <c r="E3257" s="2">
        <v>16317.95995</v>
      </c>
      <c r="F3257" s="2">
        <v>1171736.92331</v>
      </c>
      <c r="G3257" s="2">
        <f t="shared" si="50"/>
        <v>1212188.57556</v>
      </c>
      <c r="H3257" s="2">
        <v>152681</v>
      </c>
      <c r="I3257" s="2">
        <v>89.055292988606212</v>
      </c>
      <c r="J3257" s="2">
        <v>5.4069524333796792</v>
      </c>
      <c r="K3257" s="2">
        <v>0.73674006651323831</v>
      </c>
      <c r="L3257" s="2">
        <v>1.240051917428034</v>
      </c>
      <c r="M3257" s="2">
        <v>3.560962594072814</v>
      </c>
      <c r="N3257" s="2">
        <v>1208756.4576399999</v>
      </c>
      <c r="O3257" s="2">
        <v>1.990918969752776</v>
      </c>
    </row>
    <row r="3258" spans="1:15" ht="15.75" customHeight="1" x14ac:dyDescent="0.35">
      <c r="A3258" s="4">
        <v>44470</v>
      </c>
      <c r="B3258" s="2" t="s">
        <v>24</v>
      </c>
      <c r="C3258" s="2" t="s">
        <v>16</v>
      </c>
      <c r="D3258" s="2">
        <v>0</v>
      </c>
      <c r="E3258" s="2">
        <v>0</v>
      </c>
      <c r="F3258" s="2">
        <v>7227.9539500000001</v>
      </c>
      <c r="G3258" s="2">
        <f t="shared" si="50"/>
        <v>7227.9539500000001</v>
      </c>
      <c r="H3258" s="2">
        <v>1</v>
      </c>
      <c r="I3258" s="2">
        <v>100</v>
      </c>
      <c r="J3258" s="2">
        <v>0</v>
      </c>
      <c r="K3258" s="2">
        <v>0</v>
      </c>
      <c r="L3258" s="2">
        <v>0</v>
      </c>
      <c r="M3258" s="2">
        <v>0</v>
      </c>
      <c r="N3258" s="2">
        <v>7210.9681200000005</v>
      </c>
      <c r="O3258" s="2">
        <v>0</v>
      </c>
    </row>
    <row r="3259" spans="1:15" ht="15.75" customHeight="1" x14ac:dyDescent="0.35">
      <c r="A3259" s="4">
        <v>44470</v>
      </c>
      <c r="B3259" s="2" t="s">
        <v>24</v>
      </c>
      <c r="C3259" s="2" t="s">
        <v>17</v>
      </c>
      <c r="D3259" s="2">
        <v>0</v>
      </c>
      <c r="E3259" s="2">
        <v>0</v>
      </c>
      <c r="F3259" s="2">
        <v>4150.8748500000002</v>
      </c>
      <c r="G3259" s="2">
        <f t="shared" si="50"/>
        <v>4150.8748500000002</v>
      </c>
      <c r="H3259" s="2">
        <v>1</v>
      </c>
      <c r="I3259" s="2">
        <v>0</v>
      </c>
      <c r="J3259" s="2">
        <v>100</v>
      </c>
      <c r="K3259" s="2">
        <v>0</v>
      </c>
      <c r="L3259" s="2">
        <v>0</v>
      </c>
      <c r="M3259" s="2">
        <v>0</v>
      </c>
      <c r="N3259" s="2">
        <v>4150.8748500000002</v>
      </c>
      <c r="O3259" s="2">
        <v>0</v>
      </c>
    </row>
    <row r="3260" spans="1:15" ht="15.75" customHeight="1" x14ac:dyDescent="0.35">
      <c r="A3260" s="4">
        <v>44470</v>
      </c>
      <c r="B3260" s="2" t="s">
        <v>24</v>
      </c>
      <c r="C3260" s="2" t="s">
        <v>18</v>
      </c>
      <c r="D3260" s="2">
        <v>9009.9207599999991</v>
      </c>
      <c r="E3260" s="2">
        <v>2356.6023799999998</v>
      </c>
      <c r="F3260" s="2">
        <v>396002.09252000001</v>
      </c>
      <c r="G3260" s="2">
        <f t="shared" si="50"/>
        <v>407368.61566000001</v>
      </c>
      <c r="H3260" s="2">
        <v>6147</v>
      </c>
      <c r="I3260" s="2">
        <v>92.423040477073997</v>
      </c>
      <c r="J3260" s="2">
        <v>0.98652078926399855</v>
      </c>
      <c r="K3260" s="2">
        <v>0.96897997975418781</v>
      </c>
      <c r="L3260" s="2">
        <v>0.78499429127355402</v>
      </c>
      <c r="M3260" s="2">
        <v>4.8364644626342619</v>
      </c>
      <c r="N3260" s="2">
        <v>407133.66142000002</v>
      </c>
      <c r="O3260" s="2">
        <v>2.2117365976764161</v>
      </c>
    </row>
    <row r="3261" spans="1:15" ht="15.75" customHeight="1" x14ac:dyDescent="0.35">
      <c r="A3261" s="4">
        <v>44470</v>
      </c>
      <c r="B3261" s="2" t="s">
        <v>24</v>
      </c>
      <c r="C3261" s="2" t="s">
        <v>19</v>
      </c>
      <c r="D3261" s="2">
        <v>33048.98962</v>
      </c>
      <c r="E3261" s="2">
        <v>21677.75215</v>
      </c>
      <c r="F3261" s="2">
        <v>120083.29719</v>
      </c>
      <c r="G3261" s="2">
        <f t="shared" si="50"/>
        <v>174810.03896000001</v>
      </c>
      <c r="H3261" s="2">
        <v>434</v>
      </c>
      <c r="I3261" s="2">
        <v>62.771920599479571</v>
      </c>
      <c r="J3261" s="2">
        <v>8.3169172217945544</v>
      </c>
      <c r="K3261" s="2">
        <v>6.5857608292820888</v>
      </c>
      <c r="L3261" s="2">
        <v>7.2806190577577006</v>
      </c>
      <c r="M3261" s="2">
        <v>15.04478229168609</v>
      </c>
      <c r="N3261" s="2">
        <v>179626.79994999999</v>
      </c>
      <c r="O3261" s="2">
        <v>18.90565886068034</v>
      </c>
    </row>
    <row r="3262" spans="1:15" ht="15.75" customHeight="1" x14ac:dyDescent="0.35">
      <c r="A3262" s="4">
        <v>44470</v>
      </c>
      <c r="B3262" s="2" t="s">
        <v>24</v>
      </c>
      <c r="C3262" s="2" t="s">
        <v>20</v>
      </c>
      <c r="D3262" s="2">
        <v>35988.425490000001</v>
      </c>
      <c r="E3262" s="2">
        <v>7858.6004300000004</v>
      </c>
      <c r="F3262" s="2">
        <v>1178953.7108700001</v>
      </c>
      <c r="G3262" s="2">
        <f t="shared" si="50"/>
        <v>1222800.73679</v>
      </c>
      <c r="H3262" s="2">
        <v>199895</v>
      </c>
      <c r="I3262" s="2">
        <v>92.54725553816958</v>
      </c>
      <c r="J3262" s="2">
        <v>3.1654098643097659</v>
      </c>
      <c r="K3262" s="2">
        <v>0.7690226425570319</v>
      </c>
      <c r="L3262" s="2">
        <v>1.4531791013865401</v>
      </c>
      <c r="M3262" s="2">
        <v>2.065132853577087</v>
      </c>
      <c r="N3262" s="2">
        <v>1221703.1619200001</v>
      </c>
      <c r="O3262" s="2">
        <v>2.943114475419272</v>
      </c>
    </row>
    <row r="3263" spans="1:15" ht="15.75" customHeight="1" x14ac:dyDescent="0.35">
      <c r="A3263" s="4">
        <v>44470</v>
      </c>
      <c r="B3263" s="2" t="s">
        <v>24</v>
      </c>
      <c r="C3263" s="2" t="s">
        <v>21</v>
      </c>
      <c r="D3263" s="2">
        <v>107938.81232</v>
      </c>
      <c r="E3263" s="2">
        <v>22095.61407</v>
      </c>
      <c r="F3263" s="2">
        <v>2414052.3406199999</v>
      </c>
      <c r="G3263" s="2">
        <f t="shared" si="50"/>
        <v>2544086.7670100001</v>
      </c>
      <c r="H3263" s="2">
        <v>78032</v>
      </c>
      <c r="I3263" s="2">
        <v>82.089932552100095</v>
      </c>
      <c r="J3263" s="2">
        <v>10.835802767597031</v>
      </c>
      <c r="K3263" s="2">
        <v>1.1744360974238059</v>
      </c>
      <c r="L3263" s="2">
        <v>2.364240511188362</v>
      </c>
      <c r="M3263" s="2">
        <v>3.5355880716907002</v>
      </c>
      <c r="N3263" s="2">
        <v>2542751.2118799998</v>
      </c>
      <c r="O3263" s="2">
        <v>4.2427331378661153</v>
      </c>
    </row>
    <row r="3264" spans="1:15" ht="15.75" customHeight="1" x14ac:dyDescent="0.35">
      <c r="A3264" s="4">
        <v>44470</v>
      </c>
      <c r="B3264" s="2" t="s">
        <v>25</v>
      </c>
      <c r="C3264" s="2" t="s">
        <v>15</v>
      </c>
      <c r="D3264" s="2">
        <v>13984.09431</v>
      </c>
      <c r="E3264" s="2">
        <v>6444.1782800000001</v>
      </c>
      <c r="F3264" s="2">
        <v>323123.21256999997</v>
      </c>
      <c r="G3264" s="2">
        <f t="shared" si="50"/>
        <v>343551.48515999998</v>
      </c>
      <c r="H3264" s="2">
        <v>48390</v>
      </c>
      <c r="I3264" s="2">
        <v>79.488791402906713</v>
      </c>
      <c r="J3264" s="2">
        <v>11.37429137820442</v>
      </c>
      <c r="K3264" s="2">
        <v>1.602769746229705</v>
      </c>
      <c r="L3264" s="2">
        <v>1.2244975279820589</v>
      </c>
      <c r="M3264" s="2">
        <v>6.3096499446771013</v>
      </c>
      <c r="N3264" s="2">
        <v>345323.23204999999</v>
      </c>
      <c r="O3264" s="2">
        <v>4.0704508389731684</v>
      </c>
    </row>
    <row r="3265" spans="1:15" ht="15.75" customHeight="1" x14ac:dyDescent="0.35">
      <c r="A3265" s="4">
        <v>44470</v>
      </c>
      <c r="B3265" s="2" t="s">
        <v>25</v>
      </c>
      <c r="C3265" s="2" t="s">
        <v>16</v>
      </c>
      <c r="D3265" s="2">
        <v>0</v>
      </c>
      <c r="E3265" s="2">
        <v>0</v>
      </c>
      <c r="F3265" s="2">
        <v>3513.7431099999999</v>
      </c>
      <c r="G3265" s="2">
        <f t="shared" si="50"/>
        <v>3513.7431099999999</v>
      </c>
      <c r="H3265" s="2">
        <v>1</v>
      </c>
      <c r="I3265" s="2">
        <v>100</v>
      </c>
      <c r="J3265" s="2">
        <v>0</v>
      </c>
      <c r="K3265" s="2">
        <v>0</v>
      </c>
      <c r="L3265" s="2">
        <v>0</v>
      </c>
      <c r="M3265" s="2">
        <v>0</v>
      </c>
      <c r="N3265" s="2">
        <v>3513.7431099999999</v>
      </c>
      <c r="O3265" s="2">
        <v>0</v>
      </c>
    </row>
    <row r="3266" spans="1:15" ht="15.75" customHeight="1" x14ac:dyDescent="0.35">
      <c r="A3266" s="4">
        <v>44470</v>
      </c>
      <c r="B3266" s="2" t="s">
        <v>25</v>
      </c>
      <c r="C3266" s="2" t="s">
        <v>17</v>
      </c>
      <c r="D3266" s="2">
        <v>0</v>
      </c>
      <c r="E3266" s="2">
        <v>0</v>
      </c>
      <c r="F3266" s="2">
        <v>90</v>
      </c>
      <c r="G3266" s="2">
        <f t="shared" si="50"/>
        <v>90</v>
      </c>
      <c r="H3266" s="2">
        <v>1</v>
      </c>
      <c r="I3266" s="2">
        <v>0</v>
      </c>
      <c r="J3266" s="2">
        <v>100</v>
      </c>
      <c r="K3266" s="2">
        <v>0</v>
      </c>
      <c r="L3266" s="2">
        <v>0</v>
      </c>
      <c r="M3266" s="2">
        <v>0</v>
      </c>
      <c r="N3266" s="2">
        <v>90</v>
      </c>
      <c r="O3266" s="2">
        <v>0</v>
      </c>
    </row>
    <row r="3267" spans="1:15" ht="15.75" customHeight="1" x14ac:dyDescent="0.35">
      <c r="A3267" s="4">
        <v>44470</v>
      </c>
      <c r="B3267" s="2" t="s">
        <v>25</v>
      </c>
      <c r="C3267" s="2" t="s">
        <v>18</v>
      </c>
      <c r="D3267" s="2">
        <v>1020.64023</v>
      </c>
      <c r="E3267" s="2">
        <v>1196.65317</v>
      </c>
      <c r="F3267" s="2">
        <v>61978.301369999986</v>
      </c>
      <c r="G3267" s="2">
        <f t="shared" ref="G3267:G3330" si="51">D3267+E3267+F3267</f>
        <v>64195.594769999989</v>
      </c>
      <c r="H3267" s="2">
        <v>1705</v>
      </c>
      <c r="I3267" s="2">
        <v>90.720046749848464</v>
      </c>
      <c r="J3267" s="2">
        <v>1.298900561148993</v>
      </c>
      <c r="K3267" s="2">
        <v>0.8013158583808071</v>
      </c>
      <c r="L3267" s="2">
        <v>0.79257833445318426</v>
      </c>
      <c r="M3267" s="2">
        <v>6.3871584961685448</v>
      </c>
      <c r="N3267" s="2">
        <v>64058.765920000013</v>
      </c>
      <c r="O3267" s="2">
        <v>1.5898913837573281</v>
      </c>
    </row>
    <row r="3268" spans="1:15" ht="15.75" customHeight="1" x14ac:dyDescent="0.35">
      <c r="A3268" s="4">
        <v>44470</v>
      </c>
      <c r="B3268" s="2" t="s">
        <v>25</v>
      </c>
      <c r="C3268" s="2" t="s">
        <v>19</v>
      </c>
      <c r="D3268" s="2">
        <v>3356.0074399999999</v>
      </c>
      <c r="E3268" s="2">
        <v>35.456440000000001</v>
      </c>
      <c r="F3268" s="2">
        <v>71816.966180000003</v>
      </c>
      <c r="G3268" s="2">
        <f t="shared" si="51"/>
        <v>75208.430059999999</v>
      </c>
      <c r="H3268" s="2">
        <v>240</v>
      </c>
      <c r="I3268" s="2">
        <v>89.310460199955827</v>
      </c>
      <c r="J3268" s="2">
        <v>2.7849646226480118</v>
      </c>
      <c r="K3268" s="2">
        <v>4.510063898494276</v>
      </c>
      <c r="L3268" s="2">
        <v>0.2647027804946343</v>
      </c>
      <c r="M3268" s="2">
        <v>3.1298084984072578</v>
      </c>
      <c r="N3268" s="2">
        <v>76166.8652</v>
      </c>
      <c r="O3268" s="2">
        <v>4.462275621659213</v>
      </c>
    </row>
    <row r="3269" spans="1:15" ht="15.75" customHeight="1" x14ac:dyDescent="0.35">
      <c r="A3269" s="4">
        <v>44470</v>
      </c>
      <c r="B3269" s="2" t="s">
        <v>25</v>
      </c>
      <c r="C3269" s="2" t="s">
        <v>20</v>
      </c>
      <c r="D3269" s="2">
        <v>12212.052519999999</v>
      </c>
      <c r="E3269" s="2">
        <v>2229.23459</v>
      </c>
      <c r="F3269" s="2">
        <v>235494.62880000001</v>
      </c>
      <c r="G3269" s="2">
        <f t="shared" si="51"/>
        <v>249935.91591000001</v>
      </c>
      <c r="H3269" s="2">
        <v>36373</v>
      </c>
      <c r="I3269" s="2">
        <v>87.429567575056353</v>
      </c>
      <c r="J3269" s="2">
        <v>5.6515230013127162</v>
      </c>
      <c r="K3269" s="2">
        <v>0.79753584030220226</v>
      </c>
      <c r="L3269" s="2">
        <v>0.7737348492649494</v>
      </c>
      <c r="M3269" s="2">
        <v>5.3476387340637794</v>
      </c>
      <c r="N3269" s="2">
        <v>250482.93118000001</v>
      </c>
      <c r="O3269" s="2">
        <v>4.8860734862921689</v>
      </c>
    </row>
    <row r="3270" spans="1:15" ht="15.75" customHeight="1" x14ac:dyDescent="0.35">
      <c r="A3270" s="4">
        <v>44470</v>
      </c>
      <c r="B3270" s="2" t="s">
        <v>25</v>
      </c>
      <c r="C3270" s="2" t="s">
        <v>21</v>
      </c>
      <c r="D3270" s="2">
        <v>33521.014609999998</v>
      </c>
      <c r="E3270" s="2">
        <v>12903.26398</v>
      </c>
      <c r="F3270" s="2">
        <v>616306.08721999999</v>
      </c>
      <c r="G3270" s="2">
        <f t="shared" si="51"/>
        <v>662730.36580999999</v>
      </c>
      <c r="H3270" s="2">
        <v>18622</v>
      </c>
      <c r="I3270" s="2">
        <v>70.756839898076421</v>
      </c>
      <c r="J3270" s="2">
        <v>17.120614681384659</v>
      </c>
      <c r="K3270" s="2">
        <v>2.5357035128166578</v>
      </c>
      <c r="L3270" s="2">
        <v>1.7313122714629829</v>
      </c>
      <c r="M3270" s="2">
        <v>7.8555296362592797</v>
      </c>
      <c r="N3270" s="2">
        <v>673668.50003</v>
      </c>
      <c r="O3270" s="2">
        <v>5.058017006513662</v>
      </c>
    </row>
    <row r="3271" spans="1:15" ht="15.75" customHeight="1" x14ac:dyDescent="0.35">
      <c r="A3271" s="4">
        <v>44470</v>
      </c>
      <c r="B3271" s="2" t="s">
        <v>26</v>
      </c>
      <c r="C3271" s="2" t="s">
        <v>15</v>
      </c>
      <c r="D3271" s="2">
        <v>2122.70111</v>
      </c>
      <c r="E3271" s="2">
        <v>1153.2512899999999</v>
      </c>
      <c r="F3271" s="2">
        <v>103523.36354999999</v>
      </c>
      <c r="G3271" s="2">
        <f t="shared" si="51"/>
        <v>106799.31594999999</v>
      </c>
      <c r="H3271" s="2">
        <v>12288</v>
      </c>
      <c r="I3271" s="2">
        <v>81.75646998628514</v>
      </c>
      <c r="J3271" s="2">
        <v>11.208438246307169</v>
      </c>
      <c r="K3271" s="2">
        <v>1.920118780539015</v>
      </c>
      <c r="L3271" s="2">
        <v>3.47164022667328</v>
      </c>
      <c r="M3271" s="2">
        <v>1.6433327601953891</v>
      </c>
      <c r="N3271" s="2">
        <v>106530.08401000001</v>
      </c>
      <c r="O3271" s="2">
        <v>1.987560586056357</v>
      </c>
    </row>
    <row r="3272" spans="1:15" ht="15.75" customHeight="1" x14ac:dyDescent="0.35">
      <c r="A3272" s="4">
        <v>44470</v>
      </c>
      <c r="B3272" s="2" t="s">
        <v>26</v>
      </c>
      <c r="C3272" s="2" t="s">
        <v>16</v>
      </c>
      <c r="D3272" s="2">
        <v>0</v>
      </c>
      <c r="E3272" s="2">
        <v>0</v>
      </c>
      <c r="F3272" s="2">
        <v>15108.63629</v>
      </c>
      <c r="G3272" s="2">
        <f t="shared" si="51"/>
        <v>15108.63629</v>
      </c>
      <c r="H3272" s="2">
        <v>2</v>
      </c>
      <c r="I3272" s="2">
        <v>100</v>
      </c>
      <c r="J3272" s="2">
        <v>0</v>
      </c>
      <c r="K3272" s="2">
        <v>0</v>
      </c>
      <c r="L3272" s="2">
        <v>0</v>
      </c>
      <c r="M3272" s="2">
        <v>0</v>
      </c>
      <c r="N3272" s="2">
        <v>15101.76001</v>
      </c>
      <c r="O3272" s="2">
        <v>0</v>
      </c>
    </row>
    <row r="3273" spans="1:15" ht="15.75" customHeight="1" x14ac:dyDescent="0.35">
      <c r="A3273" s="4">
        <v>44470</v>
      </c>
      <c r="B3273" s="2" t="s">
        <v>26</v>
      </c>
      <c r="C3273" s="2" t="s">
        <v>17</v>
      </c>
      <c r="D3273" s="2">
        <v>0</v>
      </c>
      <c r="E3273" s="2">
        <v>0</v>
      </c>
      <c r="F3273" s="2">
        <v>4333.8993799999998</v>
      </c>
      <c r="G3273" s="2">
        <f t="shared" si="51"/>
        <v>4333.8993799999998</v>
      </c>
      <c r="H3273" s="2">
        <v>3</v>
      </c>
      <c r="I3273" s="2">
        <v>100</v>
      </c>
      <c r="J3273" s="2">
        <v>0</v>
      </c>
      <c r="K3273" s="2">
        <v>0</v>
      </c>
      <c r="L3273" s="2">
        <v>0</v>
      </c>
      <c r="M3273" s="2">
        <v>0</v>
      </c>
      <c r="N3273" s="2">
        <v>4333.1262800000004</v>
      </c>
      <c r="O3273" s="2">
        <v>0</v>
      </c>
    </row>
    <row r="3274" spans="1:15" ht="15.75" customHeight="1" x14ac:dyDescent="0.35">
      <c r="A3274" s="4">
        <v>44470</v>
      </c>
      <c r="B3274" s="2" t="s">
        <v>26</v>
      </c>
      <c r="C3274" s="2" t="s">
        <v>18</v>
      </c>
      <c r="D3274" s="2">
        <v>1179.7524900000001</v>
      </c>
      <c r="E3274" s="2">
        <v>779.19404000000009</v>
      </c>
      <c r="F3274" s="2">
        <v>14501.83165</v>
      </c>
      <c r="G3274" s="2">
        <f t="shared" si="51"/>
        <v>16460.778180000001</v>
      </c>
      <c r="H3274" s="2">
        <v>347</v>
      </c>
      <c r="I3274" s="2">
        <v>79.00475878048934</v>
      </c>
      <c r="J3274" s="2">
        <v>5.0100983901971716</v>
      </c>
      <c r="K3274" s="2">
        <v>1.3324003555419239</v>
      </c>
      <c r="L3274" s="2">
        <v>7.4365212793438218</v>
      </c>
      <c r="M3274" s="2">
        <v>7.2162211944277406</v>
      </c>
      <c r="N3274" s="2">
        <v>16417.596939999999</v>
      </c>
      <c r="O3274" s="2">
        <v>7.1670517462741241</v>
      </c>
    </row>
    <row r="3275" spans="1:15" ht="15.75" customHeight="1" x14ac:dyDescent="0.35">
      <c r="A3275" s="4">
        <v>44470</v>
      </c>
      <c r="B3275" s="2" t="s">
        <v>26</v>
      </c>
      <c r="C3275" s="2" t="s">
        <v>19</v>
      </c>
      <c r="D3275" s="2">
        <v>1387.3601000000001</v>
      </c>
      <c r="E3275" s="2">
        <v>737.64890000000003</v>
      </c>
      <c r="F3275" s="2">
        <v>43764.201950000002</v>
      </c>
      <c r="G3275" s="2">
        <f t="shared" si="51"/>
        <v>45889.210950000001</v>
      </c>
      <c r="H3275" s="2">
        <v>167</v>
      </c>
      <c r="I3275" s="2">
        <v>86.771364155657096</v>
      </c>
      <c r="J3275" s="2">
        <v>7.5391105555840028</v>
      </c>
      <c r="K3275" s="2">
        <v>1.094085264670775</v>
      </c>
      <c r="L3275" s="2">
        <v>2.85972511787892</v>
      </c>
      <c r="M3275" s="2">
        <v>1.735714906209207</v>
      </c>
      <c r="N3275" s="2">
        <v>56648.788719999997</v>
      </c>
      <c r="O3275" s="2">
        <v>3.0232816631160659</v>
      </c>
    </row>
    <row r="3276" spans="1:15" ht="15.75" customHeight="1" x14ac:dyDescent="0.35">
      <c r="A3276" s="4">
        <v>44470</v>
      </c>
      <c r="B3276" s="2" t="s">
        <v>26</v>
      </c>
      <c r="C3276" s="2" t="s">
        <v>20</v>
      </c>
      <c r="D3276" s="2">
        <v>5431.4054599999999</v>
      </c>
      <c r="E3276" s="2">
        <v>519.93686000000002</v>
      </c>
      <c r="F3276" s="2">
        <v>72556.739600000001</v>
      </c>
      <c r="G3276" s="2">
        <f t="shared" si="51"/>
        <v>78508.081919999997</v>
      </c>
      <c r="H3276" s="2">
        <v>16791</v>
      </c>
      <c r="I3276" s="2">
        <v>83.392554576721139</v>
      </c>
      <c r="J3276" s="2">
        <v>6.9775117011332712</v>
      </c>
      <c r="K3276" s="2">
        <v>1.646985684946177</v>
      </c>
      <c r="L3276" s="2">
        <v>3.1670049336147401</v>
      </c>
      <c r="M3276" s="2">
        <v>4.8159431035846616</v>
      </c>
      <c r="N3276" s="2">
        <v>78383.187650000007</v>
      </c>
      <c r="O3276" s="2">
        <v>6.9182755802576104</v>
      </c>
    </row>
    <row r="3277" spans="1:15" ht="15.75" customHeight="1" x14ac:dyDescent="0.35">
      <c r="A3277" s="4">
        <v>44470</v>
      </c>
      <c r="B3277" s="2" t="s">
        <v>26</v>
      </c>
      <c r="C3277" s="2" t="s">
        <v>21</v>
      </c>
      <c r="D3277" s="2">
        <v>11610.979160000001</v>
      </c>
      <c r="E3277" s="2">
        <v>6888.3631399999986</v>
      </c>
      <c r="F3277" s="2">
        <v>164915.31083</v>
      </c>
      <c r="G3277" s="2">
        <f t="shared" si="51"/>
        <v>183414.65312999999</v>
      </c>
      <c r="H3277" s="2">
        <v>6250</v>
      </c>
      <c r="I3277" s="2">
        <v>69.811233311096842</v>
      </c>
      <c r="J3277" s="2">
        <v>17.439135425494051</v>
      </c>
      <c r="K3277" s="2">
        <v>2.7074618162016821</v>
      </c>
      <c r="L3277" s="2">
        <v>5.551175140881055</v>
      </c>
      <c r="M3277" s="2">
        <v>4.4909943063263622</v>
      </c>
      <c r="N3277" s="2">
        <v>183287.69552000001</v>
      </c>
      <c r="O3277" s="2">
        <v>6.3304534080875259</v>
      </c>
    </row>
    <row r="3278" spans="1:15" ht="15.75" customHeight="1" x14ac:dyDescent="0.35">
      <c r="A3278" s="4">
        <v>44470</v>
      </c>
      <c r="B3278" s="2" t="s">
        <v>27</v>
      </c>
      <c r="C3278" s="2" t="s">
        <v>15</v>
      </c>
      <c r="D3278" s="2">
        <v>1681.5669600000001</v>
      </c>
      <c r="E3278" s="2">
        <v>75.302050000000008</v>
      </c>
      <c r="F3278" s="2">
        <v>34367.166019999997</v>
      </c>
      <c r="G3278" s="2">
        <f t="shared" si="51"/>
        <v>36124.035029999999</v>
      </c>
      <c r="H3278" s="2">
        <v>11851</v>
      </c>
      <c r="I3278" s="2">
        <v>90.742028160618531</v>
      </c>
      <c r="J3278" s="2">
        <v>2.6552851406766571</v>
      </c>
      <c r="K3278" s="2">
        <v>0.89469045045616458</v>
      </c>
      <c r="L3278" s="2">
        <v>1.416742152722174</v>
      </c>
      <c r="M3278" s="2">
        <v>4.2912540955264724</v>
      </c>
      <c r="N3278" s="2">
        <v>36101.347659999999</v>
      </c>
      <c r="O3278" s="2">
        <v>4.6549809804012918</v>
      </c>
    </row>
    <row r="3279" spans="1:15" ht="15.75" customHeight="1" x14ac:dyDescent="0.35">
      <c r="A3279" s="4">
        <v>44470</v>
      </c>
      <c r="B3279" s="2" t="s">
        <v>27</v>
      </c>
      <c r="C3279" s="2" t="s">
        <v>16</v>
      </c>
      <c r="D3279" s="2">
        <v>0</v>
      </c>
      <c r="E3279" s="2">
        <v>0</v>
      </c>
      <c r="F3279" s="2">
        <v>0</v>
      </c>
      <c r="G3279" s="2">
        <f t="shared" si="51"/>
        <v>0</v>
      </c>
      <c r="H3279" s="2">
        <v>0</v>
      </c>
      <c r="I3279" s="2">
        <v>0</v>
      </c>
      <c r="J3279" s="2">
        <v>0</v>
      </c>
      <c r="K3279" s="2">
        <v>0</v>
      </c>
      <c r="L3279" s="2">
        <v>0</v>
      </c>
      <c r="M3279" s="2">
        <v>0</v>
      </c>
      <c r="N3279" s="2">
        <v>0</v>
      </c>
    </row>
    <row r="3280" spans="1:15" ht="15.75" customHeight="1" x14ac:dyDescent="0.35">
      <c r="A3280" s="4">
        <v>44470</v>
      </c>
      <c r="B3280" s="2" t="s">
        <v>27</v>
      </c>
      <c r="C3280" s="2" t="s">
        <v>17</v>
      </c>
      <c r="D3280" s="2">
        <v>0</v>
      </c>
      <c r="E3280" s="2">
        <v>0</v>
      </c>
      <c r="F3280" s="2">
        <v>0</v>
      </c>
      <c r="G3280" s="2">
        <f t="shared" si="51"/>
        <v>0</v>
      </c>
      <c r="H3280" s="2">
        <v>0</v>
      </c>
      <c r="I3280" s="2">
        <v>0</v>
      </c>
      <c r="J3280" s="2">
        <v>0</v>
      </c>
      <c r="K3280" s="2">
        <v>0</v>
      </c>
      <c r="L3280" s="2">
        <v>0</v>
      </c>
      <c r="M3280" s="2">
        <v>0</v>
      </c>
      <c r="N3280" s="2">
        <v>0</v>
      </c>
    </row>
    <row r="3281" spans="1:15" ht="15.75" customHeight="1" x14ac:dyDescent="0.35">
      <c r="A3281" s="4">
        <v>44470</v>
      </c>
      <c r="B3281" s="2" t="s">
        <v>27</v>
      </c>
      <c r="C3281" s="2" t="s">
        <v>18</v>
      </c>
      <c r="D3281" s="2">
        <v>0</v>
      </c>
      <c r="E3281" s="2">
        <v>0</v>
      </c>
      <c r="F3281" s="2">
        <v>0</v>
      </c>
      <c r="G3281" s="2">
        <f t="shared" si="51"/>
        <v>0</v>
      </c>
      <c r="H3281" s="2">
        <v>0</v>
      </c>
      <c r="I3281" s="2">
        <v>0</v>
      </c>
      <c r="J3281" s="2">
        <v>0</v>
      </c>
      <c r="K3281" s="2">
        <v>0</v>
      </c>
      <c r="L3281" s="2">
        <v>0</v>
      </c>
      <c r="M3281" s="2">
        <v>0</v>
      </c>
      <c r="N3281" s="2">
        <v>0</v>
      </c>
    </row>
    <row r="3282" spans="1:15" ht="15.75" customHeight="1" x14ac:dyDescent="0.35">
      <c r="A3282" s="4">
        <v>44470</v>
      </c>
      <c r="B3282" s="2" t="s">
        <v>27</v>
      </c>
      <c r="C3282" s="2" t="s">
        <v>19</v>
      </c>
      <c r="D3282" s="2">
        <v>2485.7362699999999</v>
      </c>
      <c r="E3282" s="2">
        <v>856.2048299999999</v>
      </c>
      <c r="F3282" s="2">
        <v>2581.66347</v>
      </c>
      <c r="G3282" s="2">
        <f t="shared" si="51"/>
        <v>5923.6045699999995</v>
      </c>
      <c r="H3282" s="2">
        <v>18</v>
      </c>
      <c r="I3282" s="2">
        <v>43.084908395915249</v>
      </c>
      <c r="J3282" s="2">
        <v>0</v>
      </c>
      <c r="K3282" s="2">
        <v>0.63413323190076709</v>
      </c>
      <c r="L3282" s="2">
        <v>14.441295316254649</v>
      </c>
      <c r="M3282" s="2">
        <v>41.839663055929343</v>
      </c>
      <c r="N3282" s="2">
        <v>5904.5336399999997</v>
      </c>
      <c r="O3282" s="2">
        <v>41.963237765548548</v>
      </c>
    </row>
    <row r="3283" spans="1:15" ht="15.75" customHeight="1" x14ac:dyDescent="0.35">
      <c r="A3283" s="4">
        <v>44470</v>
      </c>
      <c r="B3283" s="2" t="s">
        <v>27</v>
      </c>
      <c r="C3283" s="2" t="s">
        <v>20</v>
      </c>
      <c r="D3283" s="2">
        <v>5662.2761899999996</v>
      </c>
      <c r="E3283" s="2">
        <v>437.0292</v>
      </c>
      <c r="F3283" s="2">
        <v>34526.739560000002</v>
      </c>
      <c r="G3283" s="2">
        <f t="shared" si="51"/>
        <v>40626.044950000003</v>
      </c>
      <c r="H3283" s="2">
        <v>9384</v>
      </c>
      <c r="I3283" s="2">
        <v>81.504301047477796</v>
      </c>
      <c r="J3283" s="2">
        <v>2.9364483142341</v>
      </c>
      <c r="K3283" s="2">
        <v>1.1530818060887891</v>
      </c>
      <c r="L3283" s="2">
        <v>1.8664498255038691</v>
      </c>
      <c r="M3283" s="2">
        <v>12.539719006695471</v>
      </c>
      <c r="N3283" s="2">
        <v>40539.486229999988</v>
      </c>
      <c r="O3283" s="2">
        <v>13.93755212196702</v>
      </c>
    </row>
    <row r="3284" spans="1:15" ht="15.75" customHeight="1" x14ac:dyDescent="0.35">
      <c r="A3284" s="4">
        <v>44470</v>
      </c>
      <c r="B3284" s="2" t="s">
        <v>27</v>
      </c>
      <c r="C3284" s="2" t="s">
        <v>21</v>
      </c>
      <c r="D3284" s="2">
        <v>12540.38126</v>
      </c>
      <c r="E3284" s="2">
        <v>1046.2477200000001</v>
      </c>
      <c r="F3284" s="2">
        <v>36980.971799999999</v>
      </c>
      <c r="G3284" s="2">
        <f t="shared" si="51"/>
        <v>50567.600780000001</v>
      </c>
      <c r="H3284" s="2">
        <v>2146</v>
      </c>
      <c r="I3284" s="2">
        <v>67.888680052935442</v>
      </c>
      <c r="J3284" s="2">
        <v>5.3356335693146306</v>
      </c>
      <c r="K3284" s="2">
        <v>1.1879649121466711</v>
      </c>
      <c r="L3284" s="2">
        <v>1.753459359603545</v>
      </c>
      <c r="M3284" s="2">
        <v>23.834262105999709</v>
      </c>
      <c r="N3284" s="2">
        <v>50475.360330000003</v>
      </c>
      <c r="O3284" s="2">
        <v>24.799241147624009</v>
      </c>
    </row>
    <row r="3285" spans="1:15" ht="15.75" customHeight="1" x14ac:dyDescent="0.35">
      <c r="A3285" s="4">
        <v>44470</v>
      </c>
      <c r="B3285" s="2" t="s">
        <v>28</v>
      </c>
      <c r="C3285" s="2" t="s">
        <v>15</v>
      </c>
      <c r="D3285" s="2">
        <v>27088.59103</v>
      </c>
      <c r="E3285" s="2">
        <v>6043.8853200000003</v>
      </c>
      <c r="F3285" s="2">
        <v>552924.51771000004</v>
      </c>
      <c r="G3285" s="2">
        <f t="shared" si="51"/>
        <v>586056.99406000006</v>
      </c>
      <c r="H3285" s="2">
        <v>112298</v>
      </c>
      <c r="I3285" s="2">
        <v>83.817166868837774</v>
      </c>
      <c r="J3285" s="2">
        <v>7.8574698633977116</v>
      </c>
      <c r="K3285" s="2">
        <v>1.191167132325796</v>
      </c>
      <c r="L3285" s="2">
        <v>2.6054976964882459</v>
      </c>
      <c r="M3285" s="2">
        <v>4.5286984389504896</v>
      </c>
      <c r="N3285" s="2">
        <v>585663.69912999996</v>
      </c>
      <c r="O3285" s="2">
        <v>4.6221769050719148</v>
      </c>
    </row>
    <row r="3286" spans="1:15" ht="15.75" customHeight="1" x14ac:dyDescent="0.35">
      <c r="A3286" s="4">
        <v>44470</v>
      </c>
      <c r="B3286" s="2" t="s">
        <v>28</v>
      </c>
      <c r="C3286" s="2" t="s">
        <v>16</v>
      </c>
      <c r="D3286" s="2">
        <v>0</v>
      </c>
      <c r="E3286" s="2">
        <v>0</v>
      </c>
      <c r="F3286" s="2">
        <v>4131.4546899999996</v>
      </c>
      <c r="G3286" s="2">
        <f t="shared" si="51"/>
        <v>4131.4546899999996</v>
      </c>
      <c r="H3286" s="2">
        <v>1</v>
      </c>
      <c r="I3286" s="2">
        <v>100</v>
      </c>
      <c r="J3286" s="2">
        <v>0</v>
      </c>
      <c r="K3286" s="2">
        <v>0</v>
      </c>
      <c r="L3286" s="2">
        <v>0</v>
      </c>
      <c r="M3286" s="2">
        <v>0</v>
      </c>
      <c r="N3286" s="2">
        <v>4131.4546899999996</v>
      </c>
      <c r="O3286" s="2">
        <v>0</v>
      </c>
    </row>
    <row r="3287" spans="1:15" ht="15.75" customHeight="1" x14ac:dyDescent="0.35">
      <c r="A3287" s="4">
        <v>44470</v>
      </c>
      <c r="B3287" s="2" t="s">
        <v>28</v>
      </c>
      <c r="C3287" s="2" t="s">
        <v>17</v>
      </c>
      <c r="D3287" s="2">
        <v>210.15665999999999</v>
      </c>
      <c r="E3287" s="2">
        <v>0</v>
      </c>
      <c r="F3287" s="2">
        <v>27666.126990000001</v>
      </c>
      <c r="G3287" s="2">
        <f t="shared" si="51"/>
        <v>27876.283650000001</v>
      </c>
      <c r="H3287" s="2">
        <v>9</v>
      </c>
      <c r="I3287" s="2">
        <v>98.219180244549889</v>
      </c>
      <c r="J3287" s="2">
        <v>1.0269067789087301</v>
      </c>
      <c r="K3287" s="2">
        <v>0</v>
      </c>
      <c r="L3287" s="2">
        <v>0</v>
      </c>
      <c r="M3287" s="2">
        <v>0.753912976541389</v>
      </c>
      <c r="N3287" s="2">
        <v>27875.45334</v>
      </c>
      <c r="O3287" s="2">
        <v>0.75389052084064301</v>
      </c>
    </row>
    <row r="3288" spans="1:15" ht="15.75" customHeight="1" x14ac:dyDescent="0.35">
      <c r="A3288" s="4">
        <v>44470</v>
      </c>
      <c r="B3288" s="2" t="s">
        <v>28</v>
      </c>
      <c r="C3288" s="2" t="s">
        <v>18</v>
      </c>
      <c r="D3288" s="2">
        <v>7131.4984000000004</v>
      </c>
      <c r="E3288" s="2">
        <v>5996.6265400000002</v>
      </c>
      <c r="F3288" s="2">
        <v>241732.72761999999</v>
      </c>
      <c r="G3288" s="2">
        <f t="shared" si="51"/>
        <v>254860.85256</v>
      </c>
      <c r="H3288" s="2">
        <v>2946</v>
      </c>
      <c r="I3288" s="2">
        <v>90.387990486246423</v>
      </c>
      <c r="J3288" s="2">
        <v>1.3078660597791461</v>
      </c>
      <c r="K3288" s="2">
        <v>1.09315128773916</v>
      </c>
      <c r="L3288" s="2">
        <v>4.0104936701162224</v>
      </c>
      <c r="M3288" s="2">
        <v>3.200498496119049</v>
      </c>
      <c r="N3288" s="2">
        <v>254410.64665000001</v>
      </c>
      <c r="O3288" s="2">
        <v>2.7981929466084181</v>
      </c>
    </row>
    <row r="3289" spans="1:15" ht="15.75" customHeight="1" x14ac:dyDescent="0.35">
      <c r="A3289" s="4">
        <v>44470</v>
      </c>
      <c r="B3289" s="2" t="s">
        <v>28</v>
      </c>
      <c r="C3289" s="2" t="s">
        <v>19</v>
      </c>
      <c r="D3289" s="2">
        <v>52446.678390000001</v>
      </c>
      <c r="E3289" s="2">
        <v>45202.767979999997</v>
      </c>
      <c r="F3289" s="2">
        <v>606112.17494000006</v>
      </c>
      <c r="G3289" s="2">
        <f t="shared" si="51"/>
        <v>703761.62131000008</v>
      </c>
      <c r="H3289" s="2">
        <v>1950</v>
      </c>
      <c r="I3289" s="2">
        <v>77.384273320742665</v>
      </c>
      <c r="J3289" s="2">
        <v>11.719083689853081</v>
      </c>
      <c r="K3289" s="2">
        <v>2.6851992882570839</v>
      </c>
      <c r="L3289" s="2">
        <v>2.9535452576785342</v>
      </c>
      <c r="M3289" s="2">
        <v>5.2578984434686493</v>
      </c>
      <c r="N3289" s="2">
        <v>705512.30342000001</v>
      </c>
      <c r="O3289" s="2">
        <v>7.4523356775799172</v>
      </c>
    </row>
    <row r="3290" spans="1:15" ht="15.75" customHeight="1" x14ac:dyDescent="0.35">
      <c r="A3290" s="4">
        <v>44470</v>
      </c>
      <c r="B3290" s="2" t="s">
        <v>28</v>
      </c>
      <c r="C3290" s="2" t="s">
        <v>20</v>
      </c>
      <c r="D3290" s="2">
        <v>44984.005119999987</v>
      </c>
      <c r="E3290" s="2">
        <v>5877.6269599999996</v>
      </c>
      <c r="F3290" s="2">
        <v>709481.70195000002</v>
      </c>
      <c r="G3290" s="2">
        <f t="shared" si="51"/>
        <v>760343.33403000003</v>
      </c>
      <c r="H3290" s="2">
        <v>130964</v>
      </c>
      <c r="I3290" s="2">
        <v>87.629609490933234</v>
      </c>
      <c r="J3290" s="2">
        <v>4.9624361482252812</v>
      </c>
      <c r="K3290" s="2">
        <v>1.073599324574243</v>
      </c>
      <c r="L3290" s="2">
        <v>1.588475564656697</v>
      </c>
      <c r="M3290" s="2">
        <v>4.7458794716105412</v>
      </c>
      <c r="N3290" s="2">
        <v>760931.99976999999</v>
      </c>
      <c r="O3290" s="2">
        <v>5.9162753333515932</v>
      </c>
    </row>
    <row r="3291" spans="1:15" ht="15.75" customHeight="1" x14ac:dyDescent="0.35">
      <c r="A3291" s="4">
        <v>44470</v>
      </c>
      <c r="B3291" s="2" t="s">
        <v>28</v>
      </c>
      <c r="C3291" s="2" t="s">
        <v>21</v>
      </c>
      <c r="D3291" s="2">
        <v>152005.52575</v>
      </c>
      <c r="E3291" s="2">
        <v>61153.297880000013</v>
      </c>
      <c r="F3291" s="2">
        <v>1749822.8428400001</v>
      </c>
      <c r="G3291" s="2">
        <f t="shared" si="51"/>
        <v>1962981.6664700001</v>
      </c>
      <c r="H3291" s="2">
        <v>49503</v>
      </c>
      <c r="I3291" s="2">
        <v>68.362603456508026</v>
      </c>
      <c r="J3291" s="2">
        <v>19.631800372579519</v>
      </c>
      <c r="K3291" s="2">
        <v>1.731729633485805</v>
      </c>
      <c r="L3291" s="2">
        <v>2.9828706522112469</v>
      </c>
      <c r="M3291" s="2">
        <v>7.2909958852154189</v>
      </c>
      <c r="N3291" s="2">
        <v>1966831.60185</v>
      </c>
      <c r="O3291" s="2">
        <v>7.7436039442665416</v>
      </c>
    </row>
    <row r="3292" spans="1:15" ht="15.75" customHeight="1" x14ac:dyDescent="0.35">
      <c r="A3292" s="4">
        <v>44470</v>
      </c>
      <c r="B3292" s="2" t="s">
        <v>29</v>
      </c>
      <c r="C3292" s="2" t="s">
        <v>15</v>
      </c>
      <c r="D3292" s="2">
        <v>40980.5939</v>
      </c>
      <c r="E3292" s="2">
        <v>17093.508409999999</v>
      </c>
      <c r="F3292" s="2">
        <v>248176.02976</v>
      </c>
      <c r="G3292" s="2">
        <f t="shared" si="51"/>
        <v>306250.13206999999</v>
      </c>
      <c r="H3292" s="2">
        <v>81943</v>
      </c>
      <c r="I3292" s="2">
        <v>76.431380242550617</v>
      </c>
      <c r="J3292" s="2">
        <v>3.5414140873844899</v>
      </c>
      <c r="K3292" s="2">
        <v>2.453609438186406</v>
      </c>
      <c r="L3292" s="2">
        <v>4.3991579720228398</v>
      </c>
      <c r="M3292" s="2">
        <v>13.17443825985565</v>
      </c>
      <c r="N3292" s="2">
        <v>304972.08046000003</v>
      </c>
      <c r="O3292" s="2">
        <v>13.38141264560598</v>
      </c>
    </row>
    <row r="3293" spans="1:15" ht="15.75" customHeight="1" x14ac:dyDescent="0.35">
      <c r="A3293" s="4">
        <v>44470</v>
      </c>
      <c r="B3293" s="2" t="s">
        <v>29</v>
      </c>
      <c r="C3293" s="2" t="s">
        <v>16</v>
      </c>
      <c r="D3293" s="2">
        <v>0</v>
      </c>
      <c r="E3293" s="2">
        <v>0</v>
      </c>
      <c r="F3293" s="2">
        <v>13487.7837</v>
      </c>
      <c r="G3293" s="2">
        <f t="shared" si="51"/>
        <v>13487.7837</v>
      </c>
      <c r="H3293" s="2">
        <v>1</v>
      </c>
      <c r="I3293" s="2">
        <v>100</v>
      </c>
      <c r="J3293" s="2">
        <v>0</v>
      </c>
      <c r="K3293" s="2">
        <v>0</v>
      </c>
      <c r="L3293" s="2">
        <v>0</v>
      </c>
      <c r="M3293" s="2">
        <v>0</v>
      </c>
      <c r="N3293" s="2">
        <v>380289.05508000002</v>
      </c>
      <c r="O3293" s="2">
        <v>0</v>
      </c>
    </row>
    <row r="3294" spans="1:15" ht="15.75" customHeight="1" x14ac:dyDescent="0.35">
      <c r="A3294" s="4">
        <v>44470</v>
      </c>
      <c r="B3294" s="2" t="s">
        <v>29</v>
      </c>
      <c r="C3294" s="2" t="s">
        <v>17</v>
      </c>
      <c r="D3294" s="2">
        <v>0</v>
      </c>
      <c r="E3294" s="2">
        <v>0</v>
      </c>
      <c r="F3294" s="2">
        <v>7256.3694100000002</v>
      </c>
      <c r="G3294" s="2">
        <f t="shared" si="51"/>
        <v>7256.3694100000002</v>
      </c>
      <c r="H3294" s="2">
        <v>1</v>
      </c>
      <c r="I3294" s="2">
        <v>100</v>
      </c>
      <c r="J3294" s="2">
        <v>0</v>
      </c>
      <c r="K3294" s="2">
        <v>0</v>
      </c>
      <c r="L3294" s="2">
        <v>0</v>
      </c>
      <c r="M3294" s="2">
        <v>0</v>
      </c>
      <c r="N3294" s="2">
        <v>7256.3694100000002</v>
      </c>
      <c r="O3294" s="2">
        <v>0</v>
      </c>
    </row>
    <row r="3295" spans="1:15" ht="15.75" customHeight="1" x14ac:dyDescent="0.35">
      <c r="A3295" s="4">
        <v>44470</v>
      </c>
      <c r="B3295" s="2" t="s">
        <v>29</v>
      </c>
      <c r="C3295" s="2" t="s">
        <v>18</v>
      </c>
      <c r="D3295" s="2">
        <v>2633.4348100000002</v>
      </c>
      <c r="E3295" s="2">
        <v>524.54039999999998</v>
      </c>
      <c r="F3295" s="2">
        <v>9014.5420699999995</v>
      </c>
      <c r="G3295" s="2">
        <f t="shared" si="51"/>
        <v>12172.51728</v>
      </c>
      <c r="H3295" s="2">
        <v>396</v>
      </c>
      <c r="I3295" s="2">
        <v>71.824009186604002</v>
      </c>
      <c r="J3295" s="2">
        <v>1.1393043477166029</v>
      </c>
      <c r="K3295" s="2">
        <v>1.3580901015472999</v>
      </c>
      <c r="L3295" s="2">
        <v>4.1079655660407042</v>
      </c>
      <c r="M3295" s="2">
        <v>21.57063079809139</v>
      </c>
      <c r="N3295" s="2">
        <v>12167.73466</v>
      </c>
      <c r="O3295" s="2">
        <v>21.63426635119141</v>
      </c>
    </row>
    <row r="3296" spans="1:15" ht="15.75" customHeight="1" x14ac:dyDescent="0.35">
      <c r="A3296" s="4">
        <v>44470</v>
      </c>
      <c r="B3296" s="2" t="s">
        <v>29</v>
      </c>
      <c r="C3296" s="2" t="s">
        <v>19</v>
      </c>
      <c r="D3296" s="2">
        <v>61367.752649999988</v>
      </c>
      <c r="E3296" s="2">
        <v>13215.181</v>
      </c>
      <c r="F3296" s="2">
        <v>158759.68564000001</v>
      </c>
      <c r="G3296" s="2">
        <f t="shared" si="51"/>
        <v>233342.61929</v>
      </c>
      <c r="H3296" s="2">
        <v>1257</v>
      </c>
      <c r="I3296" s="2">
        <v>57.453883752969077</v>
      </c>
      <c r="J3296" s="2">
        <v>6.1291357949785281</v>
      </c>
      <c r="K3296" s="2">
        <v>4.6312814700542138</v>
      </c>
      <c r="L3296" s="2">
        <v>4.4254938901510403</v>
      </c>
      <c r="M3296" s="2">
        <v>27.360205091847131</v>
      </c>
      <c r="N3296" s="2">
        <v>168191.87541000001</v>
      </c>
      <c r="O3296" s="2">
        <v>26.299418784586319</v>
      </c>
    </row>
    <row r="3297" spans="1:15" ht="15.75" customHeight="1" x14ac:dyDescent="0.35">
      <c r="A3297" s="4">
        <v>44470</v>
      </c>
      <c r="B3297" s="2" t="s">
        <v>29</v>
      </c>
      <c r="C3297" s="2" t="s">
        <v>20</v>
      </c>
      <c r="D3297" s="2">
        <v>61281.537779999999</v>
      </c>
      <c r="E3297" s="2">
        <v>14751.929319999999</v>
      </c>
      <c r="F3297" s="2">
        <v>436683.29762999999</v>
      </c>
      <c r="G3297" s="2">
        <f t="shared" si="51"/>
        <v>512716.76473</v>
      </c>
      <c r="H3297" s="2">
        <v>75462</v>
      </c>
      <c r="I3297" s="2">
        <v>81.924885088093802</v>
      </c>
      <c r="J3297" s="2">
        <v>2.5439669558684201</v>
      </c>
      <c r="K3297" s="2">
        <v>1.549021454654729</v>
      </c>
      <c r="L3297" s="2">
        <v>2.5216608027415388</v>
      </c>
      <c r="M3297" s="2">
        <v>11.460465698641499</v>
      </c>
      <c r="N3297" s="2">
        <v>466017.15414</v>
      </c>
      <c r="O3297" s="2">
        <v>11.95231792591593</v>
      </c>
    </row>
    <row r="3298" spans="1:15" ht="15.75" customHeight="1" x14ac:dyDescent="0.35">
      <c r="A3298" s="4">
        <v>44470</v>
      </c>
      <c r="B3298" s="2" t="s">
        <v>29</v>
      </c>
      <c r="C3298" s="2" t="s">
        <v>21</v>
      </c>
      <c r="D3298" s="2">
        <v>216807.24536999999</v>
      </c>
      <c r="E3298" s="2">
        <v>110895.82339000001</v>
      </c>
      <c r="F3298" s="2">
        <v>1281354.2371499999</v>
      </c>
      <c r="G3298" s="2">
        <f t="shared" si="51"/>
        <v>1609057.3059099999</v>
      </c>
      <c r="H3298" s="2">
        <v>43504</v>
      </c>
      <c r="I3298" s="2">
        <v>73.93132726927594</v>
      </c>
      <c r="J3298" s="2">
        <v>4.1528755633300687</v>
      </c>
      <c r="K3298" s="2">
        <v>2.8047666744421411</v>
      </c>
      <c r="L3298" s="2">
        <v>4.935726096379871</v>
      </c>
      <c r="M3298" s="2">
        <v>14.175304396571979</v>
      </c>
      <c r="N3298" s="2">
        <v>1347185.9179700001</v>
      </c>
      <c r="O3298" s="2">
        <v>13.47417799065801</v>
      </c>
    </row>
    <row r="3299" spans="1:15" ht="15.75" customHeight="1" x14ac:dyDescent="0.35">
      <c r="A3299" s="4">
        <v>44470</v>
      </c>
      <c r="B3299" s="2" t="s">
        <v>30</v>
      </c>
      <c r="C3299" s="2" t="s">
        <v>15</v>
      </c>
      <c r="D3299" s="2">
        <v>8578.9673999999995</v>
      </c>
      <c r="E3299" s="2">
        <v>974.11539000000005</v>
      </c>
      <c r="F3299" s="2">
        <v>160436.52601999999</v>
      </c>
      <c r="G3299" s="2">
        <f t="shared" si="51"/>
        <v>169989.60881000001</v>
      </c>
      <c r="H3299" s="2">
        <v>15401</v>
      </c>
      <c r="I3299" s="2">
        <v>82.832017326199676</v>
      </c>
      <c r="J3299" s="2">
        <v>7.5469956938919962</v>
      </c>
      <c r="K3299" s="2">
        <v>1.3490769176297721</v>
      </c>
      <c r="L3299" s="2">
        <v>3.1982490094277329</v>
      </c>
      <c r="M3299" s="2">
        <v>5.0736610528508326</v>
      </c>
      <c r="N3299" s="2">
        <v>169753.36173</v>
      </c>
      <c r="O3299" s="2">
        <v>5.0467598931819673</v>
      </c>
    </row>
    <row r="3300" spans="1:15" ht="15.75" customHeight="1" x14ac:dyDescent="0.35">
      <c r="A3300" s="4">
        <v>44470</v>
      </c>
      <c r="B3300" s="2" t="s">
        <v>30</v>
      </c>
      <c r="C3300" s="2" t="s">
        <v>16</v>
      </c>
      <c r="D3300" s="2">
        <v>0</v>
      </c>
      <c r="E3300" s="2">
        <v>0</v>
      </c>
      <c r="F3300" s="2">
        <v>0</v>
      </c>
      <c r="G3300" s="2">
        <f t="shared" si="51"/>
        <v>0</v>
      </c>
      <c r="H3300" s="2">
        <v>0</v>
      </c>
      <c r="I3300" s="2">
        <v>100</v>
      </c>
      <c r="J3300" s="2">
        <v>0</v>
      </c>
      <c r="K3300" s="2">
        <v>0</v>
      </c>
      <c r="L3300" s="2">
        <v>0</v>
      </c>
      <c r="M3300" s="2">
        <v>0</v>
      </c>
      <c r="N3300" s="2">
        <v>45177.473360000004</v>
      </c>
    </row>
    <row r="3301" spans="1:15" ht="15.75" customHeight="1" x14ac:dyDescent="0.35">
      <c r="A3301" s="4">
        <v>44470</v>
      </c>
      <c r="B3301" s="2" t="s">
        <v>30</v>
      </c>
      <c r="C3301" s="2" t="s">
        <v>17</v>
      </c>
      <c r="D3301" s="2">
        <v>1124.6885</v>
      </c>
      <c r="E3301" s="2">
        <v>0</v>
      </c>
      <c r="F3301" s="2">
        <v>0</v>
      </c>
      <c r="G3301" s="2">
        <f t="shared" si="51"/>
        <v>1124.6885</v>
      </c>
      <c r="H3301" s="2">
        <v>1</v>
      </c>
      <c r="I3301" s="2">
        <v>0</v>
      </c>
      <c r="J3301" s="2">
        <v>0</v>
      </c>
      <c r="K3301" s="2">
        <v>0</v>
      </c>
      <c r="L3301" s="2">
        <v>0</v>
      </c>
      <c r="M3301" s="2">
        <v>100</v>
      </c>
      <c r="N3301" s="2">
        <v>1124.6885</v>
      </c>
      <c r="O3301" s="2">
        <v>100</v>
      </c>
    </row>
    <row r="3302" spans="1:15" ht="15.75" customHeight="1" x14ac:dyDescent="0.35">
      <c r="A3302" s="4">
        <v>44470</v>
      </c>
      <c r="B3302" s="2" t="s">
        <v>30</v>
      </c>
      <c r="C3302" s="2" t="s">
        <v>18</v>
      </c>
      <c r="D3302" s="2">
        <v>1063.1938399999999</v>
      </c>
      <c r="E3302" s="2">
        <v>67.004509999999996</v>
      </c>
      <c r="F3302" s="2">
        <v>6691.0928700000004</v>
      </c>
      <c r="G3302" s="2">
        <f t="shared" si="51"/>
        <v>7821.2912200000001</v>
      </c>
      <c r="H3302" s="2">
        <v>103</v>
      </c>
      <c r="I3302" s="2">
        <v>75.263240802113259</v>
      </c>
      <c r="J3302" s="2">
        <v>0</v>
      </c>
      <c r="K3302" s="2">
        <v>1.150083301084714</v>
      </c>
      <c r="L3302" s="2">
        <v>13.70929023140188</v>
      </c>
      <c r="M3302" s="2">
        <v>9.8773856654001406</v>
      </c>
      <c r="N3302" s="2">
        <v>7810.6185800000003</v>
      </c>
      <c r="O3302" s="2">
        <v>13.59358461530346</v>
      </c>
    </row>
    <row r="3303" spans="1:15" ht="15.75" customHeight="1" x14ac:dyDescent="0.35">
      <c r="A3303" s="4">
        <v>44470</v>
      </c>
      <c r="B3303" s="2" t="s">
        <v>30</v>
      </c>
      <c r="C3303" s="2" t="s">
        <v>19</v>
      </c>
      <c r="D3303" s="2">
        <v>8517.2904600000002</v>
      </c>
      <c r="E3303" s="2">
        <v>3615.9968800000001</v>
      </c>
      <c r="F3303" s="2">
        <v>14500.464529999999</v>
      </c>
      <c r="G3303" s="2">
        <f t="shared" si="51"/>
        <v>26633.75187</v>
      </c>
      <c r="H3303" s="2">
        <v>188</v>
      </c>
      <c r="I3303" s="2">
        <v>45.964678592630918</v>
      </c>
      <c r="J3303" s="2">
        <v>13.33269328608605</v>
      </c>
      <c r="K3303" s="2">
        <v>11.130897436102369</v>
      </c>
      <c r="L3303" s="2">
        <v>3.5568917825154949</v>
      </c>
      <c r="M3303" s="2">
        <v>26.014838902665161</v>
      </c>
      <c r="N3303" s="2">
        <v>25530.719389999998</v>
      </c>
      <c r="O3303" s="2">
        <v>31.979311445015728</v>
      </c>
    </row>
    <row r="3304" spans="1:15" ht="15.75" customHeight="1" x14ac:dyDescent="0.35">
      <c r="A3304" s="4">
        <v>44470</v>
      </c>
      <c r="B3304" s="2" t="s">
        <v>30</v>
      </c>
      <c r="C3304" s="2" t="s">
        <v>20</v>
      </c>
      <c r="D3304" s="2">
        <v>11358.99086</v>
      </c>
      <c r="E3304" s="2">
        <v>892.72082</v>
      </c>
      <c r="F3304" s="2">
        <v>98090.53618000001</v>
      </c>
      <c r="G3304" s="2">
        <f t="shared" si="51"/>
        <v>110342.24786</v>
      </c>
      <c r="H3304" s="2">
        <v>15278</v>
      </c>
      <c r="I3304" s="2">
        <v>81.957623989487772</v>
      </c>
      <c r="J3304" s="2">
        <v>5.5613784377183642</v>
      </c>
      <c r="K3304" s="2">
        <v>0.97677031072759879</v>
      </c>
      <c r="L3304" s="2">
        <v>1.352018223189188</v>
      </c>
      <c r="M3304" s="2">
        <v>10.15220903887708</v>
      </c>
      <c r="N3304" s="2">
        <v>96304.618359999993</v>
      </c>
      <c r="O3304" s="2">
        <v>10.294326135545161</v>
      </c>
    </row>
    <row r="3305" spans="1:15" ht="15.75" customHeight="1" x14ac:dyDescent="0.35">
      <c r="A3305" s="4">
        <v>44470</v>
      </c>
      <c r="B3305" s="2" t="s">
        <v>30</v>
      </c>
      <c r="C3305" s="2" t="s">
        <v>21</v>
      </c>
      <c r="D3305" s="2">
        <v>66354.073520000005</v>
      </c>
      <c r="E3305" s="2">
        <v>7918.6181500000002</v>
      </c>
      <c r="F3305" s="2">
        <v>250090.40297</v>
      </c>
      <c r="G3305" s="2">
        <f t="shared" si="51"/>
        <v>324363.09464000002</v>
      </c>
      <c r="H3305" s="2">
        <v>11278</v>
      </c>
      <c r="I3305" s="2">
        <v>53.916083748848301</v>
      </c>
      <c r="J3305" s="2">
        <v>18.392482427583289</v>
      </c>
      <c r="K3305" s="2">
        <v>3.1102973548650512</v>
      </c>
      <c r="L3305" s="2">
        <v>3.6765979233671469</v>
      </c>
      <c r="M3305" s="2">
        <v>20.904538545336209</v>
      </c>
      <c r="N3305" s="2">
        <v>289395.31958000001</v>
      </c>
      <c r="O3305" s="2">
        <v>20.456727234534561</v>
      </c>
    </row>
    <row r="3306" spans="1:15" ht="15.75" customHeight="1" x14ac:dyDescent="0.35">
      <c r="A3306" s="4">
        <v>44470</v>
      </c>
      <c r="B3306" s="2" t="s">
        <v>31</v>
      </c>
      <c r="C3306" s="2" t="s">
        <v>15</v>
      </c>
      <c r="D3306" s="2">
        <v>11752.907160000001</v>
      </c>
      <c r="E3306" s="2">
        <v>2683.2881699999998</v>
      </c>
      <c r="F3306" s="2">
        <v>337191.62335000001</v>
      </c>
      <c r="G3306" s="2">
        <f t="shared" si="51"/>
        <v>351627.81868000003</v>
      </c>
      <c r="H3306" s="2">
        <v>49861</v>
      </c>
      <c r="I3306" s="2">
        <v>90.339467132304463</v>
      </c>
      <c r="J3306" s="2">
        <v>2.73016973976116</v>
      </c>
      <c r="K3306" s="2">
        <v>1.1444258806123591</v>
      </c>
      <c r="L3306" s="2">
        <v>2.8450598918283752</v>
      </c>
      <c r="M3306" s="2">
        <v>2.9408773554936571</v>
      </c>
      <c r="N3306" s="2">
        <v>351428.17093999998</v>
      </c>
      <c r="O3306" s="2">
        <v>3.3424281401056519</v>
      </c>
    </row>
    <row r="3307" spans="1:15" ht="15.75" customHeight="1" x14ac:dyDescent="0.35">
      <c r="A3307" s="4">
        <v>44470</v>
      </c>
      <c r="B3307" s="2" t="s">
        <v>31</v>
      </c>
      <c r="C3307" s="2" t="s">
        <v>16</v>
      </c>
      <c r="D3307" s="2">
        <v>0</v>
      </c>
      <c r="E3307" s="2">
        <v>0</v>
      </c>
      <c r="F3307" s="2">
        <v>16989.528399999999</v>
      </c>
      <c r="G3307" s="2">
        <f t="shared" si="51"/>
        <v>16989.528399999999</v>
      </c>
      <c r="H3307" s="2">
        <v>2</v>
      </c>
      <c r="I3307" s="2">
        <v>100</v>
      </c>
      <c r="J3307" s="2">
        <v>0</v>
      </c>
      <c r="K3307" s="2">
        <v>0</v>
      </c>
      <c r="L3307" s="2">
        <v>0</v>
      </c>
      <c r="M3307" s="2">
        <v>0</v>
      </c>
      <c r="N3307" s="2">
        <v>16989.528399999999</v>
      </c>
      <c r="O3307" s="2">
        <v>0</v>
      </c>
    </row>
    <row r="3308" spans="1:15" ht="15.75" customHeight="1" x14ac:dyDescent="0.35">
      <c r="A3308" s="4">
        <v>44470</v>
      </c>
      <c r="B3308" s="2" t="s">
        <v>31</v>
      </c>
      <c r="C3308" s="2" t="s">
        <v>17</v>
      </c>
      <c r="D3308" s="2">
        <v>0</v>
      </c>
      <c r="E3308" s="2">
        <v>0</v>
      </c>
      <c r="F3308" s="2">
        <v>0</v>
      </c>
      <c r="G3308" s="2">
        <f t="shared" si="51"/>
        <v>0</v>
      </c>
      <c r="H3308" s="2">
        <v>0</v>
      </c>
      <c r="I3308" s="2">
        <v>0</v>
      </c>
      <c r="J3308" s="2">
        <v>0</v>
      </c>
      <c r="K3308" s="2">
        <v>0</v>
      </c>
      <c r="L3308" s="2">
        <v>0</v>
      </c>
      <c r="M3308" s="2">
        <v>0</v>
      </c>
      <c r="N3308" s="2">
        <v>0</v>
      </c>
    </row>
    <row r="3309" spans="1:15" ht="15.75" customHeight="1" x14ac:dyDescent="0.35">
      <c r="A3309" s="4">
        <v>44470</v>
      </c>
      <c r="B3309" s="2" t="s">
        <v>31</v>
      </c>
      <c r="C3309" s="2" t="s">
        <v>18</v>
      </c>
      <c r="D3309" s="2">
        <v>7675.33529</v>
      </c>
      <c r="E3309" s="2">
        <v>16164.562180000001</v>
      </c>
      <c r="F3309" s="2">
        <v>132612.69167</v>
      </c>
      <c r="G3309" s="2">
        <f t="shared" si="51"/>
        <v>156452.58914</v>
      </c>
      <c r="H3309" s="2">
        <v>1893</v>
      </c>
      <c r="I3309" s="2">
        <v>80.702160175586513</v>
      </c>
      <c r="J3309" s="2">
        <v>5.3071381984147923</v>
      </c>
      <c r="K3309" s="2">
        <v>4.7916398232431554</v>
      </c>
      <c r="L3309" s="2">
        <v>3.0634970026001578</v>
      </c>
      <c r="M3309" s="2">
        <v>6.1355648001553789</v>
      </c>
      <c r="N3309" s="2">
        <v>156330.42290999999</v>
      </c>
      <c r="O3309" s="2">
        <v>4.9058538003048362</v>
      </c>
    </row>
    <row r="3310" spans="1:15" ht="15.75" customHeight="1" x14ac:dyDescent="0.35">
      <c r="A3310" s="4">
        <v>44470</v>
      </c>
      <c r="B3310" s="2" t="s">
        <v>31</v>
      </c>
      <c r="C3310" s="2" t="s">
        <v>19</v>
      </c>
      <c r="D3310" s="2">
        <v>8406.6697800000002</v>
      </c>
      <c r="E3310" s="2">
        <v>6829.0214100000003</v>
      </c>
      <c r="F3310" s="2">
        <v>84109.329310000001</v>
      </c>
      <c r="G3310" s="2">
        <f t="shared" si="51"/>
        <v>99345.020499999999</v>
      </c>
      <c r="H3310" s="2">
        <v>369</v>
      </c>
      <c r="I3310" s="2">
        <v>73.966873749737189</v>
      </c>
      <c r="J3310" s="2">
        <v>15.467023198997969</v>
      </c>
      <c r="K3310" s="2">
        <v>1.952707419278626</v>
      </c>
      <c r="L3310" s="2">
        <v>1.025296015034926</v>
      </c>
      <c r="M3310" s="2">
        <v>7.5880996169512871</v>
      </c>
      <c r="N3310" s="2">
        <v>100649.24322999999</v>
      </c>
      <c r="O3310" s="2">
        <v>8.462094765987791</v>
      </c>
    </row>
    <row r="3311" spans="1:15" ht="15.75" customHeight="1" x14ac:dyDescent="0.35">
      <c r="A3311" s="4">
        <v>44470</v>
      </c>
      <c r="B3311" s="2" t="s">
        <v>31</v>
      </c>
      <c r="C3311" s="2" t="s">
        <v>20</v>
      </c>
      <c r="D3311" s="2">
        <v>24428.837439999999</v>
      </c>
      <c r="E3311" s="2">
        <v>4471.1306100000002</v>
      </c>
      <c r="F3311" s="2">
        <v>308225.35294000001</v>
      </c>
      <c r="G3311" s="2">
        <f t="shared" si="51"/>
        <v>337125.32099000004</v>
      </c>
      <c r="H3311" s="2">
        <v>62500</v>
      </c>
      <c r="I3311" s="2">
        <v>88.852177337969209</v>
      </c>
      <c r="J3311" s="2">
        <v>2.6463841972748088</v>
      </c>
      <c r="K3311" s="2">
        <v>0.90714007967103139</v>
      </c>
      <c r="L3311" s="2">
        <v>1.383229621319727</v>
      </c>
      <c r="M3311" s="2">
        <v>6.2110687637652191</v>
      </c>
      <c r="N3311" s="2">
        <v>336954.96743000002</v>
      </c>
      <c r="O3311" s="2">
        <v>7.246218518461454</v>
      </c>
    </row>
    <row r="3312" spans="1:15" ht="15.75" customHeight="1" x14ac:dyDescent="0.35">
      <c r="A3312" s="4">
        <v>44470</v>
      </c>
      <c r="B3312" s="2" t="s">
        <v>31</v>
      </c>
      <c r="C3312" s="2" t="s">
        <v>21</v>
      </c>
      <c r="D3312" s="2">
        <v>76421.409069999994</v>
      </c>
      <c r="E3312" s="2">
        <v>43389.653880000013</v>
      </c>
      <c r="F3312" s="2">
        <v>890263.86005999998</v>
      </c>
      <c r="G3312" s="2">
        <f t="shared" si="51"/>
        <v>1010074.92301</v>
      </c>
      <c r="H3312" s="2">
        <v>26475</v>
      </c>
      <c r="I3312" s="2">
        <v>81.032930508700517</v>
      </c>
      <c r="J3312" s="2">
        <v>8.0106346590237631</v>
      </c>
      <c r="K3312" s="2">
        <v>1.540956252032081</v>
      </c>
      <c r="L3312" s="2">
        <v>2.9147559723564029</v>
      </c>
      <c r="M3312" s="2">
        <v>6.5007226078872327</v>
      </c>
      <c r="N3312" s="2">
        <v>1010388.96461</v>
      </c>
      <c r="O3312" s="2">
        <v>7.5659148969133856</v>
      </c>
    </row>
    <row r="3313" spans="1:15" ht="15.75" customHeight="1" x14ac:dyDescent="0.35">
      <c r="A3313" s="4">
        <v>44470</v>
      </c>
      <c r="B3313" s="2" t="s">
        <v>32</v>
      </c>
      <c r="C3313" s="2" t="s">
        <v>15</v>
      </c>
      <c r="D3313" s="2">
        <v>3992.55242</v>
      </c>
      <c r="E3313" s="2">
        <v>68.749320000000012</v>
      </c>
      <c r="F3313" s="2">
        <v>125050.48237</v>
      </c>
      <c r="G3313" s="2">
        <f t="shared" si="51"/>
        <v>129111.78410999999</v>
      </c>
      <c r="H3313" s="2">
        <v>15732</v>
      </c>
      <c r="I3313" s="2">
        <v>88.298833543898667</v>
      </c>
      <c r="J3313" s="2">
        <v>2.7643751539535999</v>
      </c>
      <c r="K3313" s="2">
        <v>1.3096764202572371</v>
      </c>
      <c r="L3313" s="2">
        <v>5.2202263350440319</v>
      </c>
      <c r="M3313" s="2">
        <v>2.40688854684646</v>
      </c>
      <c r="N3313" s="2">
        <v>128815.5978</v>
      </c>
      <c r="O3313" s="2">
        <v>3.092322244264277</v>
      </c>
    </row>
    <row r="3314" spans="1:15" ht="15.75" customHeight="1" x14ac:dyDescent="0.35">
      <c r="A3314" s="4">
        <v>44470</v>
      </c>
      <c r="B3314" s="2" t="s">
        <v>32</v>
      </c>
      <c r="C3314" s="2" t="s">
        <v>16</v>
      </c>
      <c r="D3314" s="2">
        <v>0</v>
      </c>
      <c r="E3314" s="2">
        <v>0</v>
      </c>
      <c r="F3314" s="2">
        <v>2300.2546000000002</v>
      </c>
      <c r="G3314" s="2">
        <f t="shared" si="51"/>
        <v>2300.2546000000002</v>
      </c>
      <c r="H3314" s="2">
        <v>1</v>
      </c>
      <c r="I3314" s="2">
        <v>100</v>
      </c>
      <c r="J3314" s="2">
        <v>0</v>
      </c>
      <c r="K3314" s="2">
        <v>0</v>
      </c>
      <c r="L3314" s="2">
        <v>0</v>
      </c>
      <c r="M3314" s="2">
        <v>0</v>
      </c>
      <c r="N3314" s="2">
        <v>2300.2546000000002</v>
      </c>
      <c r="O3314" s="2">
        <v>0</v>
      </c>
    </row>
    <row r="3315" spans="1:15" ht="15.75" customHeight="1" x14ac:dyDescent="0.35">
      <c r="A3315" s="4">
        <v>44470</v>
      </c>
      <c r="B3315" s="2" t="s">
        <v>32</v>
      </c>
      <c r="C3315" s="2" t="s">
        <v>17</v>
      </c>
      <c r="D3315" s="2">
        <v>0</v>
      </c>
      <c r="E3315" s="2">
        <v>0</v>
      </c>
      <c r="F3315" s="2">
        <v>2015.5599199999999</v>
      </c>
      <c r="G3315" s="2">
        <f t="shared" si="51"/>
        <v>2015.5599199999999</v>
      </c>
      <c r="H3315" s="2">
        <v>1</v>
      </c>
      <c r="I3315" s="2">
        <v>100</v>
      </c>
      <c r="J3315" s="2">
        <v>0</v>
      </c>
      <c r="K3315" s="2">
        <v>0</v>
      </c>
      <c r="L3315" s="2">
        <v>0</v>
      </c>
      <c r="M3315" s="2">
        <v>0</v>
      </c>
      <c r="N3315" s="2">
        <v>2015.5599</v>
      </c>
      <c r="O3315" s="2">
        <v>0</v>
      </c>
    </row>
    <row r="3316" spans="1:15" ht="15.75" customHeight="1" x14ac:dyDescent="0.35">
      <c r="A3316" s="4">
        <v>44470</v>
      </c>
      <c r="B3316" s="2" t="s">
        <v>32</v>
      </c>
      <c r="C3316" s="2" t="s">
        <v>18</v>
      </c>
      <c r="D3316" s="2">
        <v>3153.7499600000001</v>
      </c>
      <c r="E3316" s="2">
        <v>73.969880000000003</v>
      </c>
      <c r="F3316" s="2">
        <v>19412.34737</v>
      </c>
      <c r="G3316" s="2">
        <f t="shared" si="51"/>
        <v>22640.067210000001</v>
      </c>
      <c r="H3316" s="2">
        <v>400</v>
      </c>
      <c r="I3316" s="2">
        <v>74.192990054651034</v>
      </c>
      <c r="J3316" s="2">
        <v>6.1972891165978927</v>
      </c>
      <c r="K3316" s="2">
        <v>3.8197458020779349</v>
      </c>
      <c r="L3316" s="2">
        <v>3.6503236006899762</v>
      </c>
      <c r="M3316" s="2">
        <v>12.13965142598316</v>
      </c>
      <c r="N3316" s="2">
        <v>22640.055250000001</v>
      </c>
      <c r="O3316" s="2">
        <v>13.92994963639951</v>
      </c>
    </row>
    <row r="3317" spans="1:15" ht="15.75" customHeight="1" x14ac:dyDescent="0.35">
      <c r="A3317" s="4">
        <v>44470</v>
      </c>
      <c r="B3317" s="2" t="s">
        <v>32</v>
      </c>
      <c r="C3317" s="2" t="s">
        <v>19</v>
      </c>
      <c r="D3317" s="2">
        <v>10776.163049999999</v>
      </c>
      <c r="E3317" s="2">
        <v>2066.6811400000001</v>
      </c>
      <c r="F3317" s="2">
        <v>18909.638490000001</v>
      </c>
      <c r="G3317" s="2">
        <f t="shared" si="51"/>
        <v>31752.482680000001</v>
      </c>
      <c r="H3317" s="2">
        <v>208</v>
      </c>
      <c r="I3317" s="2">
        <v>59.048274488425001</v>
      </c>
      <c r="J3317" s="2">
        <v>1.4909960965578199</v>
      </c>
      <c r="K3317" s="2">
        <v>10.71154966906478</v>
      </c>
      <c r="L3317" s="2">
        <v>5.0657548803320882</v>
      </c>
      <c r="M3317" s="2">
        <v>23.683424865620321</v>
      </c>
      <c r="N3317" s="2">
        <v>30300.277180000001</v>
      </c>
      <c r="O3317" s="2">
        <v>33.938017252388278</v>
      </c>
    </row>
    <row r="3318" spans="1:15" ht="15.75" customHeight="1" x14ac:dyDescent="0.35">
      <c r="A3318" s="4">
        <v>44470</v>
      </c>
      <c r="B3318" s="2" t="s">
        <v>32</v>
      </c>
      <c r="C3318" s="2" t="s">
        <v>20</v>
      </c>
      <c r="D3318" s="2">
        <v>3143.6645400000002</v>
      </c>
      <c r="E3318" s="2">
        <v>52.47983</v>
      </c>
      <c r="F3318" s="2">
        <v>41526.7696</v>
      </c>
      <c r="G3318" s="2">
        <f t="shared" si="51"/>
        <v>44722.913970000001</v>
      </c>
      <c r="H3318" s="2">
        <v>7077</v>
      </c>
      <c r="I3318" s="2">
        <v>88.830054094263559</v>
      </c>
      <c r="J3318" s="2">
        <v>2.987252296423216</v>
      </c>
      <c r="K3318" s="2">
        <v>1.665790344425655</v>
      </c>
      <c r="L3318" s="2">
        <v>2.048793372198177</v>
      </c>
      <c r="M3318" s="2">
        <v>4.468109892689399</v>
      </c>
      <c r="N3318" s="2">
        <v>44815.496890000002</v>
      </c>
      <c r="O3318" s="2">
        <v>7.029203289635289</v>
      </c>
    </row>
    <row r="3319" spans="1:15" ht="15.75" customHeight="1" x14ac:dyDescent="0.35">
      <c r="A3319" s="4">
        <v>44470</v>
      </c>
      <c r="B3319" s="2" t="s">
        <v>32</v>
      </c>
      <c r="C3319" s="2" t="s">
        <v>21</v>
      </c>
      <c r="D3319" s="2">
        <v>20638.152399999999</v>
      </c>
      <c r="E3319" s="2">
        <v>1095.2920799999999</v>
      </c>
      <c r="F3319" s="2">
        <v>95915.497690000004</v>
      </c>
      <c r="G3319" s="2">
        <f t="shared" si="51"/>
        <v>117648.94216999999</v>
      </c>
      <c r="H3319" s="2">
        <v>4236</v>
      </c>
      <c r="I3319" s="2">
        <v>71.130344942353787</v>
      </c>
      <c r="J3319" s="2">
        <v>6.9340365667894002</v>
      </c>
      <c r="K3319" s="2">
        <v>3.846996046974914</v>
      </c>
      <c r="L3319" s="2">
        <v>5.9800184688448246</v>
      </c>
      <c r="M3319" s="2">
        <v>12.10860397503709</v>
      </c>
      <c r="N3319" s="2">
        <v>118465.16774</v>
      </c>
      <c r="O3319" s="2">
        <v>17.542148717477069</v>
      </c>
    </row>
    <row r="3320" spans="1:15" ht="15.75" customHeight="1" x14ac:dyDescent="0.35">
      <c r="A3320" s="4">
        <v>44470</v>
      </c>
      <c r="B3320" s="2" t="s">
        <v>33</v>
      </c>
      <c r="C3320" s="2" t="s">
        <v>15</v>
      </c>
      <c r="D3320" s="2">
        <v>167246.13719000001</v>
      </c>
      <c r="E3320" s="2">
        <v>73120.223389999999</v>
      </c>
      <c r="F3320" s="2">
        <v>5459921.4498000015</v>
      </c>
      <c r="G3320" s="2">
        <f t="shared" si="51"/>
        <v>5700287.8103800016</v>
      </c>
      <c r="H3320" s="2">
        <v>731413</v>
      </c>
      <c r="I3320" s="2">
        <v>85.565434659632103</v>
      </c>
      <c r="J3320" s="2">
        <v>7.4490148587956284</v>
      </c>
      <c r="K3320" s="2">
        <v>1.213893851525264</v>
      </c>
      <c r="L3320" s="2">
        <v>2.4173550083819939</v>
      </c>
      <c r="M3320" s="2">
        <v>3.3543016216650101</v>
      </c>
      <c r="N3320" s="2">
        <v>5697726.22401</v>
      </c>
      <c r="O3320" s="2">
        <v>2.9339946113852591</v>
      </c>
    </row>
    <row r="3321" spans="1:15" ht="15.75" customHeight="1" x14ac:dyDescent="0.35">
      <c r="A3321" s="4">
        <v>44470</v>
      </c>
      <c r="B3321" s="2" t="s">
        <v>33</v>
      </c>
      <c r="C3321" s="2" t="s">
        <v>16</v>
      </c>
      <c r="D3321" s="2">
        <v>0</v>
      </c>
      <c r="E3321" s="2">
        <v>0</v>
      </c>
      <c r="F3321" s="2">
        <v>62759.354740000002</v>
      </c>
      <c r="G3321" s="2">
        <f t="shared" si="51"/>
        <v>62759.354740000002</v>
      </c>
      <c r="H3321" s="2">
        <v>3</v>
      </c>
      <c r="I3321" s="2">
        <v>100</v>
      </c>
      <c r="J3321" s="2">
        <v>0</v>
      </c>
      <c r="K3321" s="2">
        <v>0</v>
      </c>
      <c r="L3321" s="2">
        <v>0</v>
      </c>
      <c r="M3321" s="2">
        <v>0</v>
      </c>
      <c r="N3321" s="2">
        <v>474714.23736999999</v>
      </c>
      <c r="O3321" s="2">
        <v>0</v>
      </c>
    </row>
    <row r="3322" spans="1:15" ht="15.75" customHeight="1" x14ac:dyDescent="0.35">
      <c r="A3322" s="4">
        <v>44470</v>
      </c>
      <c r="B3322" s="2" t="s">
        <v>33</v>
      </c>
      <c r="C3322" s="2" t="s">
        <v>17</v>
      </c>
      <c r="D3322" s="2">
        <v>1334.8451600000001</v>
      </c>
      <c r="E3322" s="2">
        <v>0</v>
      </c>
      <c r="F3322" s="2">
        <v>54538.126539999997</v>
      </c>
      <c r="G3322" s="2">
        <f t="shared" si="51"/>
        <v>55872.971699999995</v>
      </c>
      <c r="H3322" s="2">
        <v>20</v>
      </c>
      <c r="I3322" s="2">
        <v>89.509388615316425</v>
      </c>
      <c r="J3322" s="2">
        <v>8.1017676930088705</v>
      </c>
      <c r="K3322" s="2">
        <v>0</v>
      </c>
      <c r="L3322" s="2">
        <v>0</v>
      </c>
      <c r="M3322" s="2">
        <v>2.3888436916747051</v>
      </c>
      <c r="N3322" s="2">
        <v>55878.296459999998</v>
      </c>
      <c r="O3322" s="2">
        <v>2.389071351291665</v>
      </c>
    </row>
    <row r="3323" spans="1:15" ht="15.75" customHeight="1" x14ac:dyDescent="0.35">
      <c r="A3323" s="4">
        <v>44470</v>
      </c>
      <c r="B3323" s="2" t="s">
        <v>33</v>
      </c>
      <c r="C3323" s="2" t="s">
        <v>18</v>
      </c>
      <c r="D3323" s="2">
        <v>43570.860860000001</v>
      </c>
      <c r="E3323" s="2">
        <v>45035.031139999999</v>
      </c>
      <c r="F3323" s="2">
        <v>1219543.0948300001</v>
      </c>
      <c r="G3323" s="2">
        <f t="shared" si="51"/>
        <v>1308148.9868300001</v>
      </c>
      <c r="H3323" s="2">
        <v>18205</v>
      </c>
      <c r="I3323" s="2">
        <v>88.376103656716722</v>
      </c>
      <c r="J3323" s="2">
        <v>1.9771452348862231</v>
      </c>
      <c r="K3323" s="2">
        <v>1.602015562512404</v>
      </c>
      <c r="L3323" s="2">
        <v>3.0054534591348192</v>
      </c>
      <c r="M3323" s="2">
        <v>5.0392820867498296</v>
      </c>
      <c r="N3323" s="2">
        <v>1306161.53049</v>
      </c>
      <c r="O3323" s="2">
        <v>3.3307261862873911</v>
      </c>
    </row>
    <row r="3324" spans="1:15" ht="15.75" customHeight="1" x14ac:dyDescent="0.35">
      <c r="A3324" s="4">
        <v>44470</v>
      </c>
      <c r="B3324" s="2" t="s">
        <v>33</v>
      </c>
      <c r="C3324" s="2" t="s">
        <v>19</v>
      </c>
      <c r="D3324" s="2">
        <v>229779.3033</v>
      </c>
      <c r="E3324" s="2">
        <v>114439.36434</v>
      </c>
      <c r="F3324" s="2">
        <v>1767466.6637599999</v>
      </c>
      <c r="G3324" s="2">
        <f t="shared" si="51"/>
        <v>2111685.3314</v>
      </c>
      <c r="H3324" s="2">
        <v>6448</v>
      </c>
      <c r="I3324" s="2">
        <v>74.306858642923544</v>
      </c>
      <c r="J3324" s="2">
        <v>10.424482613239681</v>
      </c>
      <c r="K3324" s="2">
        <v>3.8866489330757861</v>
      </c>
      <c r="L3324" s="2">
        <v>3.2044942878263121</v>
      </c>
      <c r="M3324" s="2">
        <v>8.177515522934673</v>
      </c>
      <c r="N3324" s="2">
        <v>2063964.00553</v>
      </c>
      <c r="O3324" s="2">
        <v>10.881323077982531</v>
      </c>
    </row>
    <row r="3325" spans="1:15" ht="15.75" customHeight="1" x14ac:dyDescent="0.35">
      <c r="A3325" s="4">
        <v>44470</v>
      </c>
      <c r="B3325" s="2" t="s">
        <v>33</v>
      </c>
      <c r="C3325" s="2" t="s">
        <v>20</v>
      </c>
      <c r="D3325" s="2">
        <v>278467.74521000002</v>
      </c>
      <c r="E3325" s="2">
        <v>60349.392749999999</v>
      </c>
      <c r="F3325" s="2">
        <v>5022363.3974200003</v>
      </c>
      <c r="G3325" s="2">
        <f t="shared" si="51"/>
        <v>5361180.5353800002</v>
      </c>
      <c r="H3325" s="2">
        <v>876082</v>
      </c>
      <c r="I3325" s="2">
        <v>87.839919766080328</v>
      </c>
      <c r="J3325" s="2">
        <v>4.7672660816436947</v>
      </c>
      <c r="K3325" s="2">
        <v>1.17968001094512</v>
      </c>
      <c r="L3325" s="2">
        <v>2.0803711005917962</v>
      </c>
      <c r="M3325" s="2">
        <v>4.132763040739067</v>
      </c>
      <c r="N3325" s="2">
        <v>5303630.7252399996</v>
      </c>
      <c r="O3325" s="2">
        <v>5.1941497469131992</v>
      </c>
    </row>
    <row r="3326" spans="1:15" ht="15.75" customHeight="1" x14ac:dyDescent="0.35">
      <c r="A3326" s="4">
        <v>44470</v>
      </c>
      <c r="B3326" s="2" t="s">
        <v>33</v>
      </c>
      <c r="C3326" s="2" t="s">
        <v>21</v>
      </c>
      <c r="D3326" s="2">
        <v>916687.36595000001</v>
      </c>
      <c r="E3326" s="2">
        <v>377394.27107000002</v>
      </c>
      <c r="F3326" s="2">
        <v>12590274.04795</v>
      </c>
      <c r="G3326" s="2">
        <f t="shared" si="51"/>
        <v>13884355.684969999</v>
      </c>
      <c r="H3326" s="2">
        <v>338648</v>
      </c>
      <c r="I3326" s="2">
        <v>73.593350187865724</v>
      </c>
      <c r="J3326" s="2">
        <v>14.23890393115339</v>
      </c>
      <c r="K3326" s="2">
        <v>2.2427475904799441</v>
      </c>
      <c r="L3326" s="2">
        <v>3.8801777833857201</v>
      </c>
      <c r="M3326" s="2">
        <v>6.0448205071152286</v>
      </c>
      <c r="N3326" s="2">
        <v>13634129.975570001</v>
      </c>
      <c r="O3326" s="2">
        <v>6.6023039653350741</v>
      </c>
    </row>
    <row r="3327" spans="1:15" ht="15.75" customHeight="1" x14ac:dyDescent="0.35">
      <c r="A3327" s="4">
        <v>44470</v>
      </c>
      <c r="B3327" s="2" t="s">
        <v>34</v>
      </c>
      <c r="C3327" s="2" t="s">
        <v>15</v>
      </c>
      <c r="D3327" s="2">
        <v>163253.58476999999</v>
      </c>
      <c r="E3327" s="2">
        <v>73051.474069999997</v>
      </c>
      <c r="F3327" s="2">
        <v>5334870.9674300002</v>
      </c>
      <c r="G3327" s="2">
        <f t="shared" si="51"/>
        <v>5571176.0262700003</v>
      </c>
      <c r="H3327" s="2">
        <v>716651</v>
      </c>
      <c r="I3327" s="2">
        <v>85.502207857311831</v>
      </c>
      <c r="J3327" s="2">
        <v>7.5573762071025463</v>
      </c>
      <c r="K3327" s="2">
        <v>1.211678285559461</v>
      </c>
      <c r="L3327" s="2">
        <v>2.3525212249484522</v>
      </c>
      <c r="M3327" s="2">
        <v>3.3762164250777098</v>
      </c>
      <c r="N3327" s="2">
        <v>5568910.6262100004</v>
      </c>
      <c r="O3327" s="2">
        <v>2.9303253747539748</v>
      </c>
    </row>
    <row r="3328" spans="1:15" ht="15.75" customHeight="1" x14ac:dyDescent="0.35">
      <c r="A3328" s="4">
        <v>44470</v>
      </c>
      <c r="B3328" s="2" t="s">
        <v>34</v>
      </c>
      <c r="C3328" s="2" t="s">
        <v>16</v>
      </c>
      <c r="D3328" s="2">
        <v>0</v>
      </c>
      <c r="E3328" s="2">
        <v>0</v>
      </c>
      <c r="F3328" s="2">
        <v>60459.100140000002</v>
      </c>
      <c r="G3328" s="2">
        <f t="shared" si="51"/>
        <v>60459.100140000002</v>
      </c>
      <c r="H3328" s="2">
        <v>3</v>
      </c>
      <c r="I3328" s="2">
        <v>100</v>
      </c>
      <c r="J3328" s="2">
        <v>0</v>
      </c>
      <c r="K3328" s="2">
        <v>0</v>
      </c>
      <c r="L3328" s="2">
        <v>0</v>
      </c>
      <c r="M3328" s="2">
        <v>0</v>
      </c>
      <c r="N3328" s="2">
        <v>472413.98277</v>
      </c>
      <c r="O3328" s="2">
        <v>0</v>
      </c>
    </row>
    <row r="3329" spans="1:15" ht="15.75" customHeight="1" x14ac:dyDescent="0.35">
      <c r="A3329" s="4">
        <v>44470</v>
      </c>
      <c r="B3329" s="2" t="s">
        <v>34</v>
      </c>
      <c r="C3329" s="2" t="s">
        <v>17</v>
      </c>
      <c r="D3329" s="2">
        <v>1334.8451600000001</v>
      </c>
      <c r="E3329" s="2">
        <v>0</v>
      </c>
      <c r="F3329" s="2">
        <v>52522.566619999998</v>
      </c>
      <c r="G3329" s="2">
        <f t="shared" si="51"/>
        <v>53857.411779999995</v>
      </c>
      <c r="H3329" s="2">
        <v>19</v>
      </c>
      <c r="I3329" s="2">
        <v>89.116826763025486</v>
      </c>
      <c r="J3329" s="2">
        <v>8.4049382915348829</v>
      </c>
      <c r="K3329" s="2">
        <v>0</v>
      </c>
      <c r="L3329" s="2">
        <v>0</v>
      </c>
      <c r="M3329" s="2">
        <v>2.478234945439616</v>
      </c>
      <c r="N3329" s="2">
        <v>53862.736559999998</v>
      </c>
      <c r="O3329" s="2">
        <v>2.4784799638212389</v>
      </c>
    </row>
    <row r="3330" spans="1:15" ht="15.75" customHeight="1" x14ac:dyDescent="0.35">
      <c r="A3330" s="4">
        <v>44470</v>
      </c>
      <c r="B3330" s="2" t="s">
        <v>34</v>
      </c>
      <c r="C3330" s="2" t="s">
        <v>18</v>
      </c>
      <c r="D3330" s="2">
        <v>40417.1109</v>
      </c>
      <c r="E3330" s="2">
        <v>44961.061259999988</v>
      </c>
      <c r="F3330" s="2">
        <v>1200130.74746</v>
      </c>
      <c r="G3330" s="2">
        <f t="shared" si="51"/>
        <v>1285508.9196200001</v>
      </c>
      <c r="H3330" s="2">
        <v>17805</v>
      </c>
      <c r="I3330" s="2">
        <v>88.626279817974762</v>
      </c>
      <c r="J3330" s="2">
        <v>1.902706051368054</v>
      </c>
      <c r="K3330" s="2">
        <v>1.562896984349174</v>
      </c>
      <c r="L3330" s="2">
        <v>2.99407858468548</v>
      </c>
      <c r="M3330" s="2">
        <v>4.9140385616225313</v>
      </c>
      <c r="N3330" s="2">
        <v>1283521.4752400001</v>
      </c>
      <c r="O3330" s="2">
        <v>3.144055267383707</v>
      </c>
    </row>
    <row r="3331" spans="1:15" ht="15.75" customHeight="1" x14ac:dyDescent="0.35">
      <c r="A3331" s="4">
        <v>44470</v>
      </c>
      <c r="B3331" s="2" t="s">
        <v>34</v>
      </c>
      <c r="C3331" s="2" t="s">
        <v>19</v>
      </c>
      <c r="D3331" s="2">
        <v>219003.14025</v>
      </c>
      <c r="E3331" s="2">
        <v>112372.6832</v>
      </c>
      <c r="F3331" s="2">
        <v>1748557.0252700001</v>
      </c>
      <c r="G3331" s="2">
        <f t="shared" ref="G3331:G3394" si="52">D3331+E3331+F3331</f>
        <v>2079932.8487200001</v>
      </c>
      <c r="H3331" s="2">
        <v>6290</v>
      </c>
      <c r="I3331" s="2">
        <v>74.534201700091998</v>
      </c>
      <c r="J3331" s="2">
        <v>10.55758579734321</v>
      </c>
      <c r="K3331" s="2">
        <v>3.7849623163831461</v>
      </c>
      <c r="L3331" s="2">
        <v>3.176762706114475</v>
      </c>
      <c r="M3331" s="2">
        <v>7.9464874800671712</v>
      </c>
      <c r="N3331" s="2">
        <v>2033663.72835</v>
      </c>
      <c r="O3331" s="2">
        <v>10.52933705935629</v>
      </c>
    </row>
    <row r="3332" spans="1:15" ht="15.75" customHeight="1" x14ac:dyDescent="0.35">
      <c r="A3332" s="4">
        <v>44470</v>
      </c>
      <c r="B3332" s="2" t="s">
        <v>34</v>
      </c>
      <c r="C3332" s="2" t="s">
        <v>20</v>
      </c>
      <c r="D3332" s="2">
        <v>275324.08067</v>
      </c>
      <c r="E3332" s="2">
        <v>60296.912920000002</v>
      </c>
      <c r="F3332" s="2">
        <v>4980836.6278200001</v>
      </c>
      <c r="G3332" s="2">
        <f t="shared" si="52"/>
        <v>5316457.6214100001</v>
      </c>
      <c r="H3332" s="2">
        <v>870471</v>
      </c>
      <c r="I3332" s="2">
        <v>87.831481865150423</v>
      </c>
      <c r="J3332" s="2">
        <v>4.7824353163081206</v>
      </c>
      <c r="K3332" s="2">
        <v>1.1755373903752151</v>
      </c>
      <c r="L3332" s="2">
        <v>2.0806402052336521</v>
      </c>
      <c r="M3332" s="2">
        <v>4.1299052229325692</v>
      </c>
      <c r="N3332" s="2">
        <v>5258815.2283500005</v>
      </c>
      <c r="O3332" s="2">
        <v>5.1787129753698702</v>
      </c>
    </row>
    <row r="3333" spans="1:15" ht="15.75" customHeight="1" x14ac:dyDescent="0.35">
      <c r="A3333" s="4">
        <v>44470</v>
      </c>
      <c r="B3333" s="2" t="s">
        <v>34</v>
      </c>
      <c r="C3333" s="2" t="s">
        <v>21</v>
      </c>
      <c r="D3333" s="2">
        <v>896049.21354999999</v>
      </c>
      <c r="E3333" s="2">
        <v>376298.97898999997</v>
      </c>
      <c r="F3333" s="2">
        <v>12494358.55026</v>
      </c>
      <c r="G3333" s="2">
        <f t="shared" si="52"/>
        <v>13766706.742799999</v>
      </c>
      <c r="H3333" s="2">
        <v>335829</v>
      </c>
      <c r="I3333" s="2">
        <v>73.614938495485262</v>
      </c>
      <c r="J3333" s="2">
        <v>14.302931291253101</v>
      </c>
      <c r="K3333" s="2">
        <v>2.2286863093518998</v>
      </c>
      <c r="L3333" s="2">
        <v>3.8617726229613449</v>
      </c>
      <c r="M3333" s="2">
        <v>5.9916712809484007</v>
      </c>
      <c r="N3333" s="2">
        <v>13515664.80783</v>
      </c>
      <c r="O3333" s="2">
        <v>6.5088131118841082</v>
      </c>
    </row>
    <row r="3334" spans="1:15" ht="15.75" customHeight="1" x14ac:dyDescent="0.35">
      <c r="A3334" s="4">
        <v>44501</v>
      </c>
      <c r="B3334" s="2" t="s">
        <v>14</v>
      </c>
      <c r="C3334" s="2" t="s">
        <v>15</v>
      </c>
      <c r="D3334" s="2">
        <v>14063.61765</v>
      </c>
      <c r="E3334" s="2">
        <v>19467.609799999998</v>
      </c>
      <c r="F3334" s="2">
        <v>1418972.1703600001</v>
      </c>
      <c r="G3334" s="2">
        <f t="shared" si="52"/>
        <v>1452503.39781</v>
      </c>
      <c r="H3334" s="2">
        <v>111577</v>
      </c>
      <c r="I3334" s="2">
        <v>85.0864570385245</v>
      </c>
      <c r="J3334" s="2">
        <v>9.102007169792607</v>
      </c>
      <c r="K3334" s="2">
        <v>1.4716723931413991</v>
      </c>
      <c r="L3334" s="2">
        <v>3.3801914638351271</v>
      </c>
      <c r="M3334" s="2">
        <v>0.95967193470636436</v>
      </c>
      <c r="N3334" s="2">
        <v>1453065.90989</v>
      </c>
      <c r="O3334" s="2">
        <v>0.96823302934811051</v>
      </c>
    </row>
    <row r="3335" spans="1:15" ht="15.75" customHeight="1" x14ac:dyDescent="0.35">
      <c r="A3335" s="4">
        <v>44501</v>
      </c>
      <c r="B3335" s="2" t="s">
        <v>14</v>
      </c>
      <c r="C3335" s="2" t="s">
        <v>16</v>
      </c>
      <c r="D3335" s="2">
        <v>0</v>
      </c>
      <c r="E3335" s="2">
        <v>0</v>
      </c>
      <c r="F3335" s="2">
        <v>0</v>
      </c>
      <c r="G3335" s="2">
        <f t="shared" si="52"/>
        <v>0</v>
      </c>
      <c r="H3335" s="2">
        <v>0</v>
      </c>
      <c r="I3335" s="2">
        <v>0</v>
      </c>
      <c r="J3335" s="2">
        <v>0</v>
      </c>
      <c r="K3335" s="2">
        <v>0</v>
      </c>
      <c r="L3335" s="2">
        <v>0</v>
      </c>
      <c r="M3335" s="2">
        <v>0</v>
      </c>
      <c r="N3335" s="2">
        <v>0</v>
      </c>
    </row>
    <row r="3336" spans="1:15" ht="15.75" customHeight="1" x14ac:dyDescent="0.35">
      <c r="A3336" s="4">
        <v>44501</v>
      </c>
      <c r="B3336" s="2" t="s">
        <v>14</v>
      </c>
      <c r="C3336" s="2" t="s">
        <v>17</v>
      </c>
      <c r="D3336" s="2">
        <v>0</v>
      </c>
      <c r="E3336" s="2">
        <v>0</v>
      </c>
      <c r="F3336" s="2">
        <v>7773.2341999999999</v>
      </c>
      <c r="G3336" s="2">
        <f t="shared" si="52"/>
        <v>7773.2341999999999</v>
      </c>
      <c r="H3336" s="2">
        <v>1</v>
      </c>
      <c r="I3336" s="2">
        <v>100</v>
      </c>
      <c r="J3336" s="2">
        <v>0</v>
      </c>
      <c r="K3336" s="2">
        <v>0</v>
      </c>
      <c r="L3336" s="2">
        <v>0</v>
      </c>
      <c r="M3336" s="2">
        <v>0</v>
      </c>
      <c r="N3336" s="2">
        <v>7773.2341999999999</v>
      </c>
      <c r="O3336" s="2">
        <v>0</v>
      </c>
    </row>
    <row r="3337" spans="1:15" ht="15.75" customHeight="1" x14ac:dyDescent="0.35">
      <c r="A3337" s="4">
        <v>44501</v>
      </c>
      <c r="B3337" s="2" t="s">
        <v>14</v>
      </c>
      <c r="C3337" s="2" t="s">
        <v>18</v>
      </c>
      <c r="D3337" s="2">
        <v>7955.8006799999994</v>
      </c>
      <c r="E3337" s="2">
        <v>15432.456120000001</v>
      </c>
      <c r="F3337" s="2">
        <v>179976.78935000001</v>
      </c>
      <c r="G3337" s="2">
        <f t="shared" si="52"/>
        <v>203365.04615000001</v>
      </c>
      <c r="H3337" s="2">
        <v>2787</v>
      </c>
      <c r="I3337" s="2">
        <v>83.34926091556774</v>
      </c>
      <c r="J3337" s="2">
        <v>1.852264583890564</v>
      </c>
      <c r="K3337" s="2">
        <v>1.7896502462277999</v>
      </c>
      <c r="L3337" s="2">
        <v>6.2127786984759306</v>
      </c>
      <c r="M3337" s="2">
        <v>6.7960455558379431</v>
      </c>
      <c r="N3337" s="2">
        <v>202597.41576</v>
      </c>
      <c r="O3337" s="2">
        <v>3.912078712942578</v>
      </c>
    </row>
    <row r="3338" spans="1:15" ht="15.75" customHeight="1" x14ac:dyDescent="0.35">
      <c r="A3338" s="4">
        <v>44501</v>
      </c>
      <c r="B3338" s="2" t="s">
        <v>14</v>
      </c>
      <c r="C3338" s="2" t="s">
        <v>19</v>
      </c>
      <c r="D3338" s="2">
        <v>6924.0134200000002</v>
      </c>
      <c r="E3338" s="2">
        <v>8873.6772700000001</v>
      </c>
      <c r="F3338" s="2">
        <v>230292.01401000001</v>
      </c>
      <c r="G3338" s="2">
        <f t="shared" si="52"/>
        <v>246089.7047</v>
      </c>
      <c r="H3338" s="2">
        <v>1015</v>
      </c>
      <c r="I3338" s="2">
        <v>88.586256637519611</v>
      </c>
      <c r="J3338" s="2">
        <v>4.3931367849468508</v>
      </c>
      <c r="K3338" s="2">
        <v>2.7295244988814829</v>
      </c>
      <c r="L3338" s="2">
        <v>1.8014176278281551</v>
      </c>
      <c r="M3338" s="2">
        <v>2.4896644508239021</v>
      </c>
      <c r="N3338" s="2">
        <v>246728.42551</v>
      </c>
      <c r="O3338" s="2">
        <v>2.8136136082737959</v>
      </c>
    </row>
    <row r="3339" spans="1:15" ht="15.75" customHeight="1" x14ac:dyDescent="0.35">
      <c r="A3339" s="4">
        <v>44501</v>
      </c>
      <c r="B3339" s="2" t="s">
        <v>14</v>
      </c>
      <c r="C3339" s="2" t="s">
        <v>20</v>
      </c>
      <c r="D3339" s="2">
        <v>46446.767249999997</v>
      </c>
      <c r="E3339" s="2">
        <v>20091.902669999999</v>
      </c>
      <c r="F3339" s="2">
        <v>1242427.72627</v>
      </c>
      <c r="G3339" s="2">
        <f t="shared" si="52"/>
        <v>1308966.39619</v>
      </c>
      <c r="H3339" s="2">
        <v>251048</v>
      </c>
      <c r="I3339" s="2">
        <v>86.354353711266185</v>
      </c>
      <c r="J3339" s="2">
        <v>6.4940779960463182</v>
      </c>
      <c r="K3339" s="2">
        <v>1.6640337221111601</v>
      </c>
      <c r="L3339" s="2">
        <v>3.666935055331733</v>
      </c>
      <c r="M3339" s="2">
        <v>1.8205995152445811</v>
      </c>
      <c r="N3339" s="2">
        <v>1311015.63689</v>
      </c>
      <c r="O3339" s="2">
        <v>3.5483544409690202</v>
      </c>
    </row>
    <row r="3340" spans="1:15" ht="15.75" customHeight="1" x14ac:dyDescent="0.35">
      <c r="A3340" s="4">
        <v>44501</v>
      </c>
      <c r="B3340" s="2" t="s">
        <v>14</v>
      </c>
      <c r="C3340" s="2" t="s">
        <v>21</v>
      </c>
      <c r="D3340" s="2">
        <v>132968.07115999999</v>
      </c>
      <c r="E3340" s="2">
        <v>97539.563890000005</v>
      </c>
      <c r="F3340" s="2">
        <v>2996874.28254</v>
      </c>
      <c r="G3340" s="2">
        <f t="shared" si="52"/>
        <v>3227381.9175900002</v>
      </c>
      <c r="H3340" s="2">
        <v>92785</v>
      </c>
      <c r="I3340" s="2">
        <v>69.216086057951529</v>
      </c>
      <c r="J3340" s="2">
        <v>17.908406163030051</v>
      </c>
      <c r="K3340" s="2">
        <v>3.0751999382853512</v>
      </c>
      <c r="L3340" s="2">
        <v>6.2464849665124378</v>
      </c>
      <c r="M3340" s="2">
        <v>3.553822874220625</v>
      </c>
      <c r="N3340" s="2">
        <v>3248324.1384200002</v>
      </c>
      <c r="O3340" s="2">
        <v>4.1199980217802032</v>
      </c>
    </row>
    <row r="3341" spans="1:15" ht="15.75" customHeight="1" x14ac:dyDescent="0.35">
      <c r="A3341" s="4">
        <v>44501</v>
      </c>
      <c r="B3341" s="2" t="s">
        <v>22</v>
      </c>
      <c r="C3341" s="2" t="s">
        <v>15</v>
      </c>
      <c r="D3341" s="2">
        <v>16195.35014</v>
      </c>
      <c r="E3341" s="2">
        <v>1855.35816</v>
      </c>
      <c r="F3341" s="2">
        <v>1000585.95104</v>
      </c>
      <c r="G3341" s="2">
        <f t="shared" si="52"/>
        <v>1018636.65934</v>
      </c>
      <c r="H3341" s="2">
        <v>149908</v>
      </c>
      <c r="I3341" s="2">
        <v>89.335924623187211</v>
      </c>
      <c r="J3341" s="2">
        <v>7.0620975955248317</v>
      </c>
      <c r="K3341" s="2">
        <v>0.7230958368490995</v>
      </c>
      <c r="L3341" s="2">
        <v>1.4836649983441119</v>
      </c>
      <c r="M3341" s="2">
        <v>1.395216946094755</v>
      </c>
      <c r="N3341" s="2">
        <v>1018796.4201399999</v>
      </c>
      <c r="O3341" s="2">
        <v>1.5899045053506491</v>
      </c>
    </row>
    <row r="3342" spans="1:15" ht="15.75" customHeight="1" x14ac:dyDescent="0.35">
      <c r="A3342" s="4">
        <v>44501</v>
      </c>
      <c r="B3342" s="2" t="s">
        <v>22</v>
      </c>
      <c r="C3342" s="2" t="s">
        <v>16</v>
      </c>
      <c r="D3342" s="2">
        <v>0</v>
      </c>
      <c r="E3342" s="2">
        <v>0</v>
      </c>
      <c r="F3342" s="2">
        <v>0</v>
      </c>
      <c r="G3342" s="2">
        <f t="shared" si="52"/>
        <v>0</v>
      </c>
      <c r="H3342" s="2">
        <v>0</v>
      </c>
      <c r="I3342" s="2">
        <v>0</v>
      </c>
      <c r="J3342" s="2">
        <v>0</v>
      </c>
      <c r="K3342" s="2">
        <v>0</v>
      </c>
      <c r="L3342" s="2">
        <v>0</v>
      </c>
      <c r="M3342" s="2">
        <v>0</v>
      </c>
      <c r="N3342" s="2">
        <v>0</v>
      </c>
    </row>
    <row r="3343" spans="1:15" ht="15.75" customHeight="1" x14ac:dyDescent="0.35">
      <c r="A3343" s="4">
        <v>44501</v>
      </c>
      <c r="B3343" s="2" t="s">
        <v>22</v>
      </c>
      <c r="C3343" s="2" t="s">
        <v>17</v>
      </c>
      <c r="D3343" s="2">
        <v>0</v>
      </c>
      <c r="E3343" s="2">
        <v>0</v>
      </c>
      <c r="F3343" s="2">
        <v>6594.1912699999993</v>
      </c>
      <c r="G3343" s="2">
        <f t="shared" si="52"/>
        <v>6594.1912699999993</v>
      </c>
      <c r="H3343" s="2">
        <v>2</v>
      </c>
      <c r="I3343" s="2">
        <v>100</v>
      </c>
      <c r="J3343" s="2">
        <v>0</v>
      </c>
      <c r="K3343" s="2">
        <v>0</v>
      </c>
      <c r="L3343" s="2">
        <v>0</v>
      </c>
      <c r="M3343" s="2">
        <v>0</v>
      </c>
      <c r="N3343" s="2">
        <v>6601.3619699999999</v>
      </c>
      <c r="O3343" s="2">
        <v>0</v>
      </c>
    </row>
    <row r="3344" spans="1:15" ht="15.75" customHeight="1" x14ac:dyDescent="0.35">
      <c r="A3344" s="4">
        <v>44501</v>
      </c>
      <c r="B3344" s="2" t="s">
        <v>22</v>
      </c>
      <c r="C3344" s="2" t="s">
        <v>18</v>
      </c>
      <c r="D3344" s="2">
        <v>2723.6399799999999</v>
      </c>
      <c r="E3344" s="2">
        <v>2862.9876199999999</v>
      </c>
      <c r="F3344" s="2">
        <v>159226.55048000001</v>
      </c>
      <c r="G3344" s="2">
        <f t="shared" si="52"/>
        <v>164813.17808000001</v>
      </c>
      <c r="H3344" s="2">
        <v>1469</v>
      </c>
      <c r="I3344" s="2">
        <v>93.040097810297922</v>
      </c>
      <c r="J3344" s="2">
        <v>1.4100047206324471</v>
      </c>
      <c r="K3344" s="2">
        <v>0.52194169008126934</v>
      </c>
      <c r="L3344" s="2">
        <v>3.0163011611762691</v>
      </c>
      <c r="M3344" s="2">
        <v>2.0116546178120709</v>
      </c>
      <c r="N3344" s="2">
        <v>164586.86598999999</v>
      </c>
      <c r="O3344" s="2">
        <v>1.652562017023876</v>
      </c>
    </row>
    <row r="3345" spans="1:15" ht="15.75" customHeight="1" x14ac:dyDescent="0.35">
      <c r="A3345" s="4">
        <v>44501</v>
      </c>
      <c r="B3345" s="2" t="s">
        <v>22</v>
      </c>
      <c r="C3345" s="2" t="s">
        <v>19</v>
      </c>
      <c r="D3345" s="2">
        <v>31860.518479999999</v>
      </c>
      <c r="E3345" s="2">
        <v>12551.64385</v>
      </c>
      <c r="F3345" s="2">
        <v>415952.84032000002</v>
      </c>
      <c r="G3345" s="2">
        <f t="shared" si="52"/>
        <v>460365.00265000004</v>
      </c>
      <c r="H3345" s="2">
        <v>1302</v>
      </c>
      <c r="I3345" s="2">
        <v>70.49886415006506</v>
      </c>
      <c r="J3345" s="2">
        <v>16.209061224581351</v>
      </c>
      <c r="K3345" s="2">
        <v>5.2794535125117132</v>
      </c>
      <c r="L3345" s="2">
        <v>3.3768841559995701</v>
      </c>
      <c r="M3345" s="2">
        <v>4.6357369568423046</v>
      </c>
      <c r="N3345" s="2">
        <v>460621.65775999997</v>
      </c>
      <c r="O3345" s="2">
        <v>6.9207081981908347</v>
      </c>
    </row>
    <row r="3346" spans="1:15" ht="15.75" customHeight="1" x14ac:dyDescent="0.35">
      <c r="A3346" s="4">
        <v>44501</v>
      </c>
      <c r="B3346" s="2" t="s">
        <v>22</v>
      </c>
      <c r="C3346" s="2" t="s">
        <v>20</v>
      </c>
      <c r="D3346" s="2">
        <v>24364.559290000001</v>
      </c>
      <c r="E3346" s="2">
        <v>2505.02871</v>
      </c>
      <c r="F3346" s="2">
        <v>680894.57802999998</v>
      </c>
      <c r="G3346" s="2">
        <f t="shared" si="52"/>
        <v>707764.16602999996</v>
      </c>
      <c r="H3346" s="2">
        <v>136259</v>
      </c>
      <c r="I3346" s="2">
        <v>91.875709696865798</v>
      </c>
      <c r="J3346" s="2">
        <v>3.3798377761444152</v>
      </c>
      <c r="K3346" s="2">
        <v>0.76527066003891497</v>
      </c>
      <c r="L3346" s="2">
        <v>1.5916220409987321</v>
      </c>
      <c r="M3346" s="2">
        <v>2.3875598259521418</v>
      </c>
      <c r="N3346" s="2">
        <v>708297.92686999997</v>
      </c>
      <c r="O3346" s="2">
        <v>3.4424686158761051</v>
      </c>
    </row>
    <row r="3347" spans="1:15" ht="15.75" customHeight="1" x14ac:dyDescent="0.35">
      <c r="A3347" s="4">
        <v>44501</v>
      </c>
      <c r="B3347" s="2" t="s">
        <v>22</v>
      </c>
      <c r="C3347" s="2" t="s">
        <v>21</v>
      </c>
      <c r="D3347" s="2">
        <v>83598.627939999991</v>
      </c>
      <c r="E3347" s="2">
        <v>19464.422119999999</v>
      </c>
      <c r="F3347" s="2">
        <v>2104183.77183</v>
      </c>
      <c r="G3347" s="2">
        <f t="shared" si="52"/>
        <v>2207246.8218899998</v>
      </c>
      <c r="H3347" s="2">
        <v>59349</v>
      </c>
      <c r="I3347" s="2">
        <v>80.670656721578538</v>
      </c>
      <c r="J3347" s="2">
        <v>11.596609765114041</v>
      </c>
      <c r="K3347" s="2">
        <v>1.602081469376381</v>
      </c>
      <c r="L3347" s="2">
        <v>3.787343317632478</v>
      </c>
      <c r="M3347" s="2">
        <v>2.3433087262985639</v>
      </c>
      <c r="N3347" s="2">
        <v>2211492.3833300001</v>
      </c>
      <c r="O3347" s="2">
        <v>3.7874616971208042</v>
      </c>
    </row>
    <row r="3348" spans="1:15" ht="15.75" customHeight="1" x14ac:dyDescent="0.35">
      <c r="A3348" s="4">
        <v>44501</v>
      </c>
      <c r="B3348" s="2" t="s">
        <v>23</v>
      </c>
      <c r="C3348" s="2" t="s">
        <v>15</v>
      </c>
      <c r="D3348" s="2">
        <v>2205.1372799999999</v>
      </c>
      <c r="E3348" s="2">
        <v>197.31314</v>
      </c>
      <c r="F3348" s="2">
        <v>22317.12257</v>
      </c>
      <c r="G3348" s="2">
        <f t="shared" si="52"/>
        <v>24719.572990000001</v>
      </c>
      <c r="H3348" s="2">
        <v>9469</v>
      </c>
      <c r="I3348" s="2">
        <v>81.318036798953258</v>
      </c>
      <c r="J3348" s="2">
        <v>6.2979606708433096</v>
      </c>
      <c r="K3348" s="2">
        <v>1.524098242022488</v>
      </c>
      <c r="L3348" s="2">
        <v>2.5827880123583249</v>
      </c>
      <c r="M3348" s="2">
        <v>8.2771162758226282</v>
      </c>
      <c r="N3348" s="2">
        <v>24661.416150000001</v>
      </c>
      <c r="O3348" s="2">
        <v>8.9206123459012066</v>
      </c>
    </row>
    <row r="3349" spans="1:15" ht="15.75" customHeight="1" x14ac:dyDescent="0.35">
      <c r="A3349" s="4">
        <v>44501</v>
      </c>
      <c r="B3349" s="2" t="s">
        <v>23</v>
      </c>
      <c r="C3349" s="2" t="s">
        <v>16</v>
      </c>
      <c r="D3349" s="2">
        <v>0</v>
      </c>
      <c r="E3349" s="2">
        <v>0</v>
      </c>
      <c r="F3349" s="2">
        <v>0</v>
      </c>
      <c r="G3349" s="2">
        <f t="shared" si="52"/>
        <v>0</v>
      </c>
      <c r="H3349" s="2">
        <v>0</v>
      </c>
      <c r="I3349" s="2">
        <v>0</v>
      </c>
      <c r="J3349" s="2">
        <v>0</v>
      </c>
      <c r="K3349" s="2">
        <v>0</v>
      </c>
      <c r="L3349" s="2">
        <v>0</v>
      </c>
      <c r="M3349" s="2">
        <v>0</v>
      </c>
      <c r="N3349" s="2">
        <v>0</v>
      </c>
    </row>
    <row r="3350" spans="1:15" ht="15.75" customHeight="1" x14ac:dyDescent="0.35">
      <c r="A3350" s="4">
        <v>44501</v>
      </c>
      <c r="B3350" s="2" t="s">
        <v>23</v>
      </c>
      <c r="C3350" s="2" t="s">
        <v>17</v>
      </c>
      <c r="D3350" s="2">
        <v>0</v>
      </c>
      <c r="E3350" s="2">
        <v>0</v>
      </c>
      <c r="F3350" s="2">
        <v>0</v>
      </c>
      <c r="G3350" s="2">
        <f t="shared" si="52"/>
        <v>0</v>
      </c>
      <c r="H3350" s="2">
        <v>0</v>
      </c>
      <c r="I3350" s="2">
        <v>0</v>
      </c>
      <c r="J3350" s="2">
        <v>0</v>
      </c>
      <c r="K3350" s="2">
        <v>0</v>
      </c>
      <c r="L3350" s="2">
        <v>0</v>
      </c>
      <c r="M3350" s="2">
        <v>0</v>
      </c>
      <c r="N3350" s="2">
        <v>0</v>
      </c>
    </row>
    <row r="3351" spans="1:15" ht="15.75" customHeight="1" x14ac:dyDescent="0.35">
      <c r="A3351" s="4">
        <v>44501</v>
      </c>
      <c r="B3351" s="2" t="s">
        <v>23</v>
      </c>
      <c r="C3351" s="2" t="s">
        <v>18</v>
      </c>
      <c r="D3351" s="2">
        <v>0</v>
      </c>
      <c r="E3351" s="2">
        <v>0</v>
      </c>
      <c r="F3351" s="2">
        <v>0</v>
      </c>
      <c r="G3351" s="2">
        <f t="shared" si="52"/>
        <v>0</v>
      </c>
      <c r="H3351" s="2">
        <v>0</v>
      </c>
      <c r="I3351" s="2">
        <v>0</v>
      </c>
      <c r="J3351" s="2">
        <v>0</v>
      </c>
      <c r="K3351" s="2">
        <v>0</v>
      </c>
      <c r="L3351" s="2">
        <v>0</v>
      </c>
      <c r="M3351" s="2">
        <v>0</v>
      </c>
      <c r="N3351" s="2">
        <v>0</v>
      </c>
    </row>
    <row r="3352" spans="1:15" ht="15.75" customHeight="1" x14ac:dyDescent="0.35">
      <c r="A3352" s="4">
        <v>44501</v>
      </c>
      <c r="B3352" s="2" t="s">
        <v>23</v>
      </c>
      <c r="C3352" s="2" t="s">
        <v>19</v>
      </c>
      <c r="D3352" s="2">
        <v>4890.0768399999997</v>
      </c>
      <c r="E3352" s="2">
        <v>869.10799999999995</v>
      </c>
      <c r="F3352" s="2">
        <v>3309.0670300000002</v>
      </c>
      <c r="G3352" s="2">
        <f t="shared" si="52"/>
        <v>9068.2518700000001</v>
      </c>
      <c r="H3352" s="2">
        <v>47</v>
      </c>
      <c r="I3352" s="2">
        <v>40.535031532473788</v>
      </c>
      <c r="J3352" s="2">
        <v>1.899573946861461</v>
      </c>
      <c r="K3352" s="2">
        <v>2.0020781065840638</v>
      </c>
      <c r="L3352" s="2">
        <v>0.62676474963255291</v>
      </c>
      <c r="M3352" s="2">
        <v>54.936551664448132</v>
      </c>
      <c r="N3352" s="2">
        <v>8830.4806599999993</v>
      </c>
      <c r="O3352" s="2">
        <v>53.925242815294681</v>
      </c>
    </row>
    <row r="3353" spans="1:15" ht="15.75" customHeight="1" x14ac:dyDescent="0.35">
      <c r="A3353" s="4">
        <v>44501</v>
      </c>
      <c r="B3353" s="2" t="s">
        <v>23</v>
      </c>
      <c r="C3353" s="2" t="s">
        <v>20</v>
      </c>
      <c r="D3353" s="2">
        <v>4722.183</v>
      </c>
      <c r="E3353" s="2">
        <v>175.75003000000001</v>
      </c>
      <c r="F3353" s="2">
        <v>16157.0744</v>
      </c>
      <c r="G3353" s="2">
        <f t="shared" si="52"/>
        <v>21055.007429999998</v>
      </c>
      <c r="H3353" s="2">
        <v>5689</v>
      </c>
      <c r="I3353" s="2">
        <v>72.477701784534716</v>
      </c>
      <c r="J3353" s="2">
        <v>3.4045706377665401</v>
      </c>
      <c r="K3353" s="2">
        <v>0.98867067656753849</v>
      </c>
      <c r="L3353" s="2">
        <v>1.678287031125002</v>
      </c>
      <c r="M3353" s="2">
        <v>21.450769870006209</v>
      </c>
      <c r="N3353" s="2">
        <v>20997.26885</v>
      </c>
      <c r="O3353" s="2">
        <v>22.42783820285738</v>
      </c>
    </row>
    <row r="3354" spans="1:15" ht="15.75" customHeight="1" x14ac:dyDescent="0.35">
      <c r="A3354" s="4">
        <v>44501</v>
      </c>
      <c r="B3354" s="2" t="s">
        <v>23</v>
      </c>
      <c r="C3354" s="2" t="s">
        <v>21</v>
      </c>
      <c r="D3354" s="2">
        <v>5291.9693799999995</v>
      </c>
      <c r="E3354" s="2">
        <v>1814.0031300000001</v>
      </c>
      <c r="F3354" s="2">
        <v>27022.141339999998</v>
      </c>
      <c r="G3354" s="2">
        <f t="shared" si="52"/>
        <v>34128.113849999994</v>
      </c>
      <c r="H3354" s="2">
        <v>1544</v>
      </c>
      <c r="I3354" s="2">
        <v>61.596186937655737</v>
      </c>
      <c r="J3354" s="2">
        <v>13.676775319790231</v>
      </c>
      <c r="K3354" s="2">
        <v>1.985359553174318</v>
      </c>
      <c r="L3354" s="2">
        <v>6.8738796497987957</v>
      </c>
      <c r="M3354" s="2">
        <v>15.8677985395809</v>
      </c>
      <c r="N3354" s="2">
        <v>34076.660770000002</v>
      </c>
      <c r="O3354" s="2">
        <v>15.50618766468982</v>
      </c>
    </row>
    <row r="3355" spans="1:15" ht="15.75" customHeight="1" x14ac:dyDescent="0.35">
      <c r="A3355" s="4">
        <v>44501</v>
      </c>
      <c r="B3355" s="2" t="s">
        <v>24</v>
      </c>
      <c r="C3355" s="2" t="s">
        <v>15</v>
      </c>
      <c r="D3355" s="2">
        <v>24452.202809999999</v>
      </c>
      <c r="E3355" s="2">
        <v>13016.234689999999</v>
      </c>
      <c r="F3355" s="2">
        <v>1207087.5033199999</v>
      </c>
      <c r="G3355" s="2">
        <f t="shared" si="52"/>
        <v>1244555.9408199999</v>
      </c>
      <c r="H3355" s="2">
        <v>154603</v>
      </c>
      <c r="I3355" s="2">
        <v>90.125965944545712</v>
      </c>
      <c r="J3355" s="2">
        <v>4.8032469224546528</v>
      </c>
      <c r="K3355" s="2">
        <v>0.64616509727963911</v>
      </c>
      <c r="L3355" s="2">
        <v>1.1942130814346821</v>
      </c>
      <c r="M3355" s="2">
        <v>3.230408954285334</v>
      </c>
      <c r="N3355" s="2">
        <v>1241148.00285</v>
      </c>
      <c r="O3355" s="2">
        <v>1.96473312351787</v>
      </c>
    </row>
    <row r="3356" spans="1:15" ht="15.75" customHeight="1" x14ac:dyDescent="0.35">
      <c r="A3356" s="4">
        <v>44501</v>
      </c>
      <c r="B3356" s="2" t="s">
        <v>24</v>
      </c>
      <c r="C3356" s="2" t="s">
        <v>16</v>
      </c>
      <c r="D3356" s="2">
        <v>0</v>
      </c>
      <c r="E3356" s="2">
        <v>0</v>
      </c>
      <c r="F3356" s="2">
        <v>5332.3938899999994</v>
      </c>
      <c r="G3356" s="2">
        <f t="shared" si="52"/>
        <v>5332.3938899999994</v>
      </c>
      <c r="H3356" s="2">
        <v>1</v>
      </c>
      <c r="I3356" s="2">
        <v>100</v>
      </c>
      <c r="J3356" s="2">
        <v>0</v>
      </c>
      <c r="K3356" s="2">
        <v>0</v>
      </c>
      <c r="L3356" s="2">
        <v>0</v>
      </c>
      <c r="M3356" s="2">
        <v>0</v>
      </c>
      <c r="N3356" s="2">
        <v>5321.07</v>
      </c>
      <c r="O3356" s="2">
        <v>0</v>
      </c>
    </row>
    <row r="3357" spans="1:15" ht="15.75" customHeight="1" x14ac:dyDescent="0.35">
      <c r="A3357" s="4">
        <v>44501</v>
      </c>
      <c r="B3357" s="2" t="s">
        <v>24</v>
      </c>
      <c r="C3357" s="2" t="s">
        <v>17</v>
      </c>
      <c r="D3357" s="2">
        <v>4150.8748500000002</v>
      </c>
      <c r="E3357" s="2">
        <v>0</v>
      </c>
      <c r="F3357" s="2">
        <v>0</v>
      </c>
      <c r="G3357" s="2">
        <f t="shared" si="52"/>
        <v>4150.8748500000002</v>
      </c>
      <c r="H3357" s="2">
        <v>1</v>
      </c>
      <c r="I3357" s="2">
        <v>0</v>
      </c>
      <c r="J3357" s="2">
        <v>100</v>
      </c>
      <c r="K3357" s="2">
        <v>0</v>
      </c>
      <c r="L3357" s="2">
        <v>0</v>
      </c>
      <c r="M3357" s="2">
        <v>0</v>
      </c>
      <c r="N3357" s="2">
        <v>4150.8748500000002</v>
      </c>
      <c r="O3357" s="2">
        <v>100</v>
      </c>
    </row>
    <row r="3358" spans="1:15" ht="15.75" customHeight="1" x14ac:dyDescent="0.35">
      <c r="A3358" s="4">
        <v>44501</v>
      </c>
      <c r="B3358" s="2" t="s">
        <v>24</v>
      </c>
      <c r="C3358" s="2" t="s">
        <v>18</v>
      </c>
      <c r="D3358" s="2">
        <v>9037.7632400000002</v>
      </c>
      <c r="E3358" s="2">
        <v>2188.7548299999999</v>
      </c>
      <c r="F3358" s="2">
        <v>399405.57999</v>
      </c>
      <c r="G3358" s="2">
        <f t="shared" si="52"/>
        <v>410632.09805999999</v>
      </c>
      <c r="H3358" s="2">
        <v>6225</v>
      </c>
      <c r="I3358" s="2">
        <v>92.537184724999008</v>
      </c>
      <c r="J3358" s="2">
        <v>1.065466120930568</v>
      </c>
      <c r="K3358" s="2">
        <v>0.96829637418177994</v>
      </c>
      <c r="L3358" s="2">
        <v>0.61336396618124045</v>
      </c>
      <c r="M3358" s="2">
        <v>4.8156888137073919</v>
      </c>
      <c r="N3358" s="2">
        <v>410396.56203999999</v>
      </c>
      <c r="O3358" s="2">
        <v>2.2009393037461571</v>
      </c>
    </row>
    <row r="3359" spans="1:15" ht="15.75" customHeight="1" x14ac:dyDescent="0.35">
      <c r="A3359" s="4">
        <v>44501</v>
      </c>
      <c r="B3359" s="2" t="s">
        <v>24</v>
      </c>
      <c r="C3359" s="2" t="s">
        <v>19</v>
      </c>
      <c r="D3359" s="2">
        <v>32414.86131</v>
      </c>
      <c r="E3359" s="2">
        <v>23266.40221</v>
      </c>
      <c r="F3359" s="2">
        <v>116922.41185999999</v>
      </c>
      <c r="G3359" s="2">
        <f t="shared" si="52"/>
        <v>172603.67538</v>
      </c>
      <c r="H3359" s="2">
        <v>433</v>
      </c>
      <c r="I3359" s="2">
        <v>63.702637815297692</v>
      </c>
      <c r="J3359" s="2">
        <v>6.8003635514627012</v>
      </c>
      <c r="K3359" s="2">
        <v>6.66310023433451</v>
      </c>
      <c r="L3359" s="2">
        <v>7.3344535619349474</v>
      </c>
      <c r="M3359" s="2">
        <v>15.499444836970159</v>
      </c>
      <c r="N3359" s="2">
        <v>177339.98791</v>
      </c>
      <c r="O3359" s="2">
        <v>18.779936892210571</v>
      </c>
    </row>
    <row r="3360" spans="1:15" ht="15.75" customHeight="1" x14ac:dyDescent="0.35">
      <c r="A3360" s="4">
        <v>44501</v>
      </c>
      <c r="B3360" s="2" t="s">
        <v>24</v>
      </c>
      <c r="C3360" s="2" t="s">
        <v>20</v>
      </c>
      <c r="D3360" s="2">
        <v>33787.400299999987</v>
      </c>
      <c r="E3360" s="2">
        <v>6809.3389999999999</v>
      </c>
      <c r="F3360" s="2">
        <v>1253649.9681500001</v>
      </c>
      <c r="G3360" s="2">
        <f t="shared" si="52"/>
        <v>1294246.7074500001</v>
      </c>
      <c r="H3360" s="2">
        <v>207347</v>
      </c>
      <c r="I3360" s="2">
        <v>93.492143054491933</v>
      </c>
      <c r="J3360" s="2">
        <v>2.7295209442270361</v>
      </c>
      <c r="K3360" s="2">
        <v>0.68832870797699774</v>
      </c>
      <c r="L3360" s="2">
        <v>1.3406973137770879</v>
      </c>
      <c r="M3360" s="2">
        <v>1.749309979526926</v>
      </c>
      <c r="N3360" s="2">
        <v>1293137.5659399999</v>
      </c>
      <c r="O3360" s="2">
        <v>2.610584219029608</v>
      </c>
    </row>
    <row r="3361" spans="1:15" ht="15.75" customHeight="1" x14ac:dyDescent="0.35">
      <c r="A3361" s="4">
        <v>44501</v>
      </c>
      <c r="B3361" s="2" t="s">
        <v>24</v>
      </c>
      <c r="C3361" s="2" t="s">
        <v>21</v>
      </c>
      <c r="D3361" s="2">
        <v>86678.419389999995</v>
      </c>
      <c r="E3361" s="2">
        <v>20174.107650000002</v>
      </c>
      <c r="F3361" s="2">
        <v>2485245.8993899999</v>
      </c>
      <c r="G3361" s="2">
        <f t="shared" si="52"/>
        <v>2592098.42643</v>
      </c>
      <c r="H3361" s="2">
        <v>78982</v>
      </c>
      <c r="I3361" s="2">
        <v>84.222485830907189</v>
      </c>
      <c r="J3361" s="2">
        <v>9.7869473955948383</v>
      </c>
      <c r="K3361" s="2">
        <v>1.05808081801514</v>
      </c>
      <c r="L3361" s="2">
        <v>2.2652402445503279</v>
      </c>
      <c r="M3361" s="2">
        <v>2.6672457109325118</v>
      </c>
      <c r="N3361" s="2">
        <v>2590900.2963899998</v>
      </c>
      <c r="O3361" s="2">
        <v>3.3439478418795598</v>
      </c>
    </row>
    <row r="3362" spans="1:15" ht="15.75" customHeight="1" x14ac:dyDescent="0.35">
      <c r="A3362" s="4">
        <v>44501</v>
      </c>
      <c r="B3362" s="2" t="s">
        <v>25</v>
      </c>
      <c r="C3362" s="2" t="s">
        <v>15</v>
      </c>
      <c r="D3362" s="2">
        <v>14498.69958</v>
      </c>
      <c r="E3362" s="2">
        <v>5990.7114199999996</v>
      </c>
      <c r="F3362" s="2">
        <v>328186.25621000002</v>
      </c>
      <c r="G3362" s="2">
        <f t="shared" si="52"/>
        <v>348675.66721000004</v>
      </c>
      <c r="H3362" s="2">
        <v>48646</v>
      </c>
      <c r="I3362" s="2">
        <v>80.667084503049097</v>
      </c>
      <c r="J3362" s="2">
        <v>10.383813700586471</v>
      </c>
      <c r="K3362" s="2">
        <v>1.4395672058002069</v>
      </c>
      <c r="L3362" s="2">
        <v>1.1881483246007609</v>
      </c>
      <c r="M3362" s="2">
        <v>6.3213862659634694</v>
      </c>
      <c r="N3362" s="2">
        <v>350193.69500000001</v>
      </c>
      <c r="O3362" s="2">
        <v>4.1582194983705989</v>
      </c>
    </row>
    <row r="3363" spans="1:15" ht="15.75" customHeight="1" x14ac:dyDescent="0.35">
      <c r="A3363" s="4">
        <v>44501</v>
      </c>
      <c r="B3363" s="2" t="s">
        <v>25</v>
      </c>
      <c r="C3363" s="2" t="s">
        <v>16</v>
      </c>
      <c r="D3363" s="2">
        <v>0</v>
      </c>
      <c r="E3363" s="2">
        <v>0</v>
      </c>
      <c r="F3363" s="2">
        <v>2368.07125</v>
      </c>
      <c r="G3363" s="2">
        <f t="shared" si="52"/>
        <v>2368.07125</v>
      </c>
      <c r="H3363" s="2">
        <v>1</v>
      </c>
      <c r="I3363" s="2">
        <v>100</v>
      </c>
      <c r="J3363" s="2">
        <v>0</v>
      </c>
      <c r="K3363" s="2">
        <v>0</v>
      </c>
      <c r="L3363" s="2">
        <v>0</v>
      </c>
      <c r="M3363" s="2">
        <v>0</v>
      </c>
      <c r="N3363" s="2">
        <v>2368.07125</v>
      </c>
      <c r="O3363" s="2">
        <v>0</v>
      </c>
    </row>
    <row r="3364" spans="1:15" ht="15.75" customHeight="1" x14ac:dyDescent="0.35">
      <c r="A3364" s="4">
        <v>44501</v>
      </c>
      <c r="B3364" s="2" t="s">
        <v>25</v>
      </c>
      <c r="C3364" s="2" t="s">
        <v>17</v>
      </c>
      <c r="D3364" s="2">
        <v>0</v>
      </c>
      <c r="E3364" s="2">
        <v>0</v>
      </c>
      <c r="F3364" s="2">
        <v>90</v>
      </c>
      <c r="G3364" s="2">
        <f t="shared" si="52"/>
        <v>90</v>
      </c>
      <c r="H3364" s="2">
        <v>1</v>
      </c>
      <c r="I3364" s="2">
        <v>0</v>
      </c>
      <c r="J3364" s="2">
        <v>100</v>
      </c>
      <c r="K3364" s="2">
        <v>0</v>
      </c>
      <c r="L3364" s="2">
        <v>0</v>
      </c>
      <c r="M3364" s="2">
        <v>0</v>
      </c>
      <c r="N3364" s="2">
        <v>90</v>
      </c>
      <c r="O3364" s="2">
        <v>0</v>
      </c>
    </row>
    <row r="3365" spans="1:15" ht="15.75" customHeight="1" x14ac:dyDescent="0.35">
      <c r="A3365" s="4">
        <v>44501</v>
      </c>
      <c r="B3365" s="2" t="s">
        <v>25</v>
      </c>
      <c r="C3365" s="2" t="s">
        <v>18</v>
      </c>
      <c r="D3365" s="2">
        <v>998.85738000000003</v>
      </c>
      <c r="E3365" s="2">
        <v>1185.1095299999999</v>
      </c>
      <c r="F3365" s="2">
        <v>62206.43793</v>
      </c>
      <c r="G3365" s="2">
        <f t="shared" si="52"/>
        <v>64390.404840000003</v>
      </c>
      <c r="H3365" s="2">
        <v>1702</v>
      </c>
      <c r="I3365" s="2">
        <v>91.297711984992731</v>
      </c>
      <c r="J3365" s="2">
        <v>0.97592318403362122</v>
      </c>
      <c r="K3365" s="2">
        <v>0.73137374621751283</v>
      </c>
      <c r="L3365" s="2">
        <v>0.49627405268141078</v>
      </c>
      <c r="M3365" s="2">
        <v>6.4987170320747314</v>
      </c>
      <c r="N3365" s="2">
        <v>64254.86045</v>
      </c>
      <c r="O3365" s="2">
        <v>1.551251902332347</v>
      </c>
    </row>
    <row r="3366" spans="1:15" ht="15.75" customHeight="1" x14ac:dyDescent="0.35">
      <c r="A3366" s="4">
        <v>44501</v>
      </c>
      <c r="B3366" s="2" t="s">
        <v>25</v>
      </c>
      <c r="C3366" s="2" t="s">
        <v>19</v>
      </c>
      <c r="D3366" s="2">
        <v>3395.21101</v>
      </c>
      <c r="E3366" s="2">
        <v>34.560220000000001</v>
      </c>
      <c r="F3366" s="2">
        <v>71863.888909999994</v>
      </c>
      <c r="G3366" s="2">
        <f t="shared" si="52"/>
        <v>75293.660139999993</v>
      </c>
      <c r="H3366" s="2">
        <v>239</v>
      </c>
      <c r="I3366" s="2">
        <v>90.698316412445763</v>
      </c>
      <c r="J3366" s="2">
        <v>1.2354036697922799</v>
      </c>
      <c r="K3366" s="2">
        <v>3.06067784669554</v>
      </c>
      <c r="L3366" s="2">
        <v>0.26646574673666151</v>
      </c>
      <c r="M3366" s="2">
        <v>4.7391363243297588</v>
      </c>
      <c r="N3366" s="2">
        <v>75662.936969999995</v>
      </c>
      <c r="O3366" s="2">
        <v>4.5092920223123576</v>
      </c>
    </row>
    <row r="3367" spans="1:15" ht="15.75" customHeight="1" x14ac:dyDescent="0.35">
      <c r="A3367" s="4">
        <v>44501</v>
      </c>
      <c r="B3367" s="2" t="s">
        <v>25</v>
      </c>
      <c r="C3367" s="2" t="s">
        <v>20</v>
      </c>
      <c r="D3367" s="2">
        <v>12747.751319999999</v>
      </c>
      <c r="E3367" s="2">
        <v>2019.9130299999999</v>
      </c>
      <c r="F3367" s="2">
        <v>247447.84502000001</v>
      </c>
      <c r="G3367" s="2">
        <f t="shared" si="52"/>
        <v>262215.50936999999</v>
      </c>
      <c r="H3367" s="2">
        <v>38173</v>
      </c>
      <c r="I3367" s="2">
        <v>88.660115773573892</v>
      </c>
      <c r="J3367" s="2">
        <v>4.6425547675254872</v>
      </c>
      <c r="K3367" s="2">
        <v>0.79111782860107371</v>
      </c>
      <c r="L3367" s="2">
        <v>0.65334993746904269</v>
      </c>
      <c r="M3367" s="2">
        <v>5.2528616928305079</v>
      </c>
      <c r="N3367" s="2">
        <v>262612.24369999999</v>
      </c>
      <c r="O3367" s="2">
        <v>4.8615550432649073</v>
      </c>
    </row>
    <row r="3368" spans="1:15" ht="15.75" customHeight="1" x14ac:dyDescent="0.35">
      <c r="A3368" s="4">
        <v>44501</v>
      </c>
      <c r="B3368" s="2" t="s">
        <v>25</v>
      </c>
      <c r="C3368" s="2" t="s">
        <v>21</v>
      </c>
      <c r="D3368" s="2">
        <v>35046.805500000002</v>
      </c>
      <c r="E3368" s="2">
        <v>12138.028749999999</v>
      </c>
      <c r="F3368" s="2">
        <v>629006.90071000007</v>
      </c>
      <c r="G3368" s="2">
        <f t="shared" si="52"/>
        <v>676191.73496000003</v>
      </c>
      <c r="H3368" s="2">
        <v>19003</v>
      </c>
      <c r="I3368" s="2">
        <v>72.422910655742953</v>
      </c>
      <c r="J3368" s="2">
        <v>15.678562385365749</v>
      </c>
      <c r="K3368" s="2">
        <v>2.3564684910631959</v>
      </c>
      <c r="L3368" s="2">
        <v>1.4287929734445219</v>
      </c>
      <c r="M3368" s="2">
        <v>8.1132654943835938</v>
      </c>
      <c r="N3368" s="2">
        <v>685991.37188999995</v>
      </c>
      <c r="O3368" s="2">
        <v>5.182968629759011</v>
      </c>
    </row>
    <row r="3369" spans="1:15" ht="15.75" customHeight="1" x14ac:dyDescent="0.35">
      <c r="A3369" s="4">
        <v>44501</v>
      </c>
      <c r="B3369" s="2" t="s">
        <v>26</v>
      </c>
      <c r="C3369" s="2" t="s">
        <v>15</v>
      </c>
      <c r="D3369" s="2">
        <v>1861.55351</v>
      </c>
      <c r="E3369" s="2">
        <v>1113.40102</v>
      </c>
      <c r="F3369" s="2">
        <v>106929.05548</v>
      </c>
      <c r="G3369" s="2">
        <f t="shared" si="52"/>
        <v>109904.01001</v>
      </c>
      <c r="H3369" s="2">
        <v>12277</v>
      </c>
      <c r="I3369" s="2">
        <v>83.012183508504165</v>
      </c>
      <c r="J3369" s="2">
        <v>10.14577800498852</v>
      </c>
      <c r="K3369" s="2">
        <v>1.8925472661471201</v>
      </c>
      <c r="L3369" s="2">
        <v>3.6858583644922658</v>
      </c>
      <c r="M3369" s="2">
        <v>1.263632855867926</v>
      </c>
      <c r="N3369" s="2">
        <v>109629.24346</v>
      </c>
      <c r="O3369" s="2">
        <v>1.6937994435604491</v>
      </c>
    </row>
    <row r="3370" spans="1:15" ht="15.75" customHeight="1" x14ac:dyDescent="0.35">
      <c r="A3370" s="4">
        <v>44501</v>
      </c>
      <c r="B3370" s="2" t="s">
        <v>26</v>
      </c>
      <c r="C3370" s="2" t="s">
        <v>16</v>
      </c>
      <c r="D3370" s="2">
        <v>0</v>
      </c>
      <c r="E3370" s="2">
        <v>0</v>
      </c>
      <c r="F3370" s="2">
        <v>15108.63629</v>
      </c>
      <c r="G3370" s="2">
        <f t="shared" si="52"/>
        <v>15108.63629</v>
      </c>
      <c r="H3370" s="2">
        <v>2</v>
      </c>
      <c r="I3370" s="2">
        <v>100</v>
      </c>
      <c r="J3370" s="2">
        <v>0</v>
      </c>
      <c r="K3370" s="2">
        <v>0</v>
      </c>
      <c r="L3370" s="2">
        <v>0</v>
      </c>
      <c r="M3370" s="2">
        <v>0</v>
      </c>
      <c r="N3370" s="2">
        <v>15101.76001</v>
      </c>
      <c r="O3370" s="2">
        <v>0</v>
      </c>
    </row>
    <row r="3371" spans="1:15" ht="15.75" customHeight="1" x14ac:dyDescent="0.35">
      <c r="A3371" s="4">
        <v>44501</v>
      </c>
      <c r="B3371" s="2" t="s">
        <v>26</v>
      </c>
      <c r="C3371" s="2" t="s">
        <v>17</v>
      </c>
      <c r="D3371" s="2">
        <v>0</v>
      </c>
      <c r="E3371" s="2">
        <v>0</v>
      </c>
      <c r="F3371" s="2">
        <v>4092.3407999999999</v>
      </c>
      <c r="G3371" s="2">
        <f t="shared" si="52"/>
        <v>4092.3407999999999</v>
      </c>
      <c r="H3371" s="2">
        <v>3</v>
      </c>
      <c r="I3371" s="2">
        <v>100</v>
      </c>
      <c r="J3371" s="2">
        <v>0</v>
      </c>
      <c r="K3371" s="2">
        <v>0</v>
      </c>
      <c r="L3371" s="2">
        <v>0</v>
      </c>
      <c r="M3371" s="2">
        <v>0</v>
      </c>
      <c r="N3371" s="2">
        <v>4091.6123499999999</v>
      </c>
      <c r="O3371" s="2">
        <v>0</v>
      </c>
    </row>
    <row r="3372" spans="1:15" ht="15.75" customHeight="1" x14ac:dyDescent="0.35">
      <c r="A3372" s="4">
        <v>44501</v>
      </c>
      <c r="B3372" s="2" t="s">
        <v>26</v>
      </c>
      <c r="C3372" s="2" t="s">
        <v>18</v>
      </c>
      <c r="D3372" s="2">
        <v>1211.59917</v>
      </c>
      <c r="E3372" s="2">
        <v>724.97444999999993</v>
      </c>
      <c r="F3372" s="2">
        <v>14854.8657</v>
      </c>
      <c r="G3372" s="2">
        <f t="shared" si="52"/>
        <v>16791.439320000001</v>
      </c>
      <c r="H3372" s="2">
        <v>361</v>
      </c>
      <c r="I3372" s="2">
        <v>80.089099314656181</v>
      </c>
      <c r="J3372" s="2">
        <v>3.0103707337799359</v>
      </c>
      <c r="K3372" s="2">
        <v>2.458434869119436</v>
      </c>
      <c r="L3372" s="2">
        <v>7.3998558399943946</v>
      </c>
      <c r="M3372" s="2">
        <v>7.0422392424500337</v>
      </c>
      <c r="N3372" s="2">
        <v>16740.218550000001</v>
      </c>
      <c r="O3372" s="2">
        <v>7.2155766215757602</v>
      </c>
    </row>
    <row r="3373" spans="1:15" ht="15.75" customHeight="1" x14ac:dyDescent="0.35">
      <c r="A3373" s="4">
        <v>44501</v>
      </c>
      <c r="B3373" s="2" t="s">
        <v>26</v>
      </c>
      <c r="C3373" s="2" t="s">
        <v>19</v>
      </c>
      <c r="D3373" s="2">
        <v>1974.8519899999999</v>
      </c>
      <c r="E3373" s="2">
        <v>308.44236000000001</v>
      </c>
      <c r="F3373" s="2">
        <v>43431.255360000003</v>
      </c>
      <c r="G3373" s="2">
        <f t="shared" si="52"/>
        <v>45714.549710000007</v>
      </c>
      <c r="H3373" s="2">
        <v>167</v>
      </c>
      <c r="I3373" s="2">
        <v>86.89136364155631</v>
      </c>
      <c r="J3373" s="2">
        <v>6.1825671648770033</v>
      </c>
      <c r="K3373" s="2">
        <v>2.3049280038638722</v>
      </c>
      <c r="L3373" s="2">
        <v>2.8803427243117881</v>
      </c>
      <c r="M3373" s="2">
        <v>1.74079846539102</v>
      </c>
      <c r="N3373" s="2">
        <v>56483.360340000007</v>
      </c>
      <c r="O3373" s="2">
        <v>4.3199637807391627</v>
      </c>
    </row>
    <row r="3374" spans="1:15" ht="15.75" customHeight="1" x14ac:dyDescent="0.35">
      <c r="A3374" s="4">
        <v>44501</v>
      </c>
      <c r="B3374" s="2" t="s">
        <v>26</v>
      </c>
      <c r="C3374" s="2" t="s">
        <v>20</v>
      </c>
      <c r="D3374" s="2">
        <v>5168.0873000000001</v>
      </c>
      <c r="E3374" s="2">
        <v>528.65284999999994</v>
      </c>
      <c r="F3374" s="2">
        <v>72097.173620000001</v>
      </c>
      <c r="G3374" s="2">
        <f t="shared" si="52"/>
        <v>77793.913769999999</v>
      </c>
      <c r="H3374" s="2">
        <v>16763</v>
      </c>
      <c r="I3374" s="2">
        <v>85.015526718669179</v>
      </c>
      <c r="J3374" s="2">
        <v>5.7847213490487031</v>
      </c>
      <c r="K3374" s="2">
        <v>1.6610266093237609</v>
      </c>
      <c r="L3374" s="2">
        <v>3.285481385276122</v>
      </c>
      <c r="M3374" s="2">
        <v>4.2532439376822389</v>
      </c>
      <c r="N3374" s="2">
        <v>77722.874079999994</v>
      </c>
      <c r="O3374" s="2">
        <v>6.6433054329669066</v>
      </c>
    </row>
    <row r="3375" spans="1:15" ht="15.75" customHeight="1" x14ac:dyDescent="0.35">
      <c r="A3375" s="4">
        <v>44501</v>
      </c>
      <c r="B3375" s="2" t="s">
        <v>26</v>
      </c>
      <c r="C3375" s="2" t="s">
        <v>21</v>
      </c>
      <c r="D3375" s="2">
        <v>12204.160910000001</v>
      </c>
      <c r="E3375" s="2">
        <v>6722.45093</v>
      </c>
      <c r="F3375" s="2">
        <v>164777.40914</v>
      </c>
      <c r="G3375" s="2">
        <f t="shared" si="52"/>
        <v>183704.02098</v>
      </c>
      <c r="H3375" s="2">
        <v>6317</v>
      </c>
      <c r="I3375" s="2">
        <v>71.443980845108939</v>
      </c>
      <c r="J3375" s="2">
        <v>15.77195881755612</v>
      </c>
      <c r="K3375" s="2">
        <v>2.8342819172175329</v>
      </c>
      <c r="L3375" s="2">
        <v>5.6498175088359384</v>
      </c>
      <c r="M3375" s="2">
        <v>4.2999609112814721</v>
      </c>
      <c r="N3375" s="2">
        <v>183476.59555</v>
      </c>
      <c r="O3375" s="2">
        <v>6.6433825699050306</v>
      </c>
    </row>
    <row r="3376" spans="1:15" ht="15.75" customHeight="1" x14ac:dyDescent="0.35">
      <c r="A3376" s="4">
        <v>44501</v>
      </c>
      <c r="B3376" s="2" t="s">
        <v>27</v>
      </c>
      <c r="C3376" s="2" t="s">
        <v>15</v>
      </c>
      <c r="D3376" s="2">
        <v>1714.8724099999999</v>
      </c>
      <c r="E3376" s="2">
        <v>67.388469999999998</v>
      </c>
      <c r="F3376" s="2">
        <v>35917.622600000002</v>
      </c>
      <c r="G3376" s="2">
        <f t="shared" si="52"/>
        <v>37699.883480000004</v>
      </c>
      <c r="H3376" s="2">
        <v>11875</v>
      </c>
      <c r="I3376" s="2">
        <v>91.393803426717469</v>
      </c>
      <c r="J3376" s="2">
        <v>2.2289728380909959</v>
      </c>
      <c r="K3376" s="2">
        <v>1.000430239679823</v>
      </c>
      <c r="L3376" s="2">
        <v>1.235467291557822</v>
      </c>
      <c r="M3376" s="2">
        <v>4.1413262039538878</v>
      </c>
      <c r="N3376" s="2">
        <v>37675.604460000002</v>
      </c>
      <c r="O3376" s="2">
        <v>4.5487472419105739</v>
      </c>
    </row>
    <row r="3377" spans="1:15" ht="15.75" customHeight="1" x14ac:dyDescent="0.35">
      <c r="A3377" s="4">
        <v>44501</v>
      </c>
      <c r="B3377" s="2" t="s">
        <v>27</v>
      </c>
      <c r="C3377" s="2" t="s">
        <v>16</v>
      </c>
      <c r="D3377" s="2">
        <v>0</v>
      </c>
      <c r="E3377" s="2">
        <v>0</v>
      </c>
      <c r="F3377" s="2">
        <v>0</v>
      </c>
      <c r="G3377" s="2">
        <f t="shared" si="52"/>
        <v>0</v>
      </c>
      <c r="H3377" s="2">
        <v>0</v>
      </c>
      <c r="I3377" s="2">
        <v>0</v>
      </c>
      <c r="J3377" s="2">
        <v>0</v>
      </c>
      <c r="K3377" s="2">
        <v>0</v>
      </c>
      <c r="L3377" s="2">
        <v>0</v>
      </c>
      <c r="M3377" s="2">
        <v>0</v>
      </c>
      <c r="N3377" s="2">
        <v>0</v>
      </c>
    </row>
    <row r="3378" spans="1:15" ht="15.75" customHeight="1" x14ac:dyDescent="0.35">
      <c r="A3378" s="4">
        <v>44501</v>
      </c>
      <c r="B3378" s="2" t="s">
        <v>27</v>
      </c>
      <c r="C3378" s="2" t="s">
        <v>17</v>
      </c>
      <c r="D3378" s="2">
        <v>0</v>
      </c>
      <c r="E3378" s="2">
        <v>0</v>
      </c>
      <c r="F3378" s="2">
        <v>0</v>
      </c>
      <c r="G3378" s="2">
        <f t="shared" si="52"/>
        <v>0</v>
      </c>
      <c r="H3378" s="2">
        <v>0</v>
      </c>
      <c r="I3378" s="2">
        <v>0</v>
      </c>
      <c r="J3378" s="2">
        <v>0</v>
      </c>
      <c r="K3378" s="2">
        <v>0</v>
      </c>
      <c r="L3378" s="2">
        <v>0</v>
      </c>
      <c r="M3378" s="2">
        <v>0</v>
      </c>
      <c r="N3378" s="2">
        <v>0</v>
      </c>
    </row>
    <row r="3379" spans="1:15" ht="15.75" customHeight="1" x14ac:dyDescent="0.35">
      <c r="A3379" s="4">
        <v>44501</v>
      </c>
      <c r="B3379" s="2" t="s">
        <v>27</v>
      </c>
      <c r="C3379" s="2" t="s">
        <v>18</v>
      </c>
      <c r="D3379" s="2">
        <v>0</v>
      </c>
      <c r="E3379" s="2">
        <v>0</v>
      </c>
      <c r="F3379" s="2">
        <v>0</v>
      </c>
      <c r="G3379" s="2">
        <f t="shared" si="52"/>
        <v>0</v>
      </c>
      <c r="H3379" s="2">
        <v>0</v>
      </c>
      <c r="I3379" s="2">
        <v>0</v>
      </c>
      <c r="J3379" s="2">
        <v>0</v>
      </c>
      <c r="K3379" s="2">
        <v>0</v>
      </c>
      <c r="L3379" s="2">
        <v>0</v>
      </c>
      <c r="M3379" s="2">
        <v>0</v>
      </c>
      <c r="N3379" s="2">
        <v>0</v>
      </c>
    </row>
    <row r="3380" spans="1:15" ht="15.75" customHeight="1" x14ac:dyDescent="0.35">
      <c r="A3380" s="4">
        <v>44501</v>
      </c>
      <c r="B3380" s="2" t="s">
        <v>27</v>
      </c>
      <c r="C3380" s="2" t="s">
        <v>19</v>
      </c>
      <c r="D3380" s="2">
        <v>2475.7367199999999</v>
      </c>
      <c r="E3380" s="2">
        <v>856.2048299999999</v>
      </c>
      <c r="F3380" s="2">
        <v>3000.6621100000002</v>
      </c>
      <c r="G3380" s="2">
        <f t="shared" si="52"/>
        <v>6332.6036599999998</v>
      </c>
      <c r="H3380" s="2">
        <v>19</v>
      </c>
      <c r="I3380" s="2">
        <v>46.930636319939332</v>
      </c>
      <c r="J3380" s="2">
        <v>0</v>
      </c>
      <c r="K3380" s="2">
        <v>0.59276128203445744</v>
      </c>
      <c r="L3380" s="2">
        <v>13.50576440868387</v>
      </c>
      <c r="M3380" s="2">
        <v>38.970837989342343</v>
      </c>
      <c r="N3380" s="2">
        <v>6313.5348300000014</v>
      </c>
      <c r="O3380" s="2">
        <v>39.095083995829917</v>
      </c>
    </row>
    <row r="3381" spans="1:15" ht="15.75" customHeight="1" x14ac:dyDescent="0.35">
      <c r="A3381" s="4">
        <v>44501</v>
      </c>
      <c r="B3381" s="2" t="s">
        <v>27</v>
      </c>
      <c r="C3381" s="2" t="s">
        <v>20</v>
      </c>
      <c r="D3381" s="2">
        <v>5849.5036100000007</v>
      </c>
      <c r="E3381" s="2">
        <v>396.63211000000001</v>
      </c>
      <c r="F3381" s="2">
        <v>35072.239450000001</v>
      </c>
      <c r="G3381" s="2">
        <f t="shared" si="52"/>
        <v>41318.375169999999</v>
      </c>
      <c r="H3381" s="2">
        <v>9319</v>
      </c>
      <c r="I3381" s="2">
        <v>81.828673208548267</v>
      </c>
      <c r="J3381" s="2">
        <v>2.7078064555606689</v>
      </c>
      <c r="K3381" s="2">
        <v>1.184864544110221</v>
      </c>
      <c r="L3381" s="2">
        <v>1.5188019494376399</v>
      </c>
      <c r="M3381" s="2">
        <v>12.759853842343221</v>
      </c>
      <c r="N3381" s="2">
        <v>41234.919419999998</v>
      </c>
      <c r="O3381" s="2">
        <v>14.15714820811043</v>
      </c>
    </row>
    <row r="3382" spans="1:15" ht="15.75" customHeight="1" x14ac:dyDescent="0.35">
      <c r="A3382" s="4">
        <v>44501</v>
      </c>
      <c r="B3382" s="2" t="s">
        <v>27</v>
      </c>
      <c r="C3382" s="2" t="s">
        <v>21</v>
      </c>
      <c r="D3382" s="2">
        <v>12623.13416</v>
      </c>
      <c r="E3382" s="2">
        <v>944.85029000000009</v>
      </c>
      <c r="F3382" s="2">
        <v>37663.060829999988</v>
      </c>
      <c r="G3382" s="2">
        <f t="shared" si="52"/>
        <v>51231.045279999991</v>
      </c>
      <c r="H3382" s="2">
        <v>2147</v>
      </c>
      <c r="I3382" s="2">
        <v>68.893136794780446</v>
      </c>
      <c r="J3382" s="2">
        <v>4.667942025645953</v>
      </c>
      <c r="K3382" s="2">
        <v>1.156723091318322</v>
      </c>
      <c r="L3382" s="2">
        <v>1.520719318544562</v>
      </c>
      <c r="M3382" s="2">
        <v>23.76147876971071</v>
      </c>
      <c r="N3382" s="2">
        <v>51113.650659999999</v>
      </c>
      <c r="O3382" s="2">
        <v>24.639618596515199</v>
      </c>
    </row>
    <row r="3383" spans="1:15" ht="15.75" customHeight="1" x14ac:dyDescent="0.35">
      <c r="A3383" s="4">
        <v>44501</v>
      </c>
      <c r="B3383" s="2" t="s">
        <v>28</v>
      </c>
      <c r="C3383" s="2" t="s">
        <v>15</v>
      </c>
      <c r="D3383" s="2">
        <v>27124.128769999999</v>
      </c>
      <c r="E3383" s="2">
        <v>6097.0026900000003</v>
      </c>
      <c r="F3383" s="2">
        <v>572652.64353</v>
      </c>
      <c r="G3383" s="2">
        <f t="shared" si="52"/>
        <v>605873.77498999995</v>
      </c>
      <c r="H3383" s="2">
        <v>114191</v>
      </c>
      <c r="I3383" s="2">
        <v>85.154877921854478</v>
      </c>
      <c r="J3383" s="2">
        <v>6.938244043729533</v>
      </c>
      <c r="K3383" s="2">
        <v>1.1070308093423959</v>
      </c>
      <c r="L3383" s="2">
        <v>2.469750807982626</v>
      </c>
      <c r="M3383" s="2">
        <v>4.3300964170909593</v>
      </c>
      <c r="N3383" s="2">
        <v>605259.89552000002</v>
      </c>
      <c r="O3383" s="2">
        <v>4.4768613347636119</v>
      </c>
    </row>
    <row r="3384" spans="1:15" ht="15.75" customHeight="1" x14ac:dyDescent="0.35">
      <c r="A3384" s="4">
        <v>44501</v>
      </c>
      <c r="B3384" s="2" t="s">
        <v>28</v>
      </c>
      <c r="C3384" s="2" t="s">
        <v>16</v>
      </c>
      <c r="D3384" s="2">
        <v>0</v>
      </c>
      <c r="E3384" s="2">
        <v>0</v>
      </c>
      <c r="F3384" s="2">
        <v>3549.96218</v>
      </c>
      <c r="G3384" s="2">
        <f t="shared" si="52"/>
        <v>3549.96218</v>
      </c>
      <c r="H3384" s="2">
        <v>1</v>
      </c>
      <c r="I3384" s="2">
        <v>100</v>
      </c>
      <c r="J3384" s="2">
        <v>0</v>
      </c>
      <c r="K3384" s="2">
        <v>0</v>
      </c>
      <c r="L3384" s="2">
        <v>0</v>
      </c>
      <c r="M3384" s="2">
        <v>0</v>
      </c>
      <c r="N3384" s="2">
        <v>3549.96218</v>
      </c>
      <c r="O3384" s="2">
        <v>0</v>
      </c>
    </row>
    <row r="3385" spans="1:15" ht="15.75" customHeight="1" x14ac:dyDescent="0.35">
      <c r="A3385" s="4">
        <v>44501</v>
      </c>
      <c r="B3385" s="2" t="s">
        <v>28</v>
      </c>
      <c r="C3385" s="2" t="s">
        <v>17</v>
      </c>
      <c r="D3385" s="2">
        <v>210.15665999999999</v>
      </c>
      <c r="E3385" s="2">
        <v>0</v>
      </c>
      <c r="F3385" s="2">
        <v>27424.063320000001</v>
      </c>
      <c r="G3385" s="2">
        <f t="shared" si="52"/>
        <v>27634.219980000002</v>
      </c>
      <c r="H3385" s="2">
        <v>8</v>
      </c>
      <c r="I3385" s="2">
        <v>98.406075419920739</v>
      </c>
      <c r="J3385" s="2">
        <v>0.83327600086397657</v>
      </c>
      <c r="K3385" s="2">
        <v>0</v>
      </c>
      <c r="L3385" s="2">
        <v>0</v>
      </c>
      <c r="M3385" s="2">
        <v>0.76064857921526674</v>
      </c>
      <c r="N3385" s="2">
        <v>27628.614020000001</v>
      </c>
      <c r="O3385" s="2">
        <v>0.76049427178367557</v>
      </c>
    </row>
    <row r="3386" spans="1:15" ht="15.75" customHeight="1" x14ac:dyDescent="0.35">
      <c r="A3386" s="4">
        <v>44501</v>
      </c>
      <c r="B3386" s="2" t="s">
        <v>28</v>
      </c>
      <c r="C3386" s="2" t="s">
        <v>18</v>
      </c>
      <c r="D3386" s="2">
        <v>7355.9991900000005</v>
      </c>
      <c r="E3386" s="2">
        <v>6180.5459000000001</v>
      </c>
      <c r="F3386" s="2">
        <v>251015.35855999999</v>
      </c>
      <c r="G3386" s="2">
        <f t="shared" si="52"/>
        <v>264551.90364999999</v>
      </c>
      <c r="H3386" s="2">
        <v>2993</v>
      </c>
      <c r="I3386" s="2">
        <v>90.650854612113932</v>
      </c>
      <c r="J3386" s="2">
        <v>1.1631579234810321</v>
      </c>
      <c r="K3386" s="2">
        <v>1.2731066835587681</v>
      </c>
      <c r="L3386" s="2">
        <v>3.769401629324082</v>
      </c>
      <c r="M3386" s="2">
        <v>3.1434791515221829</v>
      </c>
      <c r="N3386" s="2">
        <v>264075.33818000002</v>
      </c>
      <c r="O3386" s="2">
        <v>2.7805504660937639</v>
      </c>
    </row>
    <row r="3387" spans="1:15" ht="15.75" customHeight="1" x14ac:dyDescent="0.35">
      <c r="A3387" s="4">
        <v>44501</v>
      </c>
      <c r="B3387" s="2" t="s">
        <v>28</v>
      </c>
      <c r="C3387" s="2" t="s">
        <v>19</v>
      </c>
      <c r="D3387" s="2">
        <v>51058.267340000013</v>
      </c>
      <c r="E3387" s="2">
        <v>43117.938999999998</v>
      </c>
      <c r="F3387" s="2">
        <v>605127.79451000004</v>
      </c>
      <c r="G3387" s="2">
        <f t="shared" si="52"/>
        <v>699304.00085000007</v>
      </c>
      <c r="H3387" s="2">
        <v>1966</v>
      </c>
      <c r="I3387" s="2">
        <v>79.198102265054189</v>
      </c>
      <c r="J3387" s="2">
        <v>9.9278047007663783</v>
      </c>
      <c r="K3387" s="2">
        <v>2.5710074737532338</v>
      </c>
      <c r="L3387" s="2">
        <v>3.1640819005555239</v>
      </c>
      <c r="M3387" s="2">
        <v>5.1390036598706637</v>
      </c>
      <c r="N3387" s="2">
        <v>700903.15349000006</v>
      </c>
      <c r="O3387" s="2">
        <v>7.3012977586198531</v>
      </c>
    </row>
    <row r="3388" spans="1:15" ht="15.75" customHeight="1" x14ac:dyDescent="0.35">
      <c r="A3388" s="4">
        <v>44501</v>
      </c>
      <c r="B3388" s="2" t="s">
        <v>28</v>
      </c>
      <c r="C3388" s="2" t="s">
        <v>20</v>
      </c>
      <c r="D3388" s="2">
        <v>50223.538619999999</v>
      </c>
      <c r="E3388" s="2">
        <v>5852.23092</v>
      </c>
      <c r="F3388" s="2">
        <v>725399.04366999993</v>
      </c>
      <c r="G3388" s="2">
        <f t="shared" si="52"/>
        <v>781474.81320999993</v>
      </c>
      <c r="H3388" s="2">
        <v>131274</v>
      </c>
      <c r="I3388" s="2">
        <v>88.375873952947558</v>
      </c>
      <c r="J3388" s="2">
        <v>3.7953604991476579</v>
      </c>
      <c r="K3388" s="2">
        <v>0.93480792433313542</v>
      </c>
      <c r="L3388" s="2">
        <v>1.599660678741839</v>
      </c>
      <c r="M3388" s="2">
        <v>5.2942969448298083</v>
      </c>
      <c r="N3388" s="2">
        <v>781726.98473999999</v>
      </c>
      <c r="O3388" s="2">
        <v>6.4267635720338676</v>
      </c>
    </row>
    <row r="3389" spans="1:15" ht="15.75" customHeight="1" x14ac:dyDescent="0.35">
      <c r="A3389" s="4">
        <v>44501</v>
      </c>
      <c r="B3389" s="2" t="s">
        <v>28</v>
      </c>
      <c r="C3389" s="2" t="s">
        <v>21</v>
      </c>
      <c r="D3389" s="2">
        <v>149310.00425</v>
      </c>
      <c r="E3389" s="2">
        <v>63380.274960000002</v>
      </c>
      <c r="F3389" s="2">
        <v>1792209.0692199999</v>
      </c>
      <c r="G3389" s="2">
        <f t="shared" si="52"/>
        <v>2004899.34843</v>
      </c>
      <c r="H3389" s="2">
        <v>50006</v>
      </c>
      <c r="I3389" s="2">
        <v>71.598002912558755</v>
      </c>
      <c r="J3389" s="2">
        <v>16.886653523100151</v>
      </c>
      <c r="K3389" s="2">
        <v>1.5570105576086091</v>
      </c>
      <c r="L3389" s="2">
        <v>2.9316911800713612</v>
      </c>
      <c r="M3389" s="2">
        <v>7.0266418266611392</v>
      </c>
      <c r="N3389" s="2">
        <v>2006785.8067699999</v>
      </c>
      <c r="O3389" s="2">
        <v>7.4472568593990482</v>
      </c>
    </row>
    <row r="3390" spans="1:15" ht="15.75" customHeight="1" x14ac:dyDescent="0.35">
      <c r="A3390" s="4">
        <v>44501</v>
      </c>
      <c r="B3390" s="2" t="s">
        <v>29</v>
      </c>
      <c r="C3390" s="2" t="s">
        <v>15</v>
      </c>
      <c r="D3390" s="2">
        <v>41753.919090000003</v>
      </c>
      <c r="E3390" s="2">
        <v>16895.496309999999</v>
      </c>
      <c r="F3390" s="2">
        <v>248210.61864999999</v>
      </c>
      <c r="G3390" s="2">
        <f t="shared" si="52"/>
        <v>306860.03405000002</v>
      </c>
      <c r="H3390" s="2">
        <v>82424</v>
      </c>
      <c r="I3390" s="2">
        <v>76.386873267553099</v>
      </c>
      <c r="J3390" s="2">
        <v>3.3827993745426448</v>
      </c>
      <c r="K3390" s="2">
        <v>2.3972740237585728</v>
      </c>
      <c r="L3390" s="2">
        <v>4.3230079194885453</v>
      </c>
      <c r="M3390" s="2">
        <v>13.51004541465714</v>
      </c>
      <c r="N3390" s="2">
        <v>305603.51163000002</v>
      </c>
      <c r="O3390" s="2">
        <v>13.606828670036769</v>
      </c>
    </row>
    <row r="3391" spans="1:15" ht="15.75" customHeight="1" x14ac:dyDescent="0.35">
      <c r="A3391" s="4">
        <v>44501</v>
      </c>
      <c r="B3391" s="2" t="s">
        <v>29</v>
      </c>
      <c r="C3391" s="2" t="s">
        <v>16</v>
      </c>
      <c r="D3391" s="2">
        <v>0</v>
      </c>
      <c r="E3391" s="2">
        <v>0</v>
      </c>
      <c r="F3391" s="2">
        <v>6261.3986299999997</v>
      </c>
      <c r="G3391" s="2">
        <f t="shared" si="52"/>
        <v>6261.3986299999997</v>
      </c>
      <c r="H3391" s="2">
        <v>1</v>
      </c>
      <c r="I3391" s="2">
        <v>100</v>
      </c>
      <c r="J3391" s="2">
        <v>0</v>
      </c>
      <c r="K3391" s="2">
        <v>0</v>
      </c>
      <c r="L3391" s="2">
        <v>0</v>
      </c>
      <c r="M3391" s="2">
        <v>0</v>
      </c>
      <c r="N3391" s="2">
        <v>366685.47723999998</v>
      </c>
      <c r="O3391" s="2">
        <v>0</v>
      </c>
    </row>
    <row r="3392" spans="1:15" ht="15.75" customHeight="1" x14ac:dyDescent="0.35">
      <c r="A3392" s="4">
        <v>44501</v>
      </c>
      <c r="B3392" s="2" t="s">
        <v>29</v>
      </c>
      <c r="C3392" s="2" t="s">
        <v>17</v>
      </c>
      <c r="D3392" s="2">
        <v>0</v>
      </c>
      <c r="E3392" s="2">
        <v>0</v>
      </c>
      <c r="F3392" s="2">
        <v>7107.0938699999997</v>
      </c>
      <c r="G3392" s="2">
        <f t="shared" si="52"/>
        <v>7107.0938699999997</v>
      </c>
      <c r="H3392" s="2">
        <v>1</v>
      </c>
      <c r="I3392" s="2">
        <v>100</v>
      </c>
      <c r="J3392" s="2">
        <v>0</v>
      </c>
      <c r="K3392" s="2">
        <v>0</v>
      </c>
      <c r="L3392" s="2">
        <v>0</v>
      </c>
      <c r="M3392" s="2">
        <v>0</v>
      </c>
      <c r="N3392" s="2">
        <v>7107.0938699999997</v>
      </c>
      <c r="O3392" s="2">
        <v>0</v>
      </c>
    </row>
    <row r="3393" spans="1:15" ht="15.75" customHeight="1" x14ac:dyDescent="0.35">
      <c r="A3393" s="4">
        <v>44501</v>
      </c>
      <c r="B3393" s="2" t="s">
        <v>29</v>
      </c>
      <c r="C3393" s="2" t="s">
        <v>18</v>
      </c>
      <c r="D3393" s="2">
        <v>2585.66102</v>
      </c>
      <c r="E3393" s="2">
        <v>511.34811000000002</v>
      </c>
      <c r="F3393" s="2">
        <v>8804.0653699999984</v>
      </c>
      <c r="G3393" s="2">
        <f t="shared" si="52"/>
        <v>11901.074499999999</v>
      </c>
      <c r="H3393" s="2">
        <v>384</v>
      </c>
      <c r="I3393" s="2">
        <v>72.583987761099493</v>
      </c>
      <c r="J3393" s="2">
        <v>1.1847420107055751</v>
      </c>
      <c r="K3393" s="2">
        <v>0.94022478679591448</v>
      </c>
      <c r="L3393" s="2">
        <v>3.6321612403498111</v>
      </c>
      <c r="M3393" s="2">
        <v>21.65888420104918</v>
      </c>
      <c r="N3393" s="2">
        <v>11896.356229999999</v>
      </c>
      <c r="O3393" s="2">
        <v>21.726282110073338</v>
      </c>
    </row>
    <row r="3394" spans="1:15" ht="15.75" customHeight="1" x14ac:dyDescent="0.35">
      <c r="A3394" s="4">
        <v>44501</v>
      </c>
      <c r="B3394" s="2" t="s">
        <v>29</v>
      </c>
      <c r="C3394" s="2" t="s">
        <v>19</v>
      </c>
      <c r="D3394" s="2">
        <v>57038.911229999998</v>
      </c>
      <c r="E3394" s="2">
        <v>13826.314609999999</v>
      </c>
      <c r="F3394" s="2">
        <v>155225.06443</v>
      </c>
      <c r="G3394" s="2">
        <f t="shared" si="52"/>
        <v>226090.29027</v>
      </c>
      <c r="H3394" s="2">
        <v>1254</v>
      </c>
      <c r="I3394" s="2">
        <v>57.61965930625442</v>
      </c>
      <c r="J3394" s="2">
        <v>6.3867834497722873</v>
      </c>
      <c r="K3394" s="2">
        <v>4.7771099741605196</v>
      </c>
      <c r="L3394" s="2">
        <v>4.9231948636900036</v>
      </c>
      <c r="M3394" s="2">
        <v>26.293252406122772</v>
      </c>
      <c r="N3394" s="2">
        <v>162543.52572999999</v>
      </c>
      <c r="O3394" s="2">
        <v>25.228377194740819</v>
      </c>
    </row>
    <row r="3395" spans="1:15" ht="15.75" customHeight="1" x14ac:dyDescent="0.35">
      <c r="A3395" s="4">
        <v>44501</v>
      </c>
      <c r="B3395" s="2" t="s">
        <v>29</v>
      </c>
      <c r="C3395" s="2" t="s">
        <v>20</v>
      </c>
      <c r="D3395" s="2">
        <v>64404.256139999998</v>
      </c>
      <c r="E3395" s="2">
        <v>14746.31293</v>
      </c>
      <c r="F3395" s="2">
        <v>444264.94429999997</v>
      </c>
      <c r="G3395" s="2">
        <f t="shared" ref="G3395:G3458" si="53">D3395+E3395+F3395</f>
        <v>523415.51336999994</v>
      </c>
      <c r="H3395" s="2">
        <v>76715</v>
      </c>
      <c r="I3395" s="2">
        <v>81.629567587067854</v>
      </c>
      <c r="J3395" s="2">
        <v>2.6712092978889772</v>
      </c>
      <c r="K3395" s="2">
        <v>1.54313772227255</v>
      </c>
      <c r="L3395" s="2">
        <v>2.4586242765395059</v>
      </c>
      <c r="M3395" s="2">
        <v>11.697461116231111</v>
      </c>
      <c r="N3395" s="2">
        <v>476733.32935999997</v>
      </c>
      <c r="O3395" s="2">
        <v>12.304613542180769</v>
      </c>
    </row>
    <row r="3396" spans="1:15" ht="15.75" customHeight="1" x14ac:dyDescent="0.35">
      <c r="A3396" s="4">
        <v>44501</v>
      </c>
      <c r="B3396" s="2" t="s">
        <v>29</v>
      </c>
      <c r="C3396" s="2" t="s">
        <v>21</v>
      </c>
      <c r="D3396" s="2">
        <v>220243.15383</v>
      </c>
      <c r="E3396" s="2">
        <v>110891.77542000001</v>
      </c>
      <c r="F3396" s="2">
        <v>1291897.6888300001</v>
      </c>
      <c r="G3396" s="2">
        <f t="shared" si="53"/>
        <v>1623032.6180800002</v>
      </c>
      <c r="H3396" s="2">
        <v>43895</v>
      </c>
      <c r="I3396" s="2">
        <v>73.841893289844535</v>
      </c>
      <c r="J3396" s="2">
        <v>4.361934418661825</v>
      </c>
      <c r="K3396" s="2">
        <v>2.7479111451372589</v>
      </c>
      <c r="L3396" s="2">
        <v>4.7677930407287494</v>
      </c>
      <c r="M3396" s="2">
        <v>14.280468105627619</v>
      </c>
      <c r="N3396" s="2">
        <v>1365561.23208</v>
      </c>
      <c r="O3396" s="2">
        <v>13.56985382650789</v>
      </c>
    </row>
    <row r="3397" spans="1:15" ht="15.75" customHeight="1" x14ac:dyDescent="0.35">
      <c r="A3397" s="4">
        <v>44501</v>
      </c>
      <c r="B3397" s="2" t="s">
        <v>30</v>
      </c>
      <c r="C3397" s="2" t="s">
        <v>15</v>
      </c>
      <c r="D3397" s="2">
        <v>7001.3438799999994</v>
      </c>
      <c r="E3397" s="2">
        <v>947.41630000000009</v>
      </c>
      <c r="F3397" s="2">
        <v>159452.27116</v>
      </c>
      <c r="G3397" s="2">
        <f t="shared" si="53"/>
        <v>167401.03134000002</v>
      </c>
      <c r="H3397" s="2">
        <v>15314</v>
      </c>
      <c r="I3397" s="2">
        <v>84.137765382997387</v>
      </c>
      <c r="J3397" s="2">
        <v>7.0279953637371069</v>
      </c>
      <c r="K3397" s="2">
        <v>1.5700467056139831</v>
      </c>
      <c r="L3397" s="2">
        <v>3.1347195619375969</v>
      </c>
      <c r="M3397" s="2">
        <v>4.129472985713929</v>
      </c>
      <c r="N3397" s="2">
        <v>167147.22566</v>
      </c>
      <c r="O3397" s="2">
        <v>4.1823779841474904</v>
      </c>
    </row>
    <row r="3398" spans="1:15" ht="15.75" customHeight="1" x14ac:dyDescent="0.35">
      <c r="A3398" s="4">
        <v>44501</v>
      </c>
      <c r="B3398" s="2" t="s">
        <v>30</v>
      </c>
      <c r="C3398" s="2" t="s">
        <v>16</v>
      </c>
      <c r="D3398" s="2">
        <v>0</v>
      </c>
      <c r="E3398" s="2">
        <v>0</v>
      </c>
      <c r="F3398" s="2">
        <v>0</v>
      </c>
      <c r="G3398" s="2">
        <f t="shared" si="53"/>
        <v>0</v>
      </c>
      <c r="H3398" s="2">
        <v>0</v>
      </c>
      <c r="I3398" s="2">
        <v>100</v>
      </c>
      <c r="J3398" s="2">
        <v>0</v>
      </c>
      <c r="K3398" s="2">
        <v>0</v>
      </c>
      <c r="L3398" s="2">
        <v>0</v>
      </c>
      <c r="M3398" s="2">
        <v>0</v>
      </c>
      <c r="N3398" s="2">
        <v>43099.08107</v>
      </c>
    </row>
    <row r="3399" spans="1:15" ht="15.75" customHeight="1" x14ac:dyDescent="0.35">
      <c r="A3399" s="4">
        <v>44501</v>
      </c>
      <c r="B3399" s="2" t="s">
        <v>30</v>
      </c>
      <c r="C3399" s="2" t="s">
        <v>17</v>
      </c>
      <c r="D3399" s="2">
        <v>1145.2706599999999</v>
      </c>
      <c r="E3399" s="2">
        <v>0</v>
      </c>
      <c r="F3399" s="2">
        <v>0</v>
      </c>
      <c r="G3399" s="2">
        <f t="shared" si="53"/>
        <v>1145.2706599999999</v>
      </c>
      <c r="H3399" s="2">
        <v>1</v>
      </c>
      <c r="I3399" s="2">
        <v>0</v>
      </c>
      <c r="J3399" s="2">
        <v>0</v>
      </c>
      <c r="K3399" s="2">
        <v>0</v>
      </c>
      <c r="L3399" s="2">
        <v>0</v>
      </c>
      <c r="M3399" s="2">
        <v>100</v>
      </c>
      <c r="N3399" s="2">
        <v>1145.2706599999999</v>
      </c>
      <c r="O3399" s="2">
        <v>100</v>
      </c>
    </row>
    <row r="3400" spans="1:15" ht="15.75" customHeight="1" x14ac:dyDescent="0.35">
      <c r="A3400" s="4">
        <v>44501</v>
      </c>
      <c r="B3400" s="2" t="s">
        <v>30</v>
      </c>
      <c r="C3400" s="2" t="s">
        <v>18</v>
      </c>
      <c r="D3400" s="2">
        <v>796.88184000000001</v>
      </c>
      <c r="E3400" s="2">
        <v>67.004509999999996</v>
      </c>
      <c r="F3400" s="2">
        <v>6894.23873</v>
      </c>
      <c r="G3400" s="2">
        <f t="shared" si="53"/>
        <v>7758.1250799999998</v>
      </c>
      <c r="H3400" s="2">
        <v>102</v>
      </c>
      <c r="I3400" s="2">
        <v>75.190337161480031</v>
      </c>
      <c r="J3400" s="2">
        <v>0</v>
      </c>
      <c r="K3400" s="2">
        <v>1.1483220359076149</v>
      </c>
      <c r="L3400" s="2">
        <v>12.995381989547811</v>
      </c>
      <c r="M3400" s="2">
        <v>10.665958813064529</v>
      </c>
      <c r="N3400" s="2">
        <v>7747.4965400000001</v>
      </c>
      <c r="O3400" s="2">
        <v>10.27157762710369</v>
      </c>
    </row>
    <row r="3401" spans="1:15" ht="15.75" customHeight="1" x14ac:dyDescent="0.35">
      <c r="A3401" s="4">
        <v>44501</v>
      </c>
      <c r="B3401" s="2" t="s">
        <v>30</v>
      </c>
      <c r="C3401" s="2" t="s">
        <v>19</v>
      </c>
      <c r="D3401" s="2">
        <v>8562.7384899999997</v>
      </c>
      <c r="E3401" s="2">
        <v>3358.7240400000001</v>
      </c>
      <c r="F3401" s="2">
        <v>13633.582700000001</v>
      </c>
      <c r="G3401" s="2">
        <f t="shared" si="53"/>
        <v>25555.045230000003</v>
      </c>
      <c r="H3401" s="2">
        <v>180</v>
      </c>
      <c r="I3401" s="2">
        <v>45.178879749594337</v>
      </c>
      <c r="J3401" s="2">
        <v>12.802185603661011</v>
      </c>
      <c r="K3401" s="2">
        <v>10.02011666921408</v>
      </c>
      <c r="L3401" s="2">
        <v>3.0567160194512142</v>
      </c>
      <c r="M3401" s="2">
        <v>28.942101958079348</v>
      </c>
      <c r="N3401" s="2">
        <v>24378.081419999999</v>
      </c>
      <c r="O3401" s="2">
        <v>33.507037115112936</v>
      </c>
    </row>
    <row r="3402" spans="1:15" ht="15.75" customHeight="1" x14ac:dyDescent="0.35">
      <c r="A3402" s="4">
        <v>44501</v>
      </c>
      <c r="B3402" s="2" t="s">
        <v>30</v>
      </c>
      <c r="C3402" s="2" t="s">
        <v>20</v>
      </c>
      <c r="D3402" s="2">
        <v>8979.7268100000001</v>
      </c>
      <c r="E3402" s="2">
        <v>885.77179000000001</v>
      </c>
      <c r="F3402" s="2">
        <v>103198.38056000001</v>
      </c>
      <c r="G3402" s="2">
        <f t="shared" si="53"/>
        <v>113063.87916000001</v>
      </c>
      <c r="H3402" s="2">
        <v>15272</v>
      </c>
      <c r="I3402" s="2">
        <v>85.523628585556708</v>
      </c>
      <c r="J3402" s="2">
        <v>5.0537070840681046</v>
      </c>
      <c r="K3402" s="2">
        <v>0.92086159269852874</v>
      </c>
      <c r="L3402" s="2">
        <v>1.381778578986586</v>
      </c>
      <c r="M3402" s="2">
        <v>7.1200241586900663</v>
      </c>
      <c r="N3402" s="2">
        <v>99951.67757</v>
      </c>
      <c r="O3402" s="2">
        <v>7.9421711661710512</v>
      </c>
    </row>
    <row r="3403" spans="1:15" ht="15.75" customHeight="1" x14ac:dyDescent="0.35">
      <c r="A3403" s="4">
        <v>44501</v>
      </c>
      <c r="B3403" s="2" t="s">
        <v>30</v>
      </c>
      <c r="C3403" s="2" t="s">
        <v>21</v>
      </c>
      <c r="D3403" s="2">
        <v>57175.488380000003</v>
      </c>
      <c r="E3403" s="2">
        <v>7726.0153799999998</v>
      </c>
      <c r="F3403" s="2">
        <v>248744.11603</v>
      </c>
      <c r="G3403" s="2">
        <f t="shared" si="53"/>
        <v>313645.61979000003</v>
      </c>
      <c r="H3403" s="2">
        <v>10806</v>
      </c>
      <c r="I3403" s="2">
        <v>57.501116396318238</v>
      </c>
      <c r="J3403" s="2">
        <v>17.97798504205738</v>
      </c>
      <c r="K3403" s="2">
        <v>2.631510183051216</v>
      </c>
      <c r="L3403" s="2">
        <v>4.2593147063312102</v>
      </c>
      <c r="M3403" s="2">
        <v>17.630073672241942</v>
      </c>
      <c r="N3403" s="2">
        <v>280063.78191000002</v>
      </c>
      <c r="O3403" s="2">
        <v>18.229327869549589</v>
      </c>
    </row>
    <row r="3404" spans="1:15" ht="15.75" customHeight="1" x14ac:dyDescent="0.35">
      <c r="A3404" s="4">
        <v>44501</v>
      </c>
      <c r="B3404" s="2" t="s">
        <v>31</v>
      </c>
      <c r="C3404" s="2" t="s">
        <v>15</v>
      </c>
      <c r="D3404" s="2">
        <v>11183.18613</v>
      </c>
      <c r="E3404" s="2">
        <v>2592.2240000000002</v>
      </c>
      <c r="F3404" s="2">
        <v>339568.55505000002</v>
      </c>
      <c r="G3404" s="2">
        <f t="shared" si="53"/>
        <v>353343.96518</v>
      </c>
      <c r="H3404" s="2">
        <v>48991</v>
      </c>
      <c r="I3404" s="2">
        <v>90.841483585760813</v>
      </c>
      <c r="J3404" s="2">
        <v>2.5921975647928028</v>
      </c>
      <c r="K3404" s="2">
        <v>1.1492686708954081</v>
      </c>
      <c r="L3404" s="2">
        <v>2.6588436002033489</v>
      </c>
      <c r="M3404" s="2">
        <v>2.7582065783476182</v>
      </c>
      <c r="N3404" s="2">
        <v>353151.02924</v>
      </c>
      <c r="O3404" s="2">
        <v>3.164957444314374</v>
      </c>
    </row>
    <row r="3405" spans="1:15" ht="15.75" customHeight="1" x14ac:dyDescent="0.35">
      <c r="A3405" s="4">
        <v>44501</v>
      </c>
      <c r="B3405" s="2" t="s">
        <v>31</v>
      </c>
      <c r="C3405" s="2" t="s">
        <v>16</v>
      </c>
      <c r="D3405" s="2">
        <v>0</v>
      </c>
      <c r="E3405" s="2">
        <v>0</v>
      </c>
      <c r="F3405" s="2">
        <v>15056.95535</v>
      </c>
      <c r="G3405" s="2">
        <f t="shared" si="53"/>
        <v>15056.95535</v>
      </c>
      <c r="H3405" s="2">
        <v>2</v>
      </c>
      <c r="I3405" s="2">
        <v>100</v>
      </c>
      <c r="J3405" s="2">
        <v>0</v>
      </c>
      <c r="K3405" s="2">
        <v>0</v>
      </c>
      <c r="L3405" s="2">
        <v>0</v>
      </c>
      <c r="M3405" s="2">
        <v>0</v>
      </c>
      <c r="N3405" s="2">
        <v>15056.95535</v>
      </c>
      <c r="O3405" s="2">
        <v>0</v>
      </c>
    </row>
    <row r="3406" spans="1:15" ht="15.75" customHeight="1" x14ac:dyDescent="0.35">
      <c r="A3406" s="4">
        <v>44501</v>
      </c>
      <c r="B3406" s="2" t="s">
        <v>31</v>
      </c>
      <c r="C3406" s="2" t="s">
        <v>17</v>
      </c>
      <c r="D3406" s="2">
        <v>0</v>
      </c>
      <c r="E3406" s="2">
        <v>0</v>
      </c>
      <c r="F3406" s="2">
        <v>0</v>
      </c>
      <c r="G3406" s="2">
        <f t="shared" si="53"/>
        <v>0</v>
      </c>
      <c r="H3406" s="2">
        <v>0</v>
      </c>
      <c r="I3406" s="2">
        <v>0</v>
      </c>
      <c r="J3406" s="2">
        <v>0</v>
      </c>
      <c r="K3406" s="2">
        <v>0</v>
      </c>
      <c r="L3406" s="2">
        <v>0</v>
      </c>
      <c r="M3406" s="2">
        <v>0</v>
      </c>
      <c r="N3406" s="2">
        <v>0</v>
      </c>
    </row>
    <row r="3407" spans="1:15" ht="15.75" customHeight="1" x14ac:dyDescent="0.35">
      <c r="A3407" s="4">
        <v>44501</v>
      </c>
      <c r="B3407" s="2" t="s">
        <v>31</v>
      </c>
      <c r="C3407" s="2" t="s">
        <v>18</v>
      </c>
      <c r="D3407" s="2">
        <v>8052.1137500000004</v>
      </c>
      <c r="E3407" s="2">
        <v>15686.506240000001</v>
      </c>
      <c r="F3407" s="2">
        <v>132882.22630000001</v>
      </c>
      <c r="G3407" s="2">
        <f t="shared" si="53"/>
        <v>156620.84629000002</v>
      </c>
      <c r="H3407" s="2">
        <v>1874</v>
      </c>
      <c r="I3407" s="2">
        <v>81.092055943581613</v>
      </c>
      <c r="J3407" s="2">
        <v>5.1410782212969197</v>
      </c>
      <c r="K3407" s="2">
        <v>4.4936084500560396</v>
      </c>
      <c r="L3407" s="2">
        <v>3.1314510843286221</v>
      </c>
      <c r="M3407" s="2">
        <v>6.141806300736806</v>
      </c>
      <c r="N3407" s="2">
        <v>156510.394</v>
      </c>
      <c r="O3407" s="2">
        <v>5.1411507093319253</v>
      </c>
    </row>
    <row r="3408" spans="1:15" ht="15.75" customHeight="1" x14ac:dyDescent="0.35">
      <c r="A3408" s="4">
        <v>44501</v>
      </c>
      <c r="B3408" s="2" t="s">
        <v>31</v>
      </c>
      <c r="C3408" s="2" t="s">
        <v>19</v>
      </c>
      <c r="D3408" s="2">
        <v>7942.9640300000001</v>
      </c>
      <c r="E3408" s="2">
        <v>7097.4519500000006</v>
      </c>
      <c r="F3408" s="2">
        <v>84543.726810000007</v>
      </c>
      <c r="G3408" s="2">
        <f t="shared" si="53"/>
        <v>99584.142790000013</v>
      </c>
      <c r="H3408" s="2">
        <v>381</v>
      </c>
      <c r="I3408" s="2">
        <v>73.412121992502037</v>
      </c>
      <c r="J3408" s="2">
        <v>16.01789235647999</v>
      </c>
      <c r="K3408" s="2">
        <v>1.7678703142970389</v>
      </c>
      <c r="L3408" s="2">
        <v>1.3144332803168559</v>
      </c>
      <c r="M3408" s="2">
        <v>7.4876820564040854</v>
      </c>
      <c r="N3408" s="2">
        <v>100880.66164000001</v>
      </c>
      <c r="O3408" s="2">
        <v>7.9761333556386376</v>
      </c>
    </row>
    <row r="3409" spans="1:15" ht="15.75" customHeight="1" x14ac:dyDescent="0.35">
      <c r="A3409" s="4">
        <v>44501</v>
      </c>
      <c r="B3409" s="2" t="s">
        <v>31</v>
      </c>
      <c r="C3409" s="2" t="s">
        <v>20</v>
      </c>
      <c r="D3409" s="2">
        <v>24012.768670000001</v>
      </c>
      <c r="E3409" s="2">
        <v>4419.1586399999997</v>
      </c>
      <c r="F3409" s="2">
        <v>318806.53557000001</v>
      </c>
      <c r="G3409" s="2">
        <f t="shared" si="53"/>
        <v>347238.46288000001</v>
      </c>
      <c r="H3409" s="2">
        <v>62421</v>
      </c>
      <c r="I3409" s="2">
        <v>89.600311447493809</v>
      </c>
      <c r="J3409" s="2">
        <v>2.3200056943879348</v>
      </c>
      <c r="K3409" s="2">
        <v>0.79350718346452764</v>
      </c>
      <c r="L3409" s="2">
        <v>1.5126958487328339</v>
      </c>
      <c r="M3409" s="2">
        <v>5.7734798259208908</v>
      </c>
      <c r="N3409" s="2">
        <v>347152.88498999999</v>
      </c>
      <c r="O3409" s="2">
        <v>6.9153539244580831</v>
      </c>
    </row>
    <row r="3410" spans="1:15" ht="15.75" customHeight="1" x14ac:dyDescent="0.35">
      <c r="A3410" s="4">
        <v>44501</v>
      </c>
      <c r="B3410" s="2" t="s">
        <v>31</v>
      </c>
      <c r="C3410" s="2" t="s">
        <v>21</v>
      </c>
      <c r="D3410" s="2">
        <v>78254.340459999992</v>
      </c>
      <c r="E3410" s="2">
        <v>43380.573170000003</v>
      </c>
      <c r="F3410" s="2">
        <v>908910.89445000002</v>
      </c>
      <c r="G3410" s="2">
        <f t="shared" si="53"/>
        <v>1030545.80808</v>
      </c>
      <c r="H3410" s="2">
        <v>26843</v>
      </c>
      <c r="I3410" s="2">
        <v>81.885562649010282</v>
      </c>
      <c r="J3410" s="2">
        <v>7.2991733517948214</v>
      </c>
      <c r="K3410" s="2">
        <v>1.392962039132557</v>
      </c>
      <c r="L3410" s="2">
        <v>2.9374512186466508</v>
      </c>
      <c r="M3410" s="2">
        <v>6.4848507414156913</v>
      </c>
      <c r="N3410" s="2">
        <v>1030550.59052</v>
      </c>
      <c r="O3410" s="2">
        <v>7.5934849131835191</v>
      </c>
    </row>
    <row r="3411" spans="1:15" ht="15.75" customHeight="1" x14ac:dyDescent="0.35">
      <c r="A3411" s="4">
        <v>44501</v>
      </c>
      <c r="B3411" s="2" t="s">
        <v>32</v>
      </c>
      <c r="C3411" s="2" t="s">
        <v>15</v>
      </c>
      <c r="D3411" s="2">
        <v>4081.8581600000002</v>
      </c>
      <c r="E3411" s="2">
        <v>64.125879999999995</v>
      </c>
      <c r="F3411" s="2">
        <v>128237.84869</v>
      </c>
      <c r="G3411" s="2">
        <f t="shared" si="53"/>
        <v>132383.83272999999</v>
      </c>
      <c r="H3411" s="2">
        <v>16209</v>
      </c>
      <c r="I3411" s="2">
        <v>88.357864753261325</v>
      </c>
      <c r="J3411" s="2">
        <v>2.7981837055766299</v>
      </c>
      <c r="K3411" s="2">
        <v>1.52509942406888</v>
      </c>
      <c r="L3411" s="2">
        <v>5.0165452594977467</v>
      </c>
      <c r="M3411" s="2">
        <v>2.302306857595422</v>
      </c>
      <c r="N3411" s="2">
        <v>132052.65231999999</v>
      </c>
      <c r="O3411" s="2">
        <v>3.0833509468826512</v>
      </c>
    </row>
    <row r="3412" spans="1:15" ht="15.75" customHeight="1" x14ac:dyDescent="0.35">
      <c r="A3412" s="4">
        <v>44501</v>
      </c>
      <c r="B3412" s="2" t="s">
        <v>32</v>
      </c>
      <c r="C3412" s="2" t="s">
        <v>16</v>
      </c>
      <c r="D3412" s="2">
        <v>0</v>
      </c>
      <c r="E3412" s="2">
        <v>0</v>
      </c>
      <c r="F3412" s="2">
        <v>2300.2546000000002</v>
      </c>
      <c r="G3412" s="2">
        <f t="shared" si="53"/>
        <v>2300.2546000000002</v>
      </c>
      <c r="H3412" s="2">
        <v>1</v>
      </c>
      <c r="I3412" s="2">
        <v>100</v>
      </c>
      <c r="J3412" s="2">
        <v>0</v>
      </c>
      <c r="K3412" s="2">
        <v>0</v>
      </c>
      <c r="L3412" s="2">
        <v>0</v>
      </c>
      <c r="M3412" s="2">
        <v>0</v>
      </c>
      <c r="N3412" s="2">
        <v>2300.2546000000002</v>
      </c>
      <c r="O3412" s="2">
        <v>0</v>
      </c>
    </row>
    <row r="3413" spans="1:15" ht="15.75" customHeight="1" x14ac:dyDescent="0.35">
      <c r="A3413" s="4">
        <v>44501</v>
      </c>
      <c r="B3413" s="2" t="s">
        <v>32</v>
      </c>
      <c r="C3413" s="2" t="s">
        <v>17</v>
      </c>
      <c r="D3413" s="2">
        <v>0</v>
      </c>
      <c r="E3413" s="2">
        <v>0</v>
      </c>
      <c r="F3413" s="2">
        <v>1931.7758699999999</v>
      </c>
      <c r="G3413" s="2">
        <f t="shared" si="53"/>
        <v>1931.7758699999999</v>
      </c>
      <c r="H3413" s="2">
        <v>1</v>
      </c>
      <c r="I3413" s="2">
        <v>100</v>
      </c>
      <c r="J3413" s="2">
        <v>0</v>
      </c>
      <c r="K3413" s="2">
        <v>0</v>
      </c>
      <c r="L3413" s="2">
        <v>0</v>
      </c>
      <c r="M3413" s="2">
        <v>0</v>
      </c>
      <c r="N3413" s="2">
        <v>1931.77586</v>
      </c>
      <c r="O3413" s="2">
        <v>0</v>
      </c>
    </row>
    <row r="3414" spans="1:15" ht="15.75" customHeight="1" x14ac:dyDescent="0.35">
      <c r="A3414" s="4">
        <v>44501</v>
      </c>
      <c r="B3414" s="2" t="s">
        <v>32</v>
      </c>
      <c r="C3414" s="2" t="s">
        <v>18</v>
      </c>
      <c r="D3414" s="2">
        <v>3367.00153</v>
      </c>
      <c r="E3414" s="2">
        <v>0</v>
      </c>
      <c r="F3414" s="2">
        <v>18915.204679999999</v>
      </c>
      <c r="G3414" s="2">
        <f t="shared" si="53"/>
        <v>22282.20621</v>
      </c>
      <c r="H3414" s="2">
        <v>391</v>
      </c>
      <c r="I3414" s="2">
        <v>75.217598376493797</v>
      </c>
      <c r="J3414" s="2">
        <v>4.9135738497888184</v>
      </c>
      <c r="K3414" s="2">
        <v>3.9693959581148159</v>
      </c>
      <c r="L3414" s="2">
        <v>3.6195552295712989</v>
      </c>
      <c r="M3414" s="2">
        <v>12.279876586031261</v>
      </c>
      <c r="N3414" s="2">
        <v>22282.194049999998</v>
      </c>
      <c r="O3414" s="2">
        <v>15.11071883218156</v>
      </c>
    </row>
    <row r="3415" spans="1:15" ht="15.75" customHeight="1" x14ac:dyDescent="0.35">
      <c r="A3415" s="4">
        <v>44501</v>
      </c>
      <c r="B3415" s="2" t="s">
        <v>32</v>
      </c>
      <c r="C3415" s="2" t="s">
        <v>19</v>
      </c>
      <c r="D3415" s="2">
        <v>9942.8157499999998</v>
      </c>
      <c r="E3415" s="2">
        <v>2058.2364299999999</v>
      </c>
      <c r="F3415" s="2">
        <v>18530.058499999999</v>
      </c>
      <c r="G3415" s="2">
        <f t="shared" si="53"/>
        <v>30531.110679999998</v>
      </c>
      <c r="H3415" s="2">
        <v>201</v>
      </c>
      <c r="I3415" s="2">
        <v>61.089258378752042</v>
      </c>
      <c r="J3415" s="2">
        <v>0.88795293084592219</v>
      </c>
      <c r="K3415" s="2">
        <v>6.8664730411595469</v>
      </c>
      <c r="L3415" s="2">
        <v>7.5933979196640813</v>
      </c>
      <c r="M3415" s="2">
        <v>23.562917729578409</v>
      </c>
      <c r="N3415" s="2">
        <v>29078.896079999999</v>
      </c>
      <c r="O3415" s="2">
        <v>32.566177674345909</v>
      </c>
    </row>
    <row r="3416" spans="1:15" ht="15.75" customHeight="1" x14ac:dyDescent="0.35">
      <c r="A3416" s="4">
        <v>44501</v>
      </c>
      <c r="B3416" s="2" t="s">
        <v>32</v>
      </c>
      <c r="C3416" s="2" t="s">
        <v>20</v>
      </c>
      <c r="D3416" s="2">
        <v>2897.00981</v>
      </c>
      <c r="E3416" s="2">
        <v>68.13973</v>
      </c>
      <c r="F3416" s="2">
        <v>44557.168210000003</v>
      </c>
      <c r="G3416" s="2">
        <f t="shared" si="53"/>
        <v>47522.317750000002</v>
      </c>
      <c r="H3416" s="2">
        <v>7185</v>
      </c>
      <c r="I3416" s="2">
        <v>89.750873201720808</v>
      </c>
      <c r="J3416" s="2">
        <v>3.2422694445584219</v>
      </c>
      <c r="K3416" s="2">
        <v>1.160912848272422</v>
      </c>
      <c r="L3416" s="2">
        <v>2.2462970471063439</v>
      </c>
      <c r="M3416" s="2">
        <v>3.5996474583420111</v>
      </c>
      <c r="N3416" s="2">
        <v>47605.471920000004</v>
      </c>
      <c r="O3416" s="2">
        <v>6.0961037827326932</v>
      </c>
    </row>
    <row r="3417" spans="1:15" ht="15.75" customHeight="1" x14ac:dyDescent="0.35">
      <c r="A3417" s="4">
        <v>44501</v>
      </c>
      <c r="B3417" s="2" t="s">
        <v>32</v>
      </c>
      <c r="C3417" s="2" t="s">
        <v>21</v>
      </c>
      <c r="D3417" s="2">
        <v>17587.24553</v>
      </c>
      <c r="E3417" s="2">
        <v>1063.97127</v>
      </c>
      <c r="F3417" s="2">
        <v>96120.358659999998</v>
      </c>
      <c r="G3417" s="2">
        <f t="shared" si="53"/>
        <v>114771.57545999999</v>
      </c>
      <c r="H3417" s="2">
        <v>4137</v>
      </c>
      <c r="I3417" s="2">
        <v>74.156645924837221</v>
      </c>
      <c r="J3417" s="2">
        <v>6.1778183274068699</v>
      </c>
      <c r="K3417" s="2">
        <v>2.8261983841487952</v>
      </c>
      <c r="L3417" s="2">
        <v>5.7095347974803081</v>
      </c>
      <c r="M3417" s="2">
        <v>11.1298025661268</v>
      </c>
      <c r="N3417" s="2">
        <v>115540.54444</v>
      </c>
      <c r="O3417" s="2">
        <v>15.32369444220924</v>
      </c>
    </row>
    <row r="3418" spans="1:15" ht="15.75" customHeight="1" x14ac:dyDescent="0.35">
      <c r="A3418" s="4">
        <v>44501</v>
      </c>
      <c r="B3418" s="2" t="s">
        <v>33</v>
      </c>
      <c r="C3418" s="2" t="s">
        <v>15</v>
      </c>
      <c r="D3418" s="2">
        <v>166135.86941000001</v>
      </c>
      <c r="E3418" s="2">
        <v>68304.281879999995</v>
      </c>
      <c r="F3418" s="2">
        <v>5568117.6186600002</v>
      </c>
      <c r="G3418" s="2">
        <f t="shared" si="53"/>
        <v>5802557.7699500006</v>
      </c>
      <c r="H3418" s="2">
        <v>736290</v>
      </c>
      <c r="I3418" s="2">
        <v>86.576939291476776</v>
      </c>
      <c r="J3418" s="2">
        <v>6.7368766677572482</v>
      </c>
      <c r="K3418" s="2">
        <v>1.161761427080513</v>
      </c>
      <c r="L3418" s="2">
        <v>2.37603064463566</v>
      </c>
      <c r="M3418" s="2">
        <v>3.1483919690498219</v>
      </c>
      <c r="N3418" s="2">
        <v>5798384.6063199993</v>
      </c>
      <c r="O3418" s="2">
        <v>2.8631489077174939</v>
      </c>
    </row>
    <row r="3419" spans="1:15" ht="15.75" customHeight="1" x14ac:dyDescent="0.35">
      <c r="A3419" s="4">
        <v>44501</v>
      </c>
      <c r="B3419" s="2" t="s">
        <v>33</v>
      </c>
      <c r="C3419" s="2" t="s">
        <v>16</v>
      </c>
      <c r="D3419" s="2">
        <v>0</v>
      </c>
      <c r="E3419" s="2">
        <v>0</v>
      </c>
      <c r="F3419" s="2">
        <v>49977.672189999997</v>
      </c>
      <c r="G3419" s="2">
        <f t="shared" si="53"/>
        <v>49977.672189999997</v>
      </c>
      <c r="H3419" s="2">
        <v>3</v>
      </c>
      <c r="I3419" s="2">
        <v>100</v>
      </c>
      <c r="J3419" s="2">
        <v>0</v>
      </c>
      <c r="K3419" s="2">
        <v>0</v>
      </c>
      <c r="L3419" s="2">
        <v>0</v>
      </c>
      <c r="M3419" s="2">
        <v>0</v>
      </c>
      <c r="N3419" s="2">
        <v>453482.63170000003</v>
      </c>
      <c r="O3419" s="2">
        <v>0</v>
      </c>
    </row>
    <row r="3420" spans="1:15" ht="15.75" customHeight="1" x14ac:dyDescent="0.35">
      <c r="A3420" s="4">
        <v>44501</v>
      </c>
      <c r="B3420" s="2" t="s">
        <v>33</v>
      </c>
      <c r="C3420" s="2" t="s">
        <v>17</v>
      </c>
      <c r="D3420" s="2">
        <v>5506.3021699999999</v>
      </c>
      <c r="E3420" s="2">
        <v>0</v>
      </c>
      <c r="F3420" s="2">
        <v>55012.699330000003</v>
      </c>
      <c r="G3420" s="2">
        <f t="shared" si="53"/>
        <v>60519.001500000006</v>
      </c>
      <c r="H3420" s="2">
        <v>19</v>
      </c>
      <c r="I3420" s="2">
        <v>90.372537346877209</v>
      </c>
      <c r="J3420" s="2">
        <v>7.3878212896954656</v>
      </c>
      <c r="K3420" s="2">
        <v>0</v>
      </c>
      <c r="L3420" s="2">
        <v>0</v>
      </c>
      <c r="M3420" s="2">
        <v>2.2396413634273289</v>
      </c>
      <c r="N3420" s="2">
        <v>60519.837780000002</v>
      </c>
      <c r="O3420" s="2">
        <v>9.098468305033089</v>
      </c>
    </row>
    <row r="3421" spans="1:15" ht="15.75" customHeight="1" x14ac:dyDescent="0.35">
      <c r="A3421" s="4">
        <v>44501</v>
      </c>
      <c r="B3421" s="2" t="s">
        <v>33</v>
      </c>
      <c r="C3421" s="2" t="s">
        <v>18</v>
      </c>
      <c r="D3421" s="2">
        <v>44085.317779999998</v>
      </c>
      <c r="E3421" s="2">
        <v>44839.687310000001</v>
      </c>
      <c r="F3421" s="2">
        <v>1234181.31709</v>
      </c>
      <c r="G3421" s="2">
        <f t="shared" si="53"/>
        <v>1323106.3221800001</v>
      </c>
      <c r="H3421" s="2">
        <v>18277</v>
      </c>
      <c r="I3421" s="2">
        <v>88.666282903313203</v>
      </c>
      <c r="J3421" s="2">
        <v>1.8114397679711369</v>
      </c>
      <c r="K3421" s="2">
        <v>1.5760036560623141</v>
      </c>
      <c r="L3421" s="2">
        <v>2.9314296028588731</v>
      </c>
      <c r="M3421" s="2">
        <v>5.0148440697944796</v>
      </c>
      <c r="N3421" s="2">
        <v>1321087.7017900001</v>
      </c>
      <c r="O3421" s="2">
        <v>3.331955795310793</v>
      </c>
    </row>
    <row r="3422" spans="1:15" ht="15.75" customHeight="1" x14ac:dyDescent="0.35">
      <c r="A3422" s="4">
        <v>44501</v>
      </c>
      <c r="B3422" s="2" t="s">
        <v>33</v>
      </c>
      <c r="C3422" s="2" t="s">
        <v>19</v>
      </c>
      <c r="D3422" s="2">
        <v>218480.96661</v>
      </c>
      <c r="E3422" s="2">
        <v>116218.70477</v>
      </c>
      <c r="F3422" s="2">
        <v>1761832.3665499999</v>
      </c>
      <c r="G3422" s="2">
        <f t="shared" si="53"/>
        <v>2096532.0379299999</v>
      </c>
      <c r="H3422" s="2">
        <v>6482</v>
      </c>
      <c r="I3422" s="2">
        <v>74.745790874969629</v>
      </c>
      <c r="J3422" s="2">
        <v>9.8381839856929201</v>
      </c>
      <c r="K3422" s="2">
        <v>3.839907989933975</v>
      </c>
      <c r="L3422" s="2">
        <v>3.4248562330036409</v>
      </c>
      <c r="M3422" s="2">
        <v>8.1512609163998437</v>
      </c>
      <c r="N3422" s="2">
        <v>2049764.7023400001</v>
      </c>
      <c r="O3422" s="2">
        <v>10.42106500913366</v>
      </c>
    </row>
    <row r="3423" spans="1:15" ht="15.75" customHeight="1" x14ac:dyDescent="0.35">
      <c r="A3423" s="4">
        <v>44501</v>
      </c>
      <c r="B3423" s="2" t="s">
        <v>33</v>
      </c>
      <c r="C3423" s="2" t="s">
        <v>20</v>
      </c>
      <c r="D3423" s="2">
        <v>283603.55212000001</v>
      </c>
      <c r="E3423" s="2">
        <v>58498.832410000003</v>
      </c>
      <c r="F3423" s="2">
        <v>5183972.6772499997</v>
      </c>
      <c r="G3423" s="2">
        <f t="shared" si="53"/>
        <v>5526075.0617800001</v>
      </c>
      <c r="H3423" s="2">
        <v>887877</v>
      </c>
      <c r="I3423" s="2">
        <v>88.85933353552565</v>
      </c>
      <c r="J3423" s="2">
        <v>4.0222859424731681</v>
      </c>
      <c r="K3423" s="2">
        <v>1.0806864027691141</v>
      </c>
      <c r="L3423" s="2">
        <v>2.082234185774384</v>
      </c>
      <c r="M3423" s="2">
        <v>3.9554599334576852</v>
      </c>
      <c r="N3423" s="2">
        <v>5468188.7843300002</v>
      </c>
      <c r="O3423" s="2">
        <v>5.132097355707085</v>
      </c>
    </row>
    <row r="3424" spans="1:15" ht="15.75" customHeight="1" x14ac:dyDescent="0.35">
      <c r="A3424" s="4">
        <v>44501</v>
      </c>
      <c r="B3424" s="2" t="s">
        <v>33</v>
      </c>
      <c r="C3424" s="2" t="s">
        <v>21</v>
      </c>
      <c r="D3424" s="2">
        <v>890981.42088999995</v>
      </c>
      <c r="E3424" s="2">
        <v>385240.03696</v>
      </c>
      <c r="F3424" s="2">
        <v>12782655.592970001</v>
      </c>
      <c r="G3424" s="2">
        <f t="shared" si="53"/>
        <v>14058877.05082</v>
      </c>
      <c r="H3424" s="2">
        <v>341051</v>
      </c>
      <c r="I3424" s="2">
        <v>75.590200127046117</v>
      </c>
      <c r="J3424" s="2">
        <v>12.796712704498111</v>
      </c>
      <c r="K3424" s="2">
        <v>2.0221142098248142</v>
      </c>
      <c r="L3424" s="2">
        <v>3.921924380172102</v>
      </c>
      <c r="M3424" s="2">
        <v>5.6690485784588676</v>
      </c>
      <c r="N3424" s="2">
        <v>13803877.05273</v>
      </c>
      <c r="O3424" s="2">
        <v>6.3375006244757834</v>
      </c>
    </row>
    <row r="3425" spans="1:15" ht="15.75" customHeight="1" x14ac:dyDescent="0.35">
      <c r="A3425" s="4">
        <v>44501</v>
      </c>
      <c r="B3425" s="2" t="s">
        <v>34</v>
      </c>
      <c r="C3425" s="2" t="s">
        <v>15</v>
      </c>
      <c r="D3425" s="2">
        <v>162054.01125000001</v>
      </c>
      <c r="E3425" s="2">
        <v>68240.156000000003</v>
      </c>
      <c r="F3425" s="2">
        <v>5439879.7699700007</v>
      </c>
      <c r="G3425" s="2">
        <f t="shared" si="53"/>
        <v>5670173.9372200007</v>
      </c>
      <c r="H3425" s="2">
        <v>721124</v>
      </c>
      <c r="I3425" s="2">
        <v>86.535435205108001</v>
      </c>
      <c r="J3425" s="2">
        <v>6.8286670634757529</v>
      </c>
      <c r="K3425" s="2">
        <v>1.1532939128966539</v>
      </c>
      <c r="L3425" s="2">
        <v>2.314494017199614</v>
      </c>
      <c r="M3425" s="2">
        <v>3.1681098013199809</v>
      </c>
      <c r="N3425" s="2">
        <v>5666331.9539999999</v>
      </c>
      <c r="O3425" s="2">
        <v>2.858007762094378</v>
      </c>
    </row>
    <row r="3426" spans="1:15" ht="15.75" customHeight="1" x14ac:dyDescent="0.35">
      <c r="A3426" s="4">
        <v>44501</v>
      </c>
      <c r="B3426" s="2" t="s">
        <v>34</v>
      </c>
      <c r="C3426" s="2" t="s">
        <v>16</v>
      </c>
      <c r="D3426" s="2">
        <v>0</v>
      </c>
      <c r="E3426" s="2">
        <v>0</v>
      </c>
      <c r="F3426" s="2">
        <v>47677.417589999997</v>
      </c>
      <c r="G3426" s="2">
        <f t="shared" si="53"/>
        <v>47677.417589999997</v>
      </c>
      <c r="H3426" s="2">
        <v>3</v>
      </c>
      <c r="I3426" s="2">
        <v>100</v>
      </c>
      <c r="J3426" s="2">
        <v>0</v>
      </c>
      <c r="K3426" s="2">
        <v>0</v>
      </c>
      <c r="L3426" s="2">
        <v>0</v>
      </c>
      <c r="M3426" s="2">
        <v>0</v>
      </c>
      <c r="N3426" s="2">
        <v>451182.37709999998</v>
      </c>
      <c r="O3426" s="2">
        <v>0</v>
      </c>
    </row>
    <row r="3427" spans="1:15" ht="15.75" customHeight="1" x14ac:dyDescent="0.35">
      <c r="A3427" s="4">
        <v>44501</v>
      </c>
      <c r="B3427" s="2" t="s">
        <v>34</v>
      </c>
      <c r="C3427" s="2" t="s">
        <v>17</v>
      </c>
      <c r="D3427" s="2">
        <v>5506.3021699999999</v>
      </c>
      <c r="E3427" s="2">
        <v>0</v>
      </c>
      <c r="F3427" s="2">
        <v>53080.923459999998</v>
      </c>
      <c r="G3427" s="2">
        <f t="shared" si="53"/>
        <v>58587.225630000001</v>
      </c>
      <c r="H3427" s="2">
        <v>18</v>
      </c>
      <c r="I3427" s="2">
        <v>90.055098958630992</v>
      </c>
      <c r="J3427" s="2">
        <v>7.6314138298432379</v>
      </c>
      <c r="K3427" s="2">
        <v>0</v>
      </c>
      <c r="L3427" s="2">
        <v>0</v>
      </c>
      <c r="M3427" s="2">
        <v>2.313487211525771</v>
      </c>
      <c r="N3427" s="2">
        <v>58588.06192</v>
      </c>
      <c r="O3427" s="2">
        <v>9.3984688825757576</v>
      </c>
    </row>
    <row r="3428" spans="1:15" ht="15.75" customHeight="1" x14ac:dyDescent="0.35">
      <c r="A3428" s="4">
        <v>44501</v>
      </c>
      <c r="B3428" s="2" t="s">
        <v>34</v>
      </c>
      <c r="C3428" s="2" t="s">
        <v>18</v>
      </c>
      <c r="D3428" s="2">
        <v>40718.316250000003</v>
      </c>
      <c r="E3428" s="2">
        <v>44839.687310000001</v>
      </c>
      <c r="F3428" s="2">
        <v>1215266.1124100001</v>
      </c>
      <c r="G3428" s="2">
        <f t="shared" si="53"/>
        <v>1300824.1159700002</v>
      </c>
      <c r="H3428" s="2">
        <v>17886</v>
      </c>
      <c r="I3428" s="2">
        <v>88.897007362485866</v>
      </c>
      <c r="J3428" s="2">
        <v>1.7582198261336119</v>
      </c>
      <c r="K3428" s="2">
        <v>1.534942826404371</v>
      </c>
      <c r="L3428" s="2">
        <v>2.9196241796035731</v>
      </c>
      <c r="M3428" s="2">
        <v>4.890205805372557</v>
      </c>
      <c r="N3428" s="2">
        <v>1298805.50774</v>
      </c>
      <c r="O3428" s="2">
        <v>3.130193832518021</v>
      </c>
    </row>
    <row r="3429" spans="1:15" ht="15.75" customHeight="1" x14ac:dyDescent="0.35">
      <c r="A3429" s="4">
        <v>44501</v>
      </c>
      <c r="B3429" s="2" t="s">
        <v>34</v>
      </c>
      <c r="C3429" s="2" t="s">
        <v>19</v>
      </c>
      <c r="D3429" s="2">
        <v>208538.15085999999</v>
      </c>
      <c r="E3429" s="2">
        <v>114160.46834000001</v>
      </c>
      <c r="F3429" s="2">
        <v>1743302.3080500001</v>
      </c>
      <c r="G3429" s="2">
        <f t="shared" si="53"/>
        <v>2066000.9272500002</v>
      </c>
      <c r="H3429" s="2">
        <v>6327</v>
      </c>
      <c r="I3429" s="2">
        <v>74.942316672320402</v>
      </c>
      <c r="J3429" s="2">
        <v>9.9669832467802202</v>
      </c>
      <c r="K3429" s="2">
        <v>3.7963538805661048</v>
      </c>
      <c r="L3429" s="2">
        <v>3.3648683862359619</v>
      </c>
      <c r="M3429" s="2">
        <v>7.9294778140973072</v>
      </c>
      <c r="N3429" s="2">
        <v>2020685.80626</v>
      </c>
      <c r="O3429" s="2">
        <v>10.09380722483894</v>
      </c>
    </row>
    <row r="3430" spans="1:15" ht="15.75" customHeight="1" x14ac:dyDescent="0.35">
      <c r="A3430" s="4">
        <v>44501</v>
      </c>
      <c r="B3430" s="2" t="s">
        <v>34</v>
      </c>
      <c r="C3430" s="2" t="s">
        <v>20</v>
      </c>
      <c r="D3430" s="2">
        <v>280706.54230999999</v>
      </c>
      <c r="E3430" s="2">
        <v>58430.69268</v>
      </c>
      <c r="F3430" s="2">
        <v>5139415.5090399999</v>
      </c>
      <c r="G3430" s="2">
        <f t="shared" si="53"/>
        <v>5478552.7440299997</v>
      </c>
      <c r="H3430" s="2">
        <v>882183</v>
      </c>
      <c r="I3430" s="2">
        <v>88.851503720153673</v>
      </c>
      <c r="J3430" s="2">
        <v>4.0291363220999523</v>
      </c>
      <c r="K3430" s="2">
        <v>1.079981825866863</v>
      </c>
      <c r="L3430" s="2">
        <v>2.0807933279389612</v>
      </c>
      <c r="M3430" s="2">
        <v>3.9585848039405578</v>
      </c>
      <c r="N3430" s="2">
        <v>5420583.3124099998</v>
      </c>
      <c r="O3430" s="2">
        <v>5.123735326193346</v>
      </c>
    </row>
    <row r="3431" spans="1:15" ht="15.75" customHeight="1" x14ac:dyDescent="0.35">
      <c r="A3431" s="4">
        <v>44501</v>
      </c>
      <c r="B3431" s="2" t="s">
        <v>34</v>
      </c>
      <c r="C3431" s="2" t="s">
        <v>21</v>
      </c>
      <c r="D3431" s="2">
        <v>873394.17535999999</v>
      </c>
      <c r="E3431" s="2">
        <v>384176.06569000002</v>
      </c>
      <c r="F3431" s="2">
        <v>12686535.234309999</v>
      </c>
      <c r="G3431" s="2">
        <f t="shared" si="53"/>
        <v>13944105.475359999</v>
      </c>
      <c r="H3431" s="2">
        <v>338334</v>
      </c>
      <c r="I3431" s="2">
        <v>75.602300474879243</v>
      </c>
      <c r="J3431" s="2">
        <v>12.852581484423039</v>
      </c>
      <c r="K3431" s="2">
        <v>2.0153270941500399</v>
      </c>
      <c r="L3431" s="2">
        <v>3.906835513768407</v>
      </c>
      <c r="M3431" s="2">
        <v>5.6229554327792641</v>
      </c>
      <c r="N3431" s="2">
        <v>13688336.50829</v>
      </c>
      <c r="O3431" s="2">
        <v>6.2635367819279297</v>
      </c>
    </row>
    <row r="3432" spans="1:15" ht="15.75" customHeight="1" x14ac:dyDescent="0.35">
      <c r="A3432" s="4">
        <v>44531</v>
      </c>
      <c r="B3432" s="2" t="s">
        <v>14</v>
      </c>
      <c r="C3432" s="2" t="s">
        <v>15</v>
      </c>
      <c r="D3432" s="2">
        <v>13845.07108</v>
      </c>
      <c r="E3432" s="2">
        <v>20924.294689999999</v>
      </c>
      <c r="F3432" s="2">
        <v>1444929.29782</v>
      </c>
      <c r="G3432" s="2">
        <f t="shared" si="53"/>
        <v>1479698.66359</v>
      </c>
      <c r="H3432" s="2">
        <v>111845</v>
      </c>
      <c r="I3432" s="2">
        <v>85.692769856694539</v>
      </c>
      <c r="J3432" s="2">
        <v>7.3575607505670337</v>
      </c>
      <c r="K3432" s="2">
        <v>1.337189303154154</v>
      </c>
      <c r="L3432" s="2">
        <v>4.2966025416246092</v>
      </c>
      <c r="M3432" s="2">
        <v>1.315877547959668</v>
      </c>
      <c r="N3432" s="2">
        <v>1481674.34882</v>
      </c>
      <c r="O3432" s="2">
        <v>0.93566828305497751</v>
      </c>
    </row>
    <row r="3433" spans="1:15" ht="15.75" customHeight="1" x14ac:dyDescent="0.35">
      <c r="A3433" s="4">
        <v>44531</v>
      </c>
      <c r="B3433" s="2" t="s">
        <v>14</v>
      </c>
      <c r="C3433" s="2" t="s">
        <v>16</v>
      </c>
      <c r="D3433" s="2">
        <v>0</v>
      </c>
      <c r="E3433" s="2">
        <v>0</v>
      </c>
      <c r="F3433" s="2">
        <v>0</v>
      </c>
      <c r="G3433" s="2">
        <f t="shared" si="53"/>
        <v>0</v>
      </c>
      <c r="H3433" s="2">
        <v>0</v>
      </c>
      <c r="I3433" s="2">
        <v>0</v>
      </c>
      <c r="J3433" s="2">
        <v>0</v>
      </c>
      <c r="K3433" s="2">
        <v>0</v>
      </c>
      <c r="L3433" s="2">
        <v>0</v>
      </c>
      <c r="M3433" s="2">
        <v>0</v>
      </c>
      <c r="N3433" s="2">
        <v>0</v>
      </c>
    </row>
    <row r="3434" spans="1:15" ht="15.75" customHeight="1" x14ac:dyDescent="0.35">
      <c r="A3434" s="4">
        <v>44531</v>
      </c>
      <c r="B3434" s="2" t="s">
        <v>14</v>
      </c>
      <c r="C3434" s="2" t="s">
        <v>17</v>
      </c>
      <c r="D3434" s="2">
        <v>0</v>
      </c>
      <c r="E3434" s="2">
        <v>0</v>
      </c>
      <c r="F3434" s="2">
        <v>7411.6174099999998</v>
      </c>
      <c r="G3434" s="2">
        <f t="shared" si="53"/>
        <v>7411.6174099999998</v>
      </c>
      <c r="H3434" s="2">
        <v>1</v>
      </c>
      <c r="I3434" s="2">
        <v>100</v>
      </c>
      <c r="J3434" s="2">
        <v>0</v>
      </c>
      <c r="K3434" s="2">
        <v>0</v>
      </c>
      <c r="L3434" s="2">
        <v>0</v>
      </c>
      <c r="M3434" s="2">
        <v>0</v>
      </c>
      <c r="N3434" s="2">
        <v>7411.6174099999998</v>
      </c>
      <c r="O3434" s="2">
        <v>0</v>
      </c>
    </row>
    <row r="3435" spans="1:15" ht="15.75" customHeight="1" x14ac:dyDescent="0.35">
      <c r="A3435" s="4">
        <v>44531</v>
      </c>
      <c r="B3435" s="2" t="s">
        <v>14</v>
      </c>
      <c r="C3435" s="2" t="s">
        <v>18</v>
      </c>
      <c r="D3435" s="2">
        <v>6622.3628500000004</v>
      </c>
      <c r="E3435" s="2">
        <v>16119.91733</v>
      </c>
      <c r="F3435" s="2">
        <v>178356.65747000001</v>
      </c>
      <c r="G3435" s="2">
        <f t="shared" si="53"/>
        <v>201098.93765000001</v>
      </c>
      <c r="H3435" s="2">
        <v>2753</v>
      </c>
      <c r="I3435" s="2">
        <v>83.913776400883435</v>
      </c>
      <c r="J3435" s="2">
        <v>1.8112155185395731</v>
      </c>
      <c r="K3435" s="2">
        <v>1.6636492753846721</v>
      </c>
      <c r="L3435" s="2">
        <v>6.2184657106027226</v>
      </c>
      <c r="M3435" s="2">
        <v>6.3928930945895983</v>
      </c>
      <c r="N3435" s="2">
        <v>200330.62012000001</v>
      </c>
      <c r="O3435" s="2">
        <v>3.293086938890649</v>
      </c>
    </row>
    <row r="3436" spans="1:15" ht="15.75" customHeight="1" x14ac:dyDescent="0.35">
      <c r="A3436" s="4">
        <v>44531</v>
      </c>
      <c r="B3436" s="2" t="s">
        <v>14</v>
      </c>
      <c r="C3436" s="2" t="s">
        <v>19</v>
      </c>
      <c r="D3436" s="2">
        <v>6522.0235400000001</v>
      </c>
      <c r="E3436" s="2">
        <v>9701.2381600000008</v>
      </c>
      <c r="F3436" s="2">
        <v>228402.03847</v>
      </c>
      <c r="G3436" s="2">
        <f t="shared" si="53"/>
        <v>244625.30017</v>
      </c>
      <c r="H3436" s="2">
        <v>1023</v>
      </c>
      <c r="I3436" s="2">
        <v>61.949033309913737</v>
      </c>
      <c r="J3436" s="2">
        <v>29.93575815464084</v>
      </c>
      <c r="K3436" s="2">
        <v>2.0111311323080892</v>
      </c>
      <c r="L3436" s="2">
        <v>3.4505977410839881</v>
      </c>
      <c r="M3436" s="2">
        <v>2.6534796620533352</v>
      </c>
      <c r="N3436" s="2">
        <v>246711.25667999999</v>
      </c>
      <c r="O3436" s="2">
        <v>2.666127966104725</v>
      </c>
    </row>
    <row r="3437" spans="1:15" ht="15.75" customHeight="1" x14ac:dyDescent="0.35">
      <c r="A3437" s="4">
        <v>44531</v>
      </c>
      <c r="B3437" s="2" t="s">
        <v>14</v>
      </c>
      <c r="C3437" s="2" t="s">
        <v>20</v>
      </c>
      <c r="D3437" s="2">
        <v>47167.031640000001</v>
      </c>
      <c r="E3437" s="2">
        <v>21341.903129999999</v>
      </c>
      <c r="F3437" s="2">
        <v>1273976.0888199999</v>
      </c>
      <c r="G3437" s="2">
        <f t="shared" si="53"/>
        <v>1342485.0235899999</v>
      </c>
      <c r="H3437" s="2">
        <v>254533</v>
      </c>
      <c r="I3437" s="2">
        <v>86.854230833077253</v>
      </c>
      <c r="J3437" s="2">
        <v>5.0651764219611506</v>
      </c>
      <c r="K3437" s="2">
        <v>1.2999219379457889</v>
      </c>
      <c r="L3437" s="2">
        <v>4.6915141318723137</v>
      </c>
      <c r="M3437" s="2">
        <v>2.089156675143514</v>
      </c>
      <c r="N3437" s="2">
        <v>1346064.1288699999</v>
      </c>
      <c r="O3437" s="2">
        <v>3.5134121283430422</v>
      </c>
    </row>
    <row r="3438" spans="1:15" ht="15.75" customHeight="1" x14ac:dyDescent="0.35">
      <c r="A3438" s="4">
        <v>44531</v>
      </c>
      <c r="B3438" s="2" t="s">
        <v>14</v>
      </c>
      <c r="C3438" s="2" t="s">
        <v>21</v>
      </c>
      <c r="D3438" s="2">
        <v>129960.43461</v>
      </c>
      <c r="E3438" s="2">
        <v>105098.34626999999</v>
      </c>
      <c r="F3438" s="2">
        <v>3029345.93083</v>
      </c>
      <c r="G3438" s="2">
        <f t="shared" si="53"/>
        <v>3264404.7117099999</v>
      </c>
      <c r="H3438" s="2">
        <v>94235</v>
      </c>
      <c r="I3438" s="2">
        <v>70.426773538640049</v>
      </c>
      <c r="J3438" s="2">
        <v>12.29870897256216</v>
      </c>
      <c r="K3438" s="2">
        <v>2.3233281071254388</v>
      </c>
      <c r="L3438" s="2">
        <v>10.654744250900521</v>
      </c>
      <c r="M3438" s="2">
        <v>4.2964451307718274</v>
      </c>
      <c r="N3438" s="2">
        <v>3298332.4328999999</v>
      </c>
      <c r="O3438" s="2">
        <v>3.9811373309139282</v>
      </c>
    </row>
    <row r="3439" spans="1:15" ht="15.75" customHeight="1" x14ac:dyDescent="0.35">
      <c r="A3439" s="4">
        <v>44531</v>
      </c>
      <c r="B3439" s="2" t="s">
        <v>22</v>
      </c>
      <c r="C3439" s="2" t="s">
        <v>15</v>
      </c>
      <c r="D3439" s="2">
        <v>15825.112370000001</v>
      </c>
      <c r="E3439" s="2">
        <v>1875.50038</v>
      </c>
      <c r="F3439" s="2">
        <v>1012511.0865100001</v>
      </c>
      <c r="G3439" s="2">
        <f t="shared" si="53"/>
        <v>1030211.69926</v>
      </c>
      <c r="H3439" s="2">
        <v>151127</v>
      </c>
      <c r="I3439" s="2">
        <v>88.688639959840813</v>
      </c>
      <c r="J3439" s="2">
        <v>7.2524993358889738</v>
      </c>
      <c r="K3439" s="2">
        <v>1.2135449941260821</v>
      </c>
      <c r="L3439" s="2">
        <v>1.4961455997740261</v>
      </c>
      <c r="M3439" s="2">
        <v>1.349170110370105</v>
      </c>
      <c r="N3439" s="2">
        <v>1036150.69164</v>
      </c>
      <c r="O3439" s="2">
        <v>1.536102956447414</v>
      </c>
    </row>
    <row r="3440" spans="1:15" ht="15.75" customHeight="1" x14ac:dyDescent="0.35">
      <c r="A3440" s="4">
        <v>44531</v>
      </c>
      <c r="B3440" s="2" t="s">
        <v>22</v>
      </c>
      <c r="C3440" s="2" t="s">
        <v>16</v>
      </c>
      <c r="D3440" s="2">
        <v>0</v>
      </c>
      <c r="E3440" s="2">
        <v>0</v>
      </c>
      <c r="F3440" s="2">
        <v>0</v>
      </c>
      <c r="G3440" s="2">
        <f t="shared" si="53"/>
        <v>0</v>
      </c>
      <c r="H3440" s="2">
        <v>0</v>
      </c>
      <c r="I3440" s="2">
        <v>0</v>
      </c>
      <c r="J3440" s="2">
        <v>0</v>
      </c>
      <c r="K3440" s="2">
        <v>0</v>
      </c>
      <c r="L3440" s="2">
        <v>0</v>
      </c>
      <c r="M3440" s="2">
        <v>0</v>
      </c>
      <c r="N3440" s="2">
        <v>0</v>
      </c>
    </row>
    <row r="3441" spans="1:15" ht="15.75" customHeight="1" x14ac:dyDescent="0.35">
      <c r="A3441" s="4">
        <v>44531</v>
      </c>
      <c r="B3441" s="2" t="s">
        <v>22</v>
      </c>
      <c r="C3441" s="2" t="s">
        <v>17</v>
      </c>
      <c r="D3441" s="2">
        <v>0</v>
      </c>
      <c r="E3441" s="2">
        <v>0</v>
      </c>
      <c r="F3441" s="2">
        <v>6476.4458399999994</v>
      </c>
      <c r="G3441" s="2">
        <f t="shared" si="53"/>
        <v>6476.4458399999994</v>
      </c>
      <c r="H3441" s="2">
        <v>2</v>
      </c>
      <c r="I3441" s="2">
        <v>66.332307207340008</v>
      </c>
      <c r="J3441" s="2">
        <v>33.667692792659999</v>
      </c>
      <c r="K3441" s="2">
        <v>0</v>
      </c>
      <c r="L3441" s="2">
        <v>0</v>
      </c>
      <c r="M3441" s="2">
        <v>0</v>
      </c>
      <c r="N3441" s="2">
        <v>6483.7944299999999</v>
      </c>
      <c r="O3441" s="2">
        <v>0</v>
      </c>
    </row>
    <row r="3442" spans="1:15" ht="15.75" customHeight="1" x14ac:dyDescent="0.35">
      <c r="A3442" s="4">
        <v>44531</v>
      </c>
      <c r="B3442" s="2" t="s">
        <v>22</v>
      </c>
      <c r="C3442" s="2" t="s">
        <v>18</v>
      </c>
      <c r="D3442" s="2">
        <v>2737.1643600000002</v>
      </c>
      <c r="E3442" s="2">
        <v>2977.15733</v>
      </c>
      <c r="F3442" s="2">
        <v>161824.20546</v>
      </c>
      <c r="G3442" s="2">
        <f t="shared" si="53"/>
        <v>167538.52715000001</v>
      </c>
      <c r="H3442" s="2">
        <v>1483</v>
      </c>
      <c r="I3442" s="2">
        <v>93.285844877783433</v>
      </c>
      <c r="J3442" s="2">
        <v>1.5155800928528049</v>
      </c>
      <c r="K3442" s="2">
        <v>0.2985903723207366</v>
      </c>
      <c r="L3442" s="2">
        <v>2.8811916703395091</v>
      </c>
      <c r="M3442" s="2">
        <v>2.018792986703533</v>
      </c>
      <c r="N3442" s="2">
        <v>167416.62033999999</v>
      </c>
      <c r="O3442" s="2">
        <v>1.6337521921446589</v>
      </c>
    </row>
    <row r="3443" spans="1:15" ht="15.75" customHeight="1" x14ac:dyDescent="0.35">
      <c r="A3443" s="4">
        <v>44531</v>
      </c>
      <c r="B3443" s="2" t="s">
        <v>22</v>
      </c>
      <c r="C3443" s="2" t="s">
        <v>19</v>
      </c>
      <c r="D3443" s="2">
        <v>29423.48071</v>
      </c>
      <c r="E3443" s="2">
        <v>12945.44332</v>
      </c>
      <c r="F3443" s="2">
        <v>423509.56965999998</v>
      </c>
      <c r="G3443" s="2">
        <f t="shared" si="53"/>
        <v>465878.49368999997</v>
      </c>
      <c r="H3443" s="2">
        <v>1310</v>
      </c>
      <c r="I3443" s="2">
        <v>58.264528647109223</v>
      </c>
      <c r="J3443" s="2">
        <v>24.071496386790901</v>
      </c>
      <c r="K3443" s="2">
        <v>7.2501061859450333</v>
      </c>
      <c r="L3443" s="2">
        <v>5.2461544606994046</v>
      </c>
      <c r="M3443" s="2">
        <v>5.1677143194554436</v>
      </c>
      <c r="N3443" s="2">
        <v>476832.6447</v>
      </c>
      <c r="O3443" s="2">
        <v>6.3156984296378944</v>
      </c>
    </row>
    <row r="3444" spans="1:15" ht="15.75" customHeight="1" x14ac:dyDescent="0.35">
      <c r="A3444" s="4">
        <v>44531</v>
      </c>
      <c r="B3444" s="2" t="s">
        <v>22</v>
      </c>
      <c r="C3444" s="2" t="s">
        <v>20</v>
      </c>
      <c r="D3444" s="2">
        <v>22534.877680000001</v>
      </c>
      <c r="E3444" s="2">
        <v>2514.7062799999999</v>
      </c>
      <c r="F3444" s="2">
        <v>699901.24517999997</v>
      </c>
      <c r="G3444" s="2">
        <f t="shared" si="53"/>
        <v>724950.82913999993</v>
      </c>
      <c r="H3444" s="2">
        <v>137591</v>
      </c>
      <c r="I3444" s="2">
        <v>91.991924152789423</v>
      </c>
      <c r="J3444" s="2">
        <v>2.9835543138792548</v>
      </c>
      <c r="K3444" s="2">
        <v>1.0884312677008741</v>
      </c>
      <c r="L3444" s="2">
        <v>1.631127446826536</v>
      </c>
      <c r="M3444" s="2">
        <v>2.304962818803908</v>
      </c>
      <c r="N3444" s="2">
        <v>727929.22485</v>
      </c>
      <c r="O3444" s="2">
        <v>3.108469812598579</v>
      </c>
    </row>
    <row r="3445" spans="1:15" ht="15.75" customHeight="1" x14ac:dyDescent="0.35">
      <c r="A3445" s="4">
        <v>44531</v>
      </c>
      <c r="B3445" s="2" t="s">
        <v>22</v>
      </c>
      <c r="C3445" s="2" t="s">
        <v>21</v>
      </c>
      <c r="D3445" s="2">
        <v>74384.679659999994</v>
      </c>
      <c r="E3445" s="2">
        <v>20546.439780000001</v>
      </c>
      <c r="F3445" s="2">
        <v>2109570.4723800002</v>
      </c>
      <c r="G3445" s="2">
        <f t="shared" si="53"/>
        <v>2204501.5918200002</v>
      </c>
      <c r="H3445" s="2">
        <v>59816</v>
      </c>
      <c r="I3445" s="2">
        <v>79.881642343873352</v>
      </c>
      <c r="J3445" s="2">
        <v>10.492327377874821</v>
      </c>
      <c r="K3445" s="2">
        <v>2.8674539629850422</v>
      </c>
      <c r="L3445" s="2">
        <v>4.1709928330005086</v>
      </c>
      <c r="M3445" s="2">
        <v>2.5875834822662909</v>
      </c>
      <c r="N3445" s="2">
        <v>2239945.8613499999</v>
      </c>
      <c r="O3445" s="2">
        <v>3.3742175526663711</v>
      </c>
    </row>
    <row r="3446" spans="1:15" ht="15.75" customHeight="1" x14ac:dyDescent="0.35">
      <c r="A3446" s="4">
        <v>44531</v>
      </c>
      <c r="B3446" s="2" t="s">
        <v>23</v>
      </c>
      <c r="C3446" s="2" t="s">
        <v>15</v>
      </c>
      <c r="D3446" s="2">
        <v>2099.1812399999999</v>
      </c>
      <c r="E3446" s="2">
        <v>181.61010999999999</v>
      </c>
      <c r="F3446" s="2">
        <v>21906.10626</v>
      </c>
      <c r="G3446" s="2">
        <f t="shared" si="53"/>
        <v>24186.89761</v>
      </c>
      <c r="H3446" s="2">
        <v>9441</v>
      </c>
      <c r="I3446" s="2">
        <v>81.676512833753847</v>
      </c>
      <c r="J3446" s="2">
        <v>6.2192906759763753</v>
      </c>
      <c r="K3446" s="2">
        <v>1.5855726811563251</v>
      </c>
      <c r="L3446" s="2">
        <v>2.4751366184704842</v>
      </c>
      <c r="M3446" s="2">
        <v>8.0434871906429741</v>
      </c>
      <c r="N3446" s="2">
        <v>24117.901030000001</v>
      </c>
      <c r="O3446" s="2">
        <v>8.6790016390200453</v>
      </c>
    </row>
    <row r="3447" spans="1:15" ht="15.75" customHeight="1" x14ac:dyDescent="0.35">
      <c r="A3447" s="4">
        <v>44531</v>
      </c>
      <c r="B3447" s="2" t="s">
        <v>23</v>
      </c>
      <c r="C3447" s="2" t="s">
        <v>16</v>
      </c>
      <c r="D3447" s="2">
        <v>0</v>
      </c>
      <c r="E3447" s="2">
        <v>0</v>
      </c>
      <c r="F3447" s="2">
        <v>0</v>
      </c>
      <c r="G3447" s="2">
        <f t="shared" si="53"/>
        <v>0</v>
      </c>
      <c r="H3447" s="2">
        <v>0</v>
      </c>
      <c r="I3447" s="2">
        <v>0</v>
      </c>
      <c r="J3447" s="2">
        <v>0</v>
      </c>
      <c r="K3447" s="2">
        <v>0</v>
      </c>
      <c r="L3447" s="2">
        <v>0</v>
      </c>
      <c r="M3447" s="2">
        <v>0</v>
      </c>
      <c r="N3447" s="2">
        <v>0</v>
      </c>
    </row>
    <row r="3448" spans="1:15" ht="15.75" customHeight="1" x14ac:dyDescent="0.35">
      <c r="A3448" s="4">
        <v>44531</v>
      </c>
      <c r="B3448" s="2" t="s">
        <v>23</v>
      </c>
      <c r="C3448" s="2" t="s">
        <v>17</v>
      </c>
      <c r="D3448" s="2">
        <v>0</v>
      </c>
      <c r="E3448" s="2">
        <v>0</v>
      </c>
      <c r="F3448" s="2">
        <v>0</v>
      </c>
      <c r="G3448" s="2">
        <f t="shared" si="53"/>
        <v>0</v>
      </c>
      <c r="H3448" s="2">
        <v>0</v>
      </c>
      <c r="I3448" s="2">
        <v>0</v>
      </c>
      <c r="J3448" s="2">
        <v>0</v>
      </c>
      <c r="K3448" s="2">
        <v>0</v>
      </c>
      <c r="L3448" s="2">
        <v>0</v>
      </c>
      <c r="M3448" s="2">
        <v>0</v>
      </c>
      <c r="N3448" s="2">
        <v>0</v>
      </c>
    </row>
    <row r="3449" spans="1:15" ht="15.75" customHeight="1" x14ac:dyDescent="0.35">
      <c r="A3449" s="4">
        <v>44531</v>
      </c>
      <c r="B3449" s="2" t="s">
        <v>23</v>
      </c>
      <c r="C3449" s="2" t="s">
        <v>18</v>
      </c>
      <c r="D3449" s="2">
        <v>0</v>
      </c>
      <c r="E3449" s="2">
        <v>0</v>
      </c>
      <c r="F3449" s="2">
        <v>0</v>
      </c>
      <c r="G3449" s="2">
        <f t="shared" si="53"/>
        <v>0</v>
      </c>
      <c r="H3449" s="2">
        <v>0</v>
      </c>
      <c r="I3449" s="2">
        <v>0</v>
      </c>
      <c r="J3449" s="2">
        <v>0</v>
      </c>
      <c r="K3449" s="2">
        <v>0</v>
      </c>
      <c r="L3449" s="2">
        <v>0</v>
      </c>
      <c r="M3449" s="2">
        <v>0</v>
      </c>
      <c r="N3449" s="2">
        <v>0</v>
      </c>
    </row>
    <row r="3450" spans="1:15" ht="15.75" customHeight="1" x14ac:dyDescent="0.35">
      <c r="A3450" s="4">
        <v>44531</v>
      </c>
      <c r="B3450" s="2" t="s">
        <v>23</v>
      </c>
      <c r="C3450" s="2" t="s">
        <v>19</v>
      </c>
      <c r="D3450" s="2">
        <v>4707.8761900000009</v>
      </c>
      <c r="E3450" s="2">
        <v>851.75495999999998</v>
      </c>
      <c r="F3450" s="2">
        <v>2797.9778999999999</v>
      </c>
      <c r="G3450" s="2">
        <f t="shared" si="53"/>
        <v>8357.6090500000009</v>
      </c>
      <c r="H3450" s="2">
        <v>44</v>
      </c>
      <c r="I3450" s="2">
        <v>37.968089743920537</v>
      </c>
      <c r="J3450" s="2">
        <v>0.72262108201750275</v>
      </c>
      <c r="K3450" s="2">
        <v>3.112123457315962</v>
      </c>
      <c r="L3450" s="2">
        <v>1.3667425998958229</v>
      </c>
      <c r="M3450" s="2">
        <v>56.83042311685017</v>
      </c>
      <c r="N3450" s="2">
        <v>8122.47822</v>
      </c>
      <c r="O3450" s="2">
        <v>56.330418925254712</v>
      </c>
    </row>
    <row r="3451" spans="1:15" ht="15.75" customHeight="1" x14ac:dyDescent="0.35">
      <c r="A3451" s="4">
        <v>44531</v>
      </c>
      <c r="B3451" s="2" t="s">
        <v>23</v>
      </c>
      <c r="C3451" s="2" t="s">
        <v>20</v>
      </c>
      <c r="D3451" s="2">
        <v>4765.13519</v>
      </c>
      <c r="E3451" s="2">
        <v>169.37437</v>
      </c>
      <c r="F3451" s="2">
        <v>17348.107039999999</v>
      </c>
      <c r="G3451" s="2">
        <f t="shared" si="53"/>
        <v>22282.616600000001</v>
      </c>
      <c r="H3451" s="2">
        <v>5728</v>
      </c>
      <c r="I3451" s="2">
        <v>73.016448572832516</v>
      </c>
      <c r="J3451" s="2">
        <v>3.996807294707541</v>
      </c>
      <c r="K3451" s="2">
        <v>0.98898600066645426</v>
      </c>
      <c r="L3451" s="2">
        <v>1.5684373950943791</v>
      </c>
      <c r="M3451" s="2">
        <v>20.429320736699118</v>
      </c>
      <c r="N3451" s="2">
        <v>22210.618740000002</v>
      </c>
      <c r="O3451" s="2">
        <v>21.384989364310119</v>
      </c>
    </row>
    <row r="3452" spans="1:15" ht="15.75" customHeight="1" x14ac:dyDescent="0.35">
      <c r="A3452" s="4">
        <v>44531</v>
      </c>
      <c r="B3452" s="2" t="s">
        <v>23</v>
      </c>
      <c r="C3452" s="2" t="s">
        <v>21</v>
      </c>
      <c r="D3452" s="2">
        <v>4983.7234500000004</v>
      </c>
      <c r="E3452" s="2">
        <v>1753.56933</v>
      </c>
      <c r="F3452" s="2">
        <v>26590.497449999999</v>
      </c>
      <c r="G3452" s="2">
        <f t="shared" si="53"/>
        <v>33327.790229999999</v>
      </c>
      <c r="H3452" s="2">
        <v>1523</v>
      </c>
      <c r="I3452" s="2">
        <v>61.344185116939173</v>
      </c>
      <c r="J3452" s="2">
        <v>14.33109598623961</v>
      </c>
      <c r="K3452" s="2">
        <v>2.2763363567791339</v>
      </c>
      <c r="L3452" s="2">
        <v>6.6159233654409384</v>
      </c>
      <c r="M3452" s="2">
        <v>15.43245917460114</v>
      </c>
      <c r="N3452" s="2">
        <v>33224.326350000003</v>
      </c>
      <c r="O3452" s="2">
        <v>14.95365703998552</v>
      </c>
    </row>
    <row r="3453" spans="1:15" ht="15.75" customHeight="1" x14ac:dyDescent="0.35">
      <c r="A3453" s="4">
        <v>44531</v>
      </c>
      <c r="B3453" s="2" t="s">
        <v>24</v>
      </c>
      <c r="C3453" s="2" t="s">
        <v>15</v>
      </c>
      <c r="D3453" s="2">
        <v>27489.36118</v>
      </c>
      <c r="E3453" s="2">
        <v>10624.68122</v>
      </c>
      <c r="F3453" s="2">
        <v>1254298.4105199999</v>
      </c>
      <c r="G3453" s="2">
        <f t="shared" si="53"/>
        <v>1292412.4529199998</v>
      </c>
      <c r="H3453" s="2">
        <v>156735</v>
      </c>
      <c r="I3453" s="2">
        <v>90.76341030032782</v>
      </c>
      <c r="J3453" s="2">
        <v>4.1970585316072464</v>
      </c>
      <c r="K3453" s="2">
        <v>0.7854747945034477</v>
      </c>
      <c r="L3453" s="2">
        <v>1.0910282575993091</v>
      </c>
      <c r="M3453" s="2">
        <v>3.1630281159621738</v>
      </c>
      <c r="N3453" s="2">
        <v>1290637.2325299999</v>
      </c>
      <c r="O3453" s="2">
        <v>2.126980525287586</v>
      </c>
    </row>
    <row r="3454" spans="1:15" ht="15.75" customHeight="1" x14ac:dyDescent="0.35">
      <c r="A3454" s="4">
        <v>44531</v>
      </c>
      <c r="B3454" s="2" t="s">
        <v>24</v>
      </c>
      <c r="C3454" s="2" t="s">
        <v>16</v>
      </c>
      <c r="D3454" s="2">
        <v>0</v>
      </c>
      <c r="E3454" s="2">
        <v>0</v>
      </c>
      <c r="F3454" s="2">
        <v>4657.6661599999998</v>
      </c>
      <c r="G3454" s="2">
        <f t="shared" si="53"/>
        <v>4657.6661599999998</v>
      </c>
      <c r="H3454" s="2">
        <v>1</v>
      </c>
      <c r="I3454" s="2">
        <v>100</v>
      </c>
      <c r="J3454" s="2">
        <v>0</v>
      </c>
      <c r="K3454" s="2">
        <v>0</v>
      </c>
      <c r="L3454" s="2">
        <v>0</v>
      </c>
      <c r="M3454" s="2">
        <v>0</v>
      </c>
      <c r="N3454" s="2">
        <v>4646.3422699999992</v>
      </c>
      <c r="O3454" s="2">
        <v>0</v>
      </c>
    </row>
    <row r="3455" spans="1:15" ht="15.75" customHeight="1" x14ac:dyDescent="0.35">
      <c r="A3455" s="4">
        <v>44531</v>
      </c>
      <c r="B3455" s="2" t="s">
        <v>24</v>
      </c>
      <c r="C3455" s="2" t="s">
        <v>17</v>
      </c>
      <c r="D3455" s="2">
        <v>0</v>
      </c>
      <c r="E3455" s="2">
        <v>0</v>
      </c>
      <c r="F3455" s="2">
        <v>3895.8404399999999</v>
      </c>
      <c r="G3455" s="2">
        <f t="shared" si="53"/>
        <v>3895.8404399999999</v>
      </c>
      <c r="H3455" s="2">
        <v>1</v>
      </c>
      <c r="I3455" s="2">
        <v>0</v>
      </c>
      <c r="J3455" s="2">
        <v>100</v>
      </c>
      <c r="K3455" s="2">
        <v>0</v>
      </c>
      <c r="L3455" s="2">
        <v>0</v>
      </c>
      <c r="M3455" s="2">
        <v>0</v>
      </c>
      <c r="N3455" s="2">
        <v>3895.8404399999999</v>
      </c>
      <c r="O3455" s="2">
        <v>0</v>
      </c>
    </row>
    <row r="3456" spans="1:15" ht="15.75" customHeight="1" x14ac:dyDescent="0.35">
      <c r="A3456" s="4">
        <v>44531</v>
      </c>
      <c r="B3456" s="2" t="s">
        <v>24</v>
      </c>
      <c r="C3456" s="2" t="s">
        <v>18</v>
      </c>
      <c r="D3456" s="2">
        <v>8960.2566099999985</v>
      </c>
      <c r="E3456" s="2">
        <v>2385.49037</v>
      </c>
      <c r="F3456" s="2">
        <v>475317.34114999999</v>
      </c>
      <c r="G3456" s="2">
        <f t="shared" si="53"/>
        <v>486663.08812999999</v>
      </c>
      <c r="H3456" s="2">
        <v>7932</v>
      </c>
      <c r="I3456" s="2">
        <v>92.977546363517334</v>
      </c>
      <c r="J3456" s="2">
        <v>1.3175093677378971</v>
      </c>
      <c r="K3456" s="2">
        <v>0.98879273172712101</v>
      </c>
      <c r="L3456" s="2">
        <v>0.55567316948682999</v>
      </c>
      <c r="M3456" s="2">
        <v>4.160478367530815</v>
      </c>
      <c r="N3456" s="2">
        <v>486423.29132000002</v>
      </c>
      <c r="O3456" s="2">
        <v>1.8411621568485359</v>
      </c>
    </row>
    <row r="3457" spans="1:15" ht="15.75" customHeight="1" x14ac:dyDescent="0.35">
      <c r="A3457" s="4">
        <v>44531</v>
      </c>
      <c r="B3457" s="2" t="s">
        <v>24</v>
      </c>
      <c r="C3457" s="2" t="s">
        <v>19</v>
      </c>
      <c r="D3457" s="2">
        <v>31303.482100000001</v>
      </c>
      <c r="E3457" s="2">
        <v>23001.08668</v>
      </c>
      <c r="F3457" s="2">
        <v>116695.09669999999</v>
      </c>
      <c r="G3457" s="2">
        <f t="shared" si="53"/>
        <v>170999.66548</v>
      </c>
      <c r="H3457" s="2">
        <v>434</v>
      </c>
      <c r="I3457" s="2">
        <v>45.131900385586377</v>
      </c>
      <c r="J3457" s="2">
        <v>22.522826287973281</v>
      </c>
      <c r="K3457" s="2">
        <v>9.7902299877250005</v>
      </c>
      <c r="L3457" s="2">
        <v>7.3261156777814893</v>
      </c>
      <c r="M3457" s="2">
        <v>15.228927660933859</v>
      </c>
      <c r="N3457" s="2">
        <v>174892.73134</v>
      </c>
      <c r="O3457" s="2">
        <v>18.306165694611391</v>
      </c>
    </row>
    <row r="3458" spans="1:15" ht="15.75" customHeight="1" x14ac:dyDescent="0.35">
      <c r="A3458" s="4">
        <v>44531</v>
      </c>
      <c r="B3458" s="2" t="s">
        <v>24</v>
      </c>
      <c r="C3458" s="2" t="s">
        <v>20</v>
      </c>
      <c r="D3458" s="2">
        <v>32353.232199999999</v>
      </c>
      <c r="E3458" s="2">
        <v>6567.6794900000004</v>
      </c>
      <c r="F3458" s="2">
        <v>1331126.24759</v>
      </c>
      <c r="G3458" s="2">
        <f t="shared" si="53"/>
        <v>1370047.15928</v>
      </c>
      <c r="H3458" s="2">
        <v>215450</v>
      </c>
      <c r="I3458" s="2">
        <v>93.9365682879925</v>
      </c>
      <c r="J3458" s="2">
        <v>2.4080613792818188</v>
      </c>
      <c r="K3458" s="2">
        <v>0.73998774190193761</v>
      </c>
      <c r="L3458" s="2">
        <v>1.266283896083366</v>
      </c>
      <c r="M3458" s="2">
        <v>1.6490986947403961</v>
      </c>
      <c r="N3458" s="2">
        <v>1369976.5260900001</v>
      </c>
      <c r="O3458" s="2">
        <v>2.3614685071864661</v>
      </c>
    </row>
    <row r="3459" spans="1:15" ht="15.75" customHeight="1" x14ac:dyDescent="0.35">
      <c r="A3459" s="4">
        <v>44531</v>
      </c>
      <c r="B3459" s="2" t="s">
        <v>24</v>
      </c>
      <c r="C3459" s="2" t="s">
        <v>21</v>
      </c>
      <c r="D3459" s="2">
        <v>85216.587390000001</v>
      </c>
      <c r="E3459" s="2">
        <v>20224.23905</v>
      </c>
      <c r="F3459" s="2">
        <v>2570094.5471399999</v>
      </c>
      <c r="G3459" s="2">
        <f t="shared" ref="G3459:G3522" si="54">D3459+E3459+F3459</f>
        <v>2675535.3735799999</v>
      </c>
      <c r="H3459" s="2">
        <v>80593</v>
      </c>
      <c r="I3459" s="2">
        <v>85.035157473720645</v>
      </c>
      <c r="J3459" s="2">
        <v>8.4437116883068821</v>
      </c>
      <c r="K3459" s="2">
        <v>1.453568902941871</v>
      </c>
      <c r="L3459" s="2">
        <v>2.242870591483936</v>
      </c>
      <c r="M3459" s="2">
        <v>2.8246913435466952</v>
      </c>
      <c r="N3459" s="2">
        <v>2681791.0524300002</v>
      </c>
      <c r="O3459" s="2">
        <v>3.185029367635531</v>
      </c>
    </row>
    <row r="3460" spans="1:15" ht="15.75" customHeight="1" x14ac:dyDescent="0.35">
      <c r="A3460" s="4">
        <v>44531</v>
      </c>
      <c r="B3460" s="2" t="s">
        <v>25</v>
      </c>
      <c r="C3460" s="2" t="s">
        <v>15</v>
      </c>
      <c r="D3460" s="2">
        <v>13024.973910000001</v>
      </c>
      <c r="E3460" s="2">
        <v>5673.3090300000003</v>
      </c>
      <c r="F3460" s="2">
        <v>330800.37482999999</v>
      </c>
      <c r="G3460" s="2">
        <f t="shared" si="54"/>
        <v>349498.65776999999</v>
      </c>
      <c r="H3460" s="2">
        <v>47957</v>
      </c>
      <c r="I3460" s="2">
        <v>82.133655491680855</v>
      </c>
      <c r="J3460" s="2">
        <v>5.9732388921967043</v>
      </c>
      <c r="K3460" s="2">
        <v>1.4438713834809329</v>
      </c>
      <c r="L3460" s="2">
        <v>3.9521931620733661</v>
      </c>
      <c r="M3460" s="2">
        <v>6.4970410705681383</v>
      </c>
      <c r="N3460" s="2">
        <v>351912.94654999999</v>
      </c>
      <c r="O3460" s="2">
        <v>3.7267593509819852</v>
      </c>
    </row>
    <row r="3461" spans="1:15" ht="15.75" customHeight="1" x14ac:dyDescent="0.35">
      <c r="A3461" s="4">
        <v>44531</v>
      </c>
      <c r="B3461" s="2" t="s">
        <v>25</v>
      </c>
      <c r="C3461" s="2" t="s">
        <v>16</v>
      </c>
      <c r="D3461" s="2">
        <v>0</v>
      </c>
      <c r="E3461" s="2">
        <v>0</v>
      </c>
      <c r="F3461" s="2">
        <v>2368.07125</v>
      </c>
      <c r="G3461" s="2">
        <f t="shared" si="54"/>
        <v>2368.07125</v>
      </c>
      <c r="H3461" s="2">
        <v>1</v>
      </c>
      <c r="I3461" s="2">
        <v>100</v>
      </c>
      <c r="J3461" s="2">
        <v>0</v>
      </c>
      <c r="K3461" s="2">
        <v>0</v>
      </c>
      <c r="L3461" s="2">
        <v>0</v>
      </c>
      <c r="M3461" s="2">
        <v>0</v>
      </c>
      <c r="N3461" s="2">
        <v>2368.07125</v>
      </c>
      <c r="O3461" s="2">
        <v>0</v>
      </c>
    </row>
    <row r="3462" spans="1:15" ht="15.75" customHeight="1" x14ac:dyDescent="0.35">
      <c r="A3462" s="4">
        <v>44531</v>
      </c>
      <c r="B3462" s="2" t="s">
        <v>25</v>
      </c>
      <c r="C3462" s="2" t="s">
        <v>17</v>
      </c>
      <c r="D3462" s="2">
        <v>0</v>
      </c>
      <c r="E3462" s="2">
        <v>0</v>
      </c>
      <c r="F3462" s="2">
        <v>90</v>
      </c>
      <c r="G3462" s="2">
        <f t="shared" si="54"/>
        <v>90</v>
      </c>
      <c r="H3462" s="2">
        <v>1</v>
      </c>
      <c r="I3462" s="2">
        <v>0</v>
      </c>
      <c r="J3462" s="2">
        <v>100</v>
      </c>
      <c r="K3462" s="2">
        <v>0</v>
      </c>
      <c r="L3462" s="2">
        <v>0</v>
      </c>
      <c r="M3462" s="2">
        <v>0</v>
      </c>
      <c r="N3462" s="2">
        <v>90</v>
      </c>
      <c r="O3462" s="2">
        <v>0</v>
      </c>
    </row>
    <row r="3463" spans="1:15" ht="15.75" customHeight="1" x14ac:dyDescent="0.35">
      <c r="A3463" s="4">
        <v>44531</v>
      </c>
      <c r="B3463" s="2" t="s">
        <v>25</v>
      </c>
      <c r="C3463" s="2" t="s">
        <v>18</v>
      </c>
      <c r="D3463" s="2">
        <v>1163.70766</v>
      </c>
      <c r="E3463" s="2">
        <v>1163.9118900000001</v>
      </c>
      <c r="F3463" s="2">
        <v>62854.465389999998</v>
      </c>
      <c r="G3463" s="2">
        <f t="shared" si="54"/>
        <v>65182.084940000001</v>
      </c>
      <c r="H3463" s="2">
        <v>1709</v>
      </c>
      <c r="I3463" s="2">
        <v>90.872990166291856</v>
      </c>
      <c r="J3463" s="2">
        <v>1.595564822497842</v>
      </c>
      <c r="K3463" s="2">
        <v>0.71205970090730286</v>
      </c>
      <c r="L3463" s="2">
        <v>0.47643744785700781</v>
      </c>
      <c r="M3463" s="2">
        <v>6.3429478624459952</v>
      </c>
      <c r="N3463" s="2">
        <v>65047.52332</v>
      </c>
      <c r="O3463" s="2">
        <v>1.785318252816231</v>
      </c>
    </row>
    <row r="3464" spans="1:15" ht="15.75" customHeight="1" x14ac:dyDescent="0.35">
      <c r="A3464" s="4">
        <v>44531</v>
      </c>
      <c r="B3464" s="2" t="s">
        <v>25</v>
      </c>
      <c r="C3464" s="2" t="s">
        <v>19</v>
      </c>
      <c r="D3464" s="2">
        <v>3163.6417000000001</v>
      </c>
      <c r="E3464" s="2">
        <v>33.641599999999997</v>
      </c>
      <c r="F3464" s="2">
        <v>72240.472750000001</v>
      </c>
      <c r="G3464" s="2">
        <f t="shared" si="54"/>
        <v>75437.756049999996</v>
      </c>
      <c r="H3464" s="2">
        <v>239</v>
      </c>
      <c r="I3464" s="2">
        <v>69.889495563958931</v>
      </c>
      <c r="J3464" s="2">
        <v>3.7980798907839382</v>
      </c>
      <c r="K3464" s="2">
        <v>1.9545966969579249</v>
      </c>
      <c r="L3464" s="2">
        <v>16.455879747587488</v>
      </c>
      <c r="M3464" s="2">
        <v>7.9019481007116852</v>
      </c>
      <c r="N3464" s="2">
        <v>79138.572290000011</v>
      </c>
      <c r="O3464" s="2">
        <v>4.1937113000857877</v>
      </c>
    </row>
    <row r="3465" spans="1:15" ht="15.75" customHeight="1" x14ac:dyDescent="0.35">
      <c r="A3465" s="4">
        <v>44531</v>
      </c>
      <c r="B3465" s="2" t="s">
        <v>25</v>
      </c>
      <c r="C3465" s="2" t="s">
        <v>20</v>
      </c>
      <c r="D3465" s="2">
        <v>11687.402990000001</v>
      </c>
      <c r="E3465" s="2">
        <v>1928.31548</v>
      </c>
      <c r="F3465" s="2">
        <v>256492.43990999999</v>
      </c>
      <c r="G3465" s="2">
        <f t="shared" si="54"/>
        <v>270108.15837999998</v>
      </c>
      <c r="H3465" s="2">
        <v>39058</v>
      </c>
      <c r="I3465" s="2">
        <v>89.102181203583356</v>
      </c>
      <c r="J3465" s="2">
        <v>3.54011233080216</v>
      </c>
      <c r="K3465" s="2">
        <v>0.91430285318659477</v>
      </c>
      <c r="L3465" s="2">
        <v>1.574966788225205</v>
      </c>
      <c r="M3465" s="2">
        <v>4.8684368242027007</v>
      </c>
      <c r="N3465" s="2">
        <v>271026.88144999999</v>
      </c>
      <c r="O3465" s="2">
        <v>4.326934462141514</v>
      </c>
    </row>
    <row r="3466" spans="1:15" ht="15.75" customHeight="1" x14ac:dyDescent="0.35">
      <c r="A3466" s="4">
        <v>44531</v>
      </c>
      <c r="B3466" s="2" t="s">
        <v>25</v>
      </c>
      <c r="C3466" s="2" t="s">
        <v>21</v>
      </c>
      <c r="D3466" s="2">
        <v>34395.319159999999</v>
      </c>
      <c r="E3466" s="2">
        <v>11202.11248</v>
      </c>
      <c r="F3466" s="2">
        <v>639166.16015000001</v>
      </c>
      <c r="G3466" s="2">
        <f t="shared" si="54"/>
        <v>684763.59178999998</v>
      </c>
      <c r="H3466" s="2">
        <v>19213</v>
      </c>
      <c r="I3466" s="2">
        <v>73.639878562299941</v>
      </c>
      <c r="J3466" s="2">
        <v>6.8490770086256409</v>
      </c>
      <c r="K3466" s="2">
        <v>1.932079553667188</v>
      </c>
      <c r="L3466" s="2">
        <v>7.9011472564814849</v>
      </c>
      <c r="M3466" s="2">
        <v>9.6778176189257596</v>
      </c>
      <c r="N3466" s="2">
        <v>698669.65489999996</v>
      </c>
      <c r="O3466" s="2">
        <v>5.0229480031333482</v>
      </c>
    </row>
    <row r="3467" spans="1:15" ht="15.75" customHeight="1" x14ac:dyDescent="0.35">
      <c r="A3467" s="4">
        <v>44531</v>
      </c>
      <c r="B3467" s="2" t="s">
        <v>26</v>
      </c>
      <c r="C3467" s="2" t="s">
        <v>15</v>
      </c>
      <c r="D3467" s="2">
        <v>1679.61383</v>
      </c>
      <c r="E3467" s="2">
        <v>1082.07654</v>
      </c>
      <c r="F3467" s="2">
        <v>109317.39664000001</v>
      </c>
      <c r="G3467" s="2">
        <f t="shared" si="54"/>
        <v>112079.08701</v>
      </c>
      <c r="H3467" s="2">
        <v>12299</v>
      </c>
      <c r="I3467" s="2">
        <v>82.981670026585178</v>
      </c>
      <c r="J3467" s="2">
        <v>9.4957027521863502</v>
      </c>
      <c r="K3467" s="2">
        <v>1.998498814683406</v>
      </c>
      <c r="L3467" s="2">
        <v>4.5363426935728937</v>
      </c>
      <c r="M3467" s="2">
        <v>0.98778571297216955</v>
      </c>
      <c r="N3467" s="2">
        <v>111958.23603</v>
      </c>
      <c r="O3467" s="2">
        <v>1.498596995039887</v>
      </c>
    </row>
    <row r="3468" spans="1:15" ht="15.75" customHeight="1" x14ac:dyDescent="0.35">
      <c r="A3468" s="4">
        <v>44531</v>
      </c>
      <c r="B3468" s="2" t="s">
        <v>26</v>
      </c>
      <c r="C3468" s="2" t="s">
        <v>16</v>
      </c>
      <c r="D3468" s="2">
        <v>0</v>
      </c>
      <c r="E3468" s="2">
        <v>0</v>
      </c>
      <c r="F3468" s="2">
        <v>20129.94716</v>
      </c>
      <c r="G3468" s="2">
        <f t="shared" si="54"/>
        <v>20129.94716</v>
      </c>
      <c r="H3468" s="2">
        <v>3</v>
      </c>
      <c r="I3468" s="2">
        <v>100</v>
      </c>
      <c r="J3468" s="2">
        <v>0</v>
      </c>
      <c r="K3468" s="2">
        <v>0</v>
      </c>
      <c r="L3468" s="2">
        <v>0</v>
      </c>
      <c r="M3468" s="2">
        <v>0</v>
      </c>
      <c r="N3468" s="2">
        <v>20123.070879999999</v>
      </c>
      <c r="O3468" s="2">
        <v>0</v>
      </c>
    </row>
    <row r="3469" spans="1:15" ht="15.75" customHeight="1" x14ac:dyDescent="0.35">
      <c r="A3469" s="4">
        <v>44531</v>
      </c>
      <c r="B3469" s="2" t="s">
        <v>26</v>
      </c>
      <c r="C3469" s="2" t="s">
        <v>17</v>
      </c>
      <c r="D3469" s="2">
        <v>0</v>
      </c>
      <c r="E3469" s="2">
        <v>0</v>
      </c>
      <c r="F3469" s="2">
        <v>3847.23209</v>
      </c>
      <c r="G3469" s="2">
        <f t="shared" si="54"/>
        <v>3847.23209</v>
      </c>
      <c r="H3469" s="2">
        <v>3</v>
      </c>
      <c r="I3469" s="2">
        <v>100</v>
      </c>
      <c r="J3469" s="2">
        <v>0</v>
      </c>
      <c r="K3469" s="2">
        <v>0</v>
      </c>
      <c r="L3469" s="2">
        <v>0</v>
      </c>
      <c r="M3469" s="2">
        <v>0</v>
      </c>
      <c r="N3469" s="2">
        <v>3846.5489899999998</v>
      </c>
      <c r="O3469" s="2">
        <v>0</v>
      </c>
    </row>
    <row r="3470" spans="1:15" ht="15.75" customHeight="1" x14ac:dyDescent="0.35">
      <c r="A3470" s="4">
        <v>44531</v>
      </c>
      <c r="B3470" s="2" t="s">
        <v>26</v>
      </c>
      <c r="C3470" s="2" t="s">
        <v>18</v>
      </c>
      <c r="D3470" s="2">
        <v>1054.6348</v>
      </c>
      <c r="E3470" s="2">
        <v>762.20998999999995</v>
      </c>
      <c r="F3470" s="2">
        <v>15399.759700000001</v>
      </c>
      <c r="G3470" s="2">
        <f t="shared" si="54"/>
        <v>17216.604490000002</v>
      </c>
      <c r="H3470" s="2">
        <v>375</v>
      </c>
      <c r="I3470" s="2">
        <v>83.026332466714621</v>
      </c>
      <c r="J3470" s="2">
        <v>1.448079849704518</v>
      </c>
      <c r="K3470" s="2">
        <v>1.977565639176847</v>
      </c>
      <c r="L3470" s="2">
        <v>6.9389073519514799</v>
      </c>
      <c r="M3470" s="2">
        <v>6.6091146924525361</v>
      </c>
      <c r="N3470" s="2">
        <v>17166.003659999998</v>
      </c>
      <c r="O3470" s="2">
        <v>6.1256840779061186</v>
      </c>
    </row>
    <row r="3471" spans="1:15" ht="15.75" customHeight="1" x14ac:dyDescent="0.35">
      <c r="A3471" s="4">
        <v>44531</v>
      </c>
      <c r="B3471" s="2" t="s">
        <v>26</v>
      </c>
      <c r="C3471" s="2" t="s">
        <v>19</v>
      </c>
      <c r="D3471" s="2">
        <v>1858.2514000000001</v>
      </c>
      <c r="E3471" s="2">
        <v>1042.54747</v>
      </c>
      <c r="F3471" s="2">
        <v>40844.174489999998</v>
      </c>
      <c r="G3471" s="2">
        <f t="shared" si="54"/>
        <v>43744.973359999996</v>
      </c>
      <c r="H3471" s="2">
        <v>165</v>
      </c>
      <c r="I3471" s="2">
        <v>71.016230044726683</v>
      </c>
      <c r="J3471" s="2">
        <v>15.77044852111114</v>
      </c>
      <c r="K3471" s="2">
        <v>2.611313494455259</v>
      </c>
      <c r="L3471" s="2">
        <v>7.7469330684292679</v>
      </c>
      <c r="M3471" s="2">
        <v>2.8550748712776688</v>
      </c>
      <c r="N3471" s="2">
        <v>55346.869039999998</v>
      </c>
      <c r="O3471" s="2">
        <v>4.247919834600169</v>
      </c>
    </row>
    <row r="3472" spans="1:15" ht="15.75" customHeight="1" x14ac:dyDescent="0.35">
      <c r="A3472" s="4">
        <v>44531</v>
      </c>
      <c r="B3472" s="2" t="s">
        <v>26</v>
      </c>
      <c r="C3472" s="2" t="s">
        <v>20</v>
      </c>
      <c r="D3472" s="2">
        <v>5234.7589200000002</v>
      </c>
      <c r="E3472" s="2">
        <v>469.97291000000001</v>
      </c>
      <c r="F3472" s="2">
        <v>71546.227140000003</v>
      </c>
      <c r="G3472" s="2">
        <f t="shared" si="54"/>
        <v>77250.958970000007</v>
      </c>
      <c r="H3472" s="2">
        <v>16734</v>
      </c>
      <c r="I3472" s="2">
        <v>84.736846485213107</v>
      </c>
      <c r="J3472" s="2">
        <v>5.1680330822963958</v>
      </c>
      <c r="K3472" s="2">
        <v>1.9785386193734691</v>
      </c>
      <c r="L3472" s="2">
        <v>4.167868822068332</v>
      </c>
      <c r="M3472" s="2">
        <v>3.9487129910487009</v>
      </c>
      <c r="N3472" s="2">
        <v>77392.136549999996</v>
      </c>
      <c r="O3472" s="2">
        <v>6.7763028314417317</v>
      </c>
    </row>
    <row r="3473" spans="1:15" ht="15.75" customHeight="1" x14ac:dyDescent="0.35">
      <c r="A3473" s="4">
        <v>44531</v>
      </c>
      <c r="B3473" s="2" t="s">
        <v>26</v>
      </c>
      <c r="C3473" s="2" t="s">
        <v>21</v>
      </c>
      <c r="D3473" s="2">
        <v>11991.073560000001</v>
      </c>
      <c r="E3473" s="2">
        <v>6361.5522000000001</v>
      </c>
      <c r="F3473" s="2">
        <v>163793.55777000001</v>
      </c>
      <c r="G3473" s="2">
        <f t="shared" si="54"/>
        <v>182146.18353000001</v>
      </c>
      <c r="H3473" s="2">
        <v>6341</v>
      </c>
      <c r="I3473" s="2">
        <v>71.649655618928946</v>
      </c>
      <c r="J3473" s="2">
        <v>11.71683343298772</v>
      </c>
      <c r="K3473" s="2">
        <v>2.992988811145028</v>
      </c>
      <c r="L3473" s="2">
        <v>9.4487707094809839</v>
      </c>
      <c r="M3473" s="2">
        <v>4.1917514274573344</v>
      </c>
      <c r="N3473" s="2">
        <v>183648.71160000001</v>
      </c>
      <c r="O3473" s="2">
        <v>6.5832142774624964</v>
      </c>
    </row>
    <row r="3474" spans="1:15" ht="15.75" customHeight="1" x14ac:dyDescent="0.35">
      <c r="A3474" s="4">
        <v>44531</v>
      </c>
      <c r="B3474" s="2" t="s">
        <v>27</v>
      </c>
      <c r="C3474" s="2" t="s">
        <v>15</v>
      </c>
      <c r="D3474" s="2">
        <v>1318.3921800000001</v>
      </c>
      <c r="E3474" s="2">
        <v>55.424950000000003</v>
      </c>
      <c r="F3474" s="2">
        <v>36388.063399999999</v>
      </c>
      <c r="G3474" s="2">
        <f t="shared" si="54"/>
        <v>37761.880530000002</v>
      </c>
      <c r="H3474" s="2">
        <v>11188</v>
      </c>
      <c r="I3474" s="2">
        <v>92.295954216566884</v>
      </c>
      <c r="J3474" s="2">
        <v>2.2768575802135529</v>
      </c>
      <c r="K3474" s="2">
        <v>1.1717210917209491</v>
      </c>
      <c r="L3474" s="2">
        <v>1.0686228852930959</v>
      </c>
      <c r="M3474" s="2">
        <v>3.1868442262054959</v>
      </c>
      <c r="N3474" s="2">
        <v>37751.355089999997</v>
      </c>
      <c r="O3474" s="2">
        <v>3.4913308381255019</v>
      </c>
    </row>
    <row r="3475" spans="1:15" ht="15.75" customHeight="1" x14ac:dyDescent="0.35">
      <c r="A3475" s="4">
        <v>44531</v>
      </c>
      <c r="B3475" s="2" t="s">
        <v>27</v>
      </c>
      <c r="C3475" s="2" t="s">
        <v>16</v>
      </c>
      <c r="D3475" s="2">
        <v>0</v>
      </c>
      <c r="E3475" s="2">
        <v>0</v>
      </c>
      <c r="F3475" s="2">
        <v>0</v>
      </c>
      <c r="G3475" s="2">
        <f t="shared" si="54"/>
        <v>0</v>
      </c>
      <c r="H3475" s="2">
        <v>0</v>
      </c>
      <c r="I3475" s="2">
        <v>0</v>
      </c>
      <c r="J3475" s="2">
        <v>0</v>
      </c>
      <c r="K3475" s="2">
        <v>0</v>
      </c>
      <c r="L3475" s="2">
        <v>0</v>
      </c>
      <c r="M3475" s="2">
        <v>0</v>
      </c>
      <c r="N3475" s="2">
        <v>0</v>
      </c>
    </row>
    <row r="3476" spans="1:15" ht="15.75" customHeight="1" x14ac:dyDescent="0.35">
      <c r="A3476" s="4">
        <v>44531</v>
      </c>
      <c r="B3476" s="2" t="s">
        <v>27</v>
      </c>
      <c r="C3476" s="2" t="s">
        <v>17</v>
      </c>
      <c r="D3476" s="2">
        <v>0</v>
      </c>
      <c r="E3476" s="2">
        <v>0</v>
      </c>
      <c r="F3476" s="2">
        <v>0</v>
      </c>
      <c r="G3476" s="2">
        <f t="shared" si="54"/>
        <v>0</v>
      </c>
      <c r="H3476" s="2">
        <v>0</v>
      </c>
      <c r="I3476" s="2">
        <v>0</v>
      </c>
      <c r="J3476" s="2">
        <v>0</v>
      </c>
      <c r="K3476" s="2">
        <v>0</v>
      </c>
      <c r="L3476" s="2">
        <v>0</v>
      </c>
      <c r="M3476" s="2">
        <v>0</v>
      </c>
      <c r="N3476" s="2">
        <v>0</v>
      </c>
    </row>
    <row r="3477" spans="1:15" ht="15.75" customHeight="1" x14ac:dyDescent="0.35">
      <c r="A3477" s="4">
        <v>44531</v>
      </c>
      <c r="B3477" s="2" t="s">
        <v>27</v>
      </c>
      <c r="C3477" s="2" t="s">
        <v>18</v>
      </c>
      <c r="D3477" s="2">
        <v>0</v>
      </c>
      <c r="E3477" s="2">
        <v>0</v>
      </c>
      <c r="F3477" s="2">
        <v>0</v>
      </c>
      <c r="G3477" s="2">
        <f t="shared" si="54"/>
        <v>0</v>
      </c>
      <c r="H3477" s="2">
        <v>0</v>
      </c>
      <c r="I3477" s="2">
        <v>0</v>
      </c>
      <c r="J3477" s="2">
        <v>0</v>
      </c>
      <c r="K3477" s="2">
        <v>0</v>
      </c>
      <c r="L3477" s="2">
        <v>0</v>
      </c>
      <c r="M3477" s="2">
        <v>0</v>
      </c>
      <c r="N3477" s="2">
        <v>0</v>
      </c>
    </row>
    <row r="3478" spans="1:15" ht="15.75" customHeight="1" x14ac:dyDescent="0.35">
      <c r="A3478" s="4">
        <v>44531</v>
      </c>
      <c r="B3478" s="2" t="s">
        <v>27</v>
      </c>
      <c r="C3478" s="2" t="s">
        <v>19</v>
      </c>
      <c r="D3478" s="2">
        <v>2451.52792</v>
      </c>
      <c r="E3478" s="2">
        <v>856.2048299999999</v>
      </c>
      <c r="F3478" s="2">
        <v>3249.1995299999999</v>
      </c>
      <c r="G3478" s="2">
        <f t="shared" si="54"/>
        <v>6556.93228</v>
      </c>
      <c r="H3478" s="2">
        <v>21</v>
      </c>
      <c r="I3478" s="2">
        <v>49.050081449598117</v>
      </c>
      <c r="J3478" s="2">
        <v>0</v>
      </c>
      <c r="K3478" s="2">
        <v>0.7307320298205352</v>
      </c>
      <c r="L3478" s="2">
        <v>13.01991486527114</v>
      </c>
      <c r="M3478" s="2">
        <v>37.199271655310213</v>
      </c>
      <c r="N3478" s="2">
        <v>6549.1299200000003</v>
      </c>
      <c r="O3478" s="2">
        <v>37.388336729931879</v>
      </c>
    </row>
    <row r="3479" spans="1:15" ht="15.75" customHeight="1" x14ac:dyDescent="0.35">
      <c r="A3479" s="4">
        <v>44531</v>
      </c>
      <c r="B3479" s="2" t="s">
        <v>27</v>
      </c>
      <c r="C3479" s="2" t="s">
        <v>20</v>
      </c>
      <c r="D3479" s="2">
        <v>4446.5404100000014</v>
      </c>
      <c r="E3479" s="2">
        <v>377.29262</v>
      </c>
      <c r="F3479" s="2">
        <v>35177.215170000003</v>
      </c>
      <c r="G3479" s="2">
        <f t="shared" si="54"/>
        <v>40001.048200000005</v>
      </c>
      <c r="H3479" s="2">
        <v>8615</v>
      </c>
      <c r="I3479" s="2">
        <v>85.44579960245305</v>
      </c>
      <c r="J3479" s="2">
        <v>2.1191997559703788</v>
      </c>
      <c r="K3479" s="2">
        <v>1.126253366388926</v>
      </c>
      <c r="L3479" s="2">
        <v>1.543773446041119</v>
      </c>
      <c r="M3479" s="2">
        <v>9.7649738291465304</v>
      </c>
      <c r="N3479" s="2">
        <v>39974.261869999988</v>
      </c>
      <c r="O3479" s="2">
        <v>11.116059728654809</v>
      </c>
    </row>
    <row r="3480" spans="1:15" ht="15.75" customHeight="1" x14ac:dyDescent="0.35">
      <c r="A3480" s="4">
        <v>44531</v>
      </c>
      <c r="B3480" s="2" t="s">
        <v>27</v>
      </c>
      <c r="C3480" s="2" t="s">
        <v>21</v>
      </c>
      <c r="D3480" s="2">
        <v>10730.294690000001</v>
      </c>
      <c r="E3480" s="2">
        <v>897.71677999999997</v>
      </c>
      <c r="F3480" s="2">
        <v>38154.337979999997</v>
      </c>
      <c r="G3480" s="2">
        <f t="shared" si="54"/>
        <v>49782.349449999994</v>
      </c>
      <c r="H3480" s="2">
        <v>2008</v>
      </c>
      <c r="I3480" s="2">
        <v>73.53460998770916</v>
      </c>
      <c r="J3480" s="2">
        <v>3.008478496168983</v>
      </c>
      <c r="K3480" s="2">
        <v>1.6112667498256841</v>
      </c>
      <c r="L3480" s="2">
        <v>1.4526050493994089</v>
      </c>
      <c r="M3480" s="2">
        <v>20.393039716896769</v>
      </c>
      <c r="N3480" s="2">
        <v>49800.027220000004</v>
      </c>
      <c r="O3480" s="2">
        <v>21.554415989902619</v>
      </c>
    </row>
    <row r="3481" spans="1:15" ht="15.75" customHeight="1" x14ac:dyDescent="0.35">
      <c r="A3481" s="4">
        <v>44531</v>
      </c>
      <c r="B3481" s="2" t="s">
        <v>28</v>
      </c>
      <c r="C3481" s="2" t="s">
        <v>15</v>
      </c>
      <c r="D3481" s="2">
        <v>27723.57574</v>
      </c>
      <c r="E3481" s="2">
        <v>5952.0457900000001</v>
      </c>
      <c r="F3481" s="2">
        <v>583451.8830700001</v>
      </c>
      <c r="G3481" s="2">
        <f t="shared" si="54"/>
        <v>617127.5046000001</v>
      </c>
      <c r="H3481" s="2">
        <v>115444</v>
      </c>
      <c r="I3481" s="2">
        <v>86.204418876867734</v>
      </c>
      <c r="J3481" s="2">
        <v>5.2104929993410778</v>
      </c>
      <c r="K3481" s="2">
        <v>1.3148041573429281</v>
      </c>
      <c r="L3481" s="2">
        <v>2.8220492174030092</v>
      </c>
      <c r="M3481" s="2">
        <v>4.4482347490452732</v>
      </c>
      <c r="N3481" s="2">
        <v>617590.5814299999</v>
      </c>
      <c r="O3481" s="2">
        <v>4.4923578244935669</v>
      </c>
    </row>
    <row r="3482" spans="1:15" ht="15.75" customHeight="1" x14ac:dyDescent="0.35">
      <c r="A3482" s="4">
        <v>44531</v>
      </c>
      <c r="B3482" s="2" t="s">
        <v>28</v>
      </c>
      <c r="C3482" s="2" t="s">
        <v>16</v>
      </c>
      <c r="D3482" s="2">
        <v>0</v>
      </c>
      <c r="E3482" s="2">
        <v>0</v>
      </c>
      <c r="F3482" s="2">
        <v>6300</v>
      </c>
      <c r="G3482" s="2">
        <f t="shared" si="54"/>
        <v>6300</v>
      </c>
      <c r="H3482" s="2">
        <v>1</v>
      </c>
      <c r="I3482" s="2">
        <v>100</v>
      </c>
      <c r="J3482" s="2">
        <v>0</v>
      </c>
      <c r="K3482" s="2">
        <v>0</v>
      </c>
      <c r="L3482" s="2">
        <v>0</v>
      </c>
      <c r="M3482" s="2">
        <v>0</v>
      </c>
      <c r="N3482" s="2">
        <v>6300</v>
      </c>
      <c r="O3482" s="2">
        <v>0</v>
      </c>
    </row>
    <row r="3483" spans="1:15" ht="15.75" customHeight="1" x14ac:dyDescent="0.35">
      <c r="A3483" s="4">
        <v>44531</v>
      </c>
      <c r="B3483" s="2" t="s">
        <v>28</v>
      </c>
      <c r="C3483" s="2" t="s">
        <v>17</v>
      </c>
      <c r="D3483" s="2">
        <v>210.15665999999999</v>
      </c>
      <c r="E3483" s="2">
        <v>0</v>
      </c>
      <c r="F3483" s="2">
        <v>28257.76555</v>
      </c>
      <c r="G3483" s="2">
        <f t="shared" si="54"/>
        <v>28467.922210000001</v>
      </c>
      <c r="H3483" s="2">
        <v>10</v>
      </c>
      <c r="I3483" s="2">
        <v>96.906345701924366</v>
      </c>
      <c r="J3483" s="2">
        <v>2.355286211114318</v>
      </c>
      <c r="K3483" s="2">
        <v>0</v>
      </c>
      <c r="L3483" s="2">
        <v>0</v>
      </c>
      <c r="M3483" s="2">
        <v>0.7383680869612993</v>
      </c>
      <c r="N3483" s="2">
        <v>28462.31625</v>
      </c>
      <c r="O3483" s="2">
        <v>0.7382226860454808</v>
      </c>
    </row>
    <row r="3484" spans="1:15" ht="15.75" customHeight="1" x14ac:dyDescent="0.35">
      <c r="A3484" s="4">
        <v>44531</v>
      </c>
      <c r="B3484" s="2" t="s">
        <v>28</v>
      </c>
      <c r="C3484" s="2" t="s">
        <v>18</v>
      </c>
      <c r="D3484" s="2">
        <v>7548.4062000000004</v>
      </c>
      <c r="E3484" s="2">
        <v>6495.1942099999997</v>
      </c>
      <c r="F3484" s="2">
        <v>261757.5484</v>
      </c>
      <c r="G3484" s="2">
        <f t="shared" si="54"/>
        <v>275801.14880999998</v>
      </c>
      <c r="H3484" s="2">
        <v>3048</v>
      </c>
      <c r="I3484" s="2">
        <v>90.997076403808435</v>
      </c>
      <c r="J3484" s="2">
        <v>1.16976410849316</v>
      </c>
      <c r="K3484" s="2">
        <v>0.96740339541573905</v>
      </c>
      <c r="L3484" s="2">
        <v>3.727503458434493</v>
      </c>
      <c r="M3484" s="2">
        <v>3.1382526338481891</v>
      </c>
      <c r="N3484" s="2">
        <v>275313.96857000003</v>
      </c>
      <c r="O3484" s="2">
        <v>2.736901652719407</v>
      </c>
    </row>
    <row r="3485" spans="1:15" ht="15.75" customHeight="1" x14ac:dyDescent="0.35">
      <c r="A3485" s="4">
        <v>44531</v>
      </c>
      <c r="B3485" s="2" t="s">
        <v>28</v>
      </c>
      <c r="C3485" s="2" t="s">
        <v>19</v>
      </c>
      <c r="D3485" s="2">
        <v>48465.726349999997</v>
      </c>
      <c r="E3485" s="2">
        <v>43957.546270000013</v>
      </c>
      <c r="F3485" s="2">
        <v>603185.65125999996</v>
      </c>
      <c r="G3485" s="2">
        <f t="shared" si="54"/>
        <v>695608.9238799999</v>
      </c>
      <c r="H3485" s="2">
        <v>1955</v>
      </c>
      <c r="I3485" s="2">
        <v>44.480196601024673</v>
      </c>
      <c r="J3485" s="2">
        <v>38.557957969999237</v>
      </c>
      <c r="K3485" s="2">
        <v>5.5435559241595422</v>
      </c>
      <c r="L3485" s="2">
        <v>5.9765183576209218</v>
      </c>
      <c r="M3485" s="2">
        <v>5.441771147195622</v>
      </c>
      <c r="N3485" s="2">
        <v>712175.58423000004</v>
      </c>
      <c r="O3485" s="2">
        <v>6.9673813383050938</v>
      </c>
    </row>
    <row r="3486" spans="1:15" ht="15.75" customHeight="1" x14ac:dyDescent="0.35">
      <c r="A3486" s="4">
        <v>44531</v>
      </c>
      <c r="B3486" s="2" t="s">
        <v>28</v>
      </c>
      <c r="C3486" s="2" t="s">
        <v>20</v>
      </c>
      <c r="D3486" s="2">
        <v>50380.47264</v>
      </c>
      <c r="E3486" s="2">
        <v>5838.3697300000003</v>
      </c>
      <c r="F3486" s="2">
        <v>732094.19651000004</v>
      </c>
      <c r="G3486" s="2">
        <f t="shared" si="54"/>
        <v>788313.03888000001</v>
      </c>
      <c r="H3486" s="2">
        <v>130354</v>
      </c>
      <c r="I3486" s="2">
        <v>89.115663328557673</v>
      </c>
      <c r="J3486" s="2">
        <v>2.8609473224099999</v>
      </c>
      <c r="K3486" s="2">
        <v>0.92634958022946423</v>
      </c>
      <c r="L3486" s="2">
        <v>1.628388287779112</v>
      </c>
      <c r="M3486" s="2">
        <v>5.4686514810237394</v>
      </c>
      <c r="N3486" s="2">
        <v>789564.25912000006</v>
      </c>
      <c r="O3486" s="2">
        <v>6.3909221534098091</v>
      </c>
    </row>
    <row r="3487" spans="1:15" ht="15.75" customHeight="1" x14ac:dyDescent="0.35">
      <c r="A3487" s="4">
        <v>44531</v>
      </c>
      <c r="B3487" s="2" t="s">
        <v>28</v>
      </c>
      <c r="C3487" s="2" t="s">
        <v>21</v>
      </c>
      <c r="D3487" s="2">
        <v>152409.40531999999</v>
      </c>
      <c r="E3487" s="2">
        <v>63810.359400000001</v>
      </c>
      <c r="F3487" s="2">
        <v>1826010.46316</v>
      </c>
      <c r="G3487" s="2">
        <f t="shared" si="54"/>
        <v>2042230.2278800001</v>
      </c>
      <c r="H3487" s="2">
        <v>51248</v>
      </c>
      <c r="I3487" s="2">
        <v>72.977715672410028</v>
      </c>
      <c r="J3487" s="2">
        <v>13.87342854641598</v>
      </c>
      <c r="K3487" s="2">
        <v>2.048452626034905</v>
      </c>
      <c r="L3487" s="2">
        <v>3.7738974537594472</v>
      </c>
      <c r="M3487" s="2">
        <v>7.3265057013796566</v>
      </c>
      <c r="N3487" s="2">
        <v>2056447.1306100001</v>
      </c>
      <c r="O3487" s="2">
        <v>7.4628904831270297</v>
      </c>
    </row>
    <row r="3488" spans="1:15" ht="15.75" customHeight="1" x14ac:dyDescent="0.35">
      <c r="A3488" s="4">
        <v>44531</v>
      </c>
      <c r="B3488" s="2" t="s">
        <v>29</v>
      </c>
      <c r="C3488" s="2" t="s">
        <v>15</v>
      </c>
      <c r="D3488" s="2">
        <v>25121.726439999999</v>
      </c>
      <c r="E3488" s="2">
        <v>16330.94526</v>
      </c>
      <c r="F3488" s="2">
        <v>245013.61874999999</v>
      </c>
      <c r="G3488" s="2">
        <f t="shared" si="54"/>
        <v>286466.29044999997</v>
      </c>
      <c r="H3488" s="2">
        <v>76746</v>
      </c>
      <c r="I3488" s="2">
        <v>80.739364150610655</v>
      </c>
      <c r="J3488" s="2">
        <v>3.5646211034859951</v>
      </c>
      <c r="K3488" s="2">
        <v>2.5668869197378301</v>
      </c>
      <c r="L3488" s="2">
        <v>4.4635947951680848</v>
      </c>
      <c r="M3488" s="2">
        <v>8.6655330309974268</v>
      </c>
      <c r="N3488" s="2">
        <v>285369.03178999998</v>
      </c>
      <c r="O3488" s="2">
        <v>8.7695227248334007</v>
      </c>
    </row>
    <row r="3489" spans="1:15" ht="15.75" customHeight="1" x14ac:dyDescent="0.35">
      <c r="A3489" s="4">
        <v>44531</v>
      </c>
      <c r="B3489" s="2" t="s">
        <v>29</v>
      </c>
      <c r="C3489" s="2" t="s">
        <v>16</v>
      </c>
      <c r="D3489" s="2">
        <v>0</v>
      </c>
      <c r="E3489" s="2">
        <v>0</v>
      </c>
      <c r="F3489" s="2">
        <v>3833.9688900000001</v>
      </c>
      <c r="G3489" s="2">
        <f t="shared" si="54"/>
        <v>3833.9688900000001</v>
      </c>
      <c r="H3489" s="2">
        <v>1</v>
      </c>
      <c r="I3489" s="2">
        <v>100</v>
      </c>
      <c r="J3489" s="2">
        <v>0</v>
      </c>
      <c r="K3489" s="2">
        <v>0</v>
      </c>
      <c r="L3489" s="2">
        <v>0</v>
      </c>
      <c r="M3489" s="2">
        <v>0</v>
      </c>
      <c r="N3489" s="2">
        <v>352050.1642</v>
      </c>
      <c r="O3489" s="2">
        <v>0</v>
      </c>
    </row>
    <row r="3490" spans="1:15" ht="15.75" customHeight="1" x14ac:dyDescent="0.35">
      <c r="A3490" s="4">
        <v>44531</v>
      </c>
      <c r="B3490" s="2" t="s">
        <v>29</v>
      </c>
      <c r="C3490" s="2" t="s">
        <v>17</v>
      </c>
      <c r="D3490" s="2">
        <v>0</v>
      </c>
      <c r="E3490" s="2">
        <v>0</v>
      </c>
      <c r="F3490" s="2">
        <v>6968.7056199999997</v>
      </c>
      <c r="G3490" s="2">
        <f t="shared" si="54"/>
        <v>6968.7056199999997</v>
      </c>
      <c r="H3490" s="2">
        <v>1</v>
      </c>
      <c r="I3490" s="2">
        <v>100</v>
      </c>
      <c r="J3490" s="2">
        <v>0</v>
      </c>
      <c r="K3490" s="2">
        <v>0</v>
      </c>
      <c r="L3490" s="2">
        <v>0</v>
      </c>
      <c r="M3490" s="2">
        <v>0</v>
      </c>
      <c r="N3490" s="2">
        <v>6968.7056199999997</v>
      </c>
      <c r="O3490" s="2">
        <v>0</v>
      </c>
    </row>
    <row r="3491" spans="1:15" ht="15.75" customHeight="1" x14ac:dyDescent="0.35">
      <c r="A3491" s="4">
        <v>44531</v>
      </c>
      <c r="B3491" s="2" t="s">
        <v>29</v>
      </c>
      <c r="C3491" s="2" t="s">
        <v>18</v>
      </c>
      <c r="D3491" s="2">
        <v>2482.4885100000001</v>
      </c>
      <c r="E3491" s="2">
        <v>493.48280999999997</v>
      </c>
      <c r="F3491" s="2">
        <v>8591.5304299999989</v>
      </c>
      <c r="G3491" s="2">
        <f t="shared" si="54"/>
        <v>11567.501749999999</v>
      </c>
      <c r="H3491" s="2">
        <v>369</v>
      </c>
      <c r="I3491" s="2">
        <v>72.919819024850554</v>
      </c>
      <c r="J3491" s="2">
        <v>1.5509999009111779</v>
      </c>
      <c r="K3491" s="2">
        <v>0.43757684221373211</v>
      </c>
      <c r="L3491" s="2">
        <v>3.7251237599492328</v>
      </c>
      <c r="M3491" s="2">
        <v>21.36648047207532</v>
      </c>
      <c r="N3491" s="2">
        <v>11562.858249999999</v>
      </c>
      <c r="O3491" s="2">
        <v>21.46088726548064</v>
      </c>
    </row>
    <row r="3492" spans="1:15" ht="15.75" customHeight="1" x14ac:dyDescent="0.35">
      <c r="A3492" s="4">
        <v>44531</v>
      </c>
      <c r="B3492" s="2" t="s">
        <v>29</v>
      </c>
      <c r="C3492" s="2" t="s">
        <v>19</v>
      </c>
      <c r="D3492" s="2">
        <v>56005.546280000002</v>
      </c>
      <c r="E3492" s="2">
        <v>14826.61326</v>
      </c>
      <c r="F3492" s="2">
        <v>152108.12085000001</v>
      </c>
      <c r="G3492" s="2">
        <f t="shared" si="54"/>
        <v>222940.28039000003</v>
      </c>
      <c r="H3492" s="2">
        <v>1251</v>
      </c>
      <c r="I3492" s="2">
        <v>58.373055261346622</v>
      </c>
      <c r="J3492" s="2">
        <v>4.7229367907140132</v>
      </c>
      <c r="K3492" s="2">
        <v>7.1123750476707492</v>
      </c>
      <c r="L3492" s="2">
        <v>4.9568428581477271</v>
      </c>
      <c r="M3492" s="2">
        <v>24.8347900421209</v>
      </c>
      <c r="N3492" s="2">
        <v>161458.34271999999</v>
      </c>
      <c r="O3492" s="2">
        <v>25.121322258152212</v>
      </c>
    </row>
    <row r="3493" spans="1:15" ht="15.75" customHeight="1" x14ac:dyDescent="0.35">
      <c r="A3493" s="4">
        <v>44531</v>
      </c>
      <c r="B3493" s="2" t="s">
        <v>29</v>
      </c>
      <c r="C3493" s="2" t="s">
        <v>20</v>
      </c>
      <c r="D3493" s="2">
        <v>45891.218099999998</v>
      </c>
      <c r="E3493" s="2">
        <v>14600.13263</v>
      </c>
      <c r="F3493" s="2">
        <v>428409.91603000002</v>
      </c>
      <c r="G3493" s="2">
        <f t="shared" si="54"/>
        <v>488901.26676000003</v>
      </c>
      <c r="H3493" s="2">
        <v>72653</v>
      </c>
      <c r="I3493" s="2">
        <v>84.377206842909487</v>
      </c>
      <c r="J3493" s="2">
        <v>2.8141920415894468</v>
      </c>
      <c r="K3493" s="2">
        <v>1.7920367143442379</v>
      </c>
      <c r="L3493" s="2">
        <v>2.7402644303742481</v>
      </c>
      <c r="M3493" s="2">
        <v>8.2762999707825866</v>
      </c>
      <c r="N3493" s="2">
        <v>445070.43388999999</v>
      </c>
      <c r="O3493" s="2">
        <v>9.3866024124105714</v>
      </c>
    </row>
    <row r="3494" spans="1:15" ht="15.75" customHeight="1" x14ac:dyDescent="0.35">
      <c r="A3494" s="4">
        <v>44531</v>
      </c>
      <c r="B3494" s="2" t="s">
        <v>29</v>
      </c>
      <c r="C3494" s="2" t="s">
        <v>21</v>
      </c>
      <c r="D3494" s="2">
        <v>185522.21281999999</v>
      </c>
      <c r="E3494" s="2">
        <v>110328.79822</v>
      </c>
      <c r="F3494" s="2">
        <v>1260485.9616700001</v>
      </c>
      <c r="G3494" s="2">
        <f t="shared" si="54"/>
        <v>1556336.9727100001</v>
      </c>
      <c r="H3494" s="2">
        <v>42525</v>
      </c>
      <c r="I3494" s="2">
        <v>75.835341744942482</v>
      </c>
      <c r="J3494" s="2">
        <v>4.2878745603615629</v>
      </c>
      <c r="K3494" s="2">
        <v>2.9656485003302122</v>
      </c>
      <c r="L3494" s="2">
        <v>4.7722022977125116</v>
      </c>
      <c r="M3494" s="2">
        <v>12.13893289665322</v>
      </c>
      <c r="N3494" s="2">
        <v>1307004.2621599999</v>
      </c>
      <c r="O3494" s="2">
        <v>11.92043985801841</v>
      </c>
    </row>
    <row r="3495" spans="1:15" ht="15.75" customHeight="1" x14ac:dyDescent="0.35">
      <c r="A3495" s="4">
        <v>44531</v>
      </c>
      <c r="B3495" s="2" t="s">
        <v>30</v>
      </c>
      <c r="C3495" s="2" t="s">
        <v>15</v>
      </c>
      <c r="D3495" s="2">
        <v>5122.2187699999986</v>
      </c>
      <c r="E3495" s="2">
        <v>931.57408999999996</v>
      </c>
      <c r="F3495" s="2">
        <v>159058.65607999999</v>
      </c>
      <c r="G3495" s="2">
        <f t="shared" si="54"/>
        <v>165112.44893999997</v>
      </c>
      <c r="H3495" s="2">
        <v>15334</v>
      </c>
      <c r="I3495" s="2">
        <v>85.387019951279413</v>
      </c>
      <c r="J3495" s="2">
        <v>6.4828145919846047</v>
      </c>
      <c r="K3495" s="2">
        <v>1.394813182728099</v>
      </c>
      <c r="L3495" s="2">
        <v>3.6052694585795262</v>
      </c>
      <c r="M3495" s="2">
        <v>3.130082815428358</v>
      </c>
      <c r="N3495" s="2">
        <v>165012.51483</v>
      </c>
      <c r="O3495" s="2">
        <v>3.10226079431561</v>
      </c>
    </row>
    <row r="3496" spans="1:15" ht="15.75" customHeight="1" x14ac:dyDescent="0.35">
      <c r="A3496" s="4">
        <v>44531</v>
      </c>
      <c r="B3496" s="2" t="s">
        <v>30</v>
      </c>
      <c r="C3496" s="2" t="s">
        <v>16</v>
      </c>
      <c r="D3496" s="2">
        <v>0</v>
      </c>
      <c r="E3496" s="2">
        <v>0</v>
      </c>
      <c r="F3496" s="2">
        <v>0</v>
      </c>
      <c r="G3496" s="2">
        <f t="shared" si="54"/>
        <v>0</v>
      </c>
      <c r="H3496" s="2">
        <v>0</v>
      </c>
      <c r="I3496" s="2">
        <v>100</v>
      </c>
      <c r="J3496" s="2">
        <v>0</v>
      </c>
      <c r="K3496" s="2">
        <v>0</v>
      </c>
      <c r="L3496" s="2">
        <v>0</v>
      </c>
      <c r="M3496" s="2">
        <v>0</v>
      </c>
      <c r="N3496" s="2">
        <v>39204.229420000003</v>
      </c>
    </row>
    <row r="3497" spans="1:15" ht="15.75" customHeight="1" x14ac:dyDescent="0.35">
      <c r="A3497" s="4">
        <v>44531</v>
      </c>
      <c r="B3497" s="2" t="s">
        <v>30</v>
      </c>
      <c r="C3497" s="2" t="s">
        <v>17</v>
      </c>
      <c r="D3497" s="2">
        <v>1124.1246000000001</v>
      </c>
      <c r="E3497" s="2">
        <v>0</v>
      </c>
      <c r="F3497" s="2">
        <v>0</v>
      </c>
      <c r="G3497" s="2">
        <f t="shared" si="54"/>
        <v>1124.1246000000001</v>
      </c>
      <c r="H3497" s="2">
        <v>1</v>
      </c>
      <c r="I3497" s="2">
        <v>0</v>
      </c>
      <c r="J3497" s="2">
        <v>0</v>
      </c>
      <c r="K3497" s="2">
        <v>0</v>
      </c>
      <c r="L3497" s="2">
        <v>0</v>
      </c>
      <c r="M3497" s="2">
        <v>100</v>
      </c>
      <c r="N3497" s="2">
        <v>1124.1246000000001</v>
      </c>
      <c r="O3497" s="2">
        <v>100</v>
      </c>
    </row>
    <row r="3498" spans="1:15" ht="15.75" customHeight="1" x14ac:dyDescent="0.35">
      <c r="A3498" s="4">
        <v>44531</v>
      </c>
      <c r="B3498" s="2" t="s">
        <v>30</v>
      </c>
      <c r="C3498" s="2" t="s">
        <v>18</v>
      </c>
      <c r="D3498" s="2">
        <v>531.34604000000002</v>
      </c>
      <c r="E3498" s="2">
        <v>67.004509999999996</v>
      </c>
      <c r="F3498" s="2">
        <v>7055.5222400000002</v>
      </c>
      <c r="G3498" s="2">
        <f t="shared" si="54"/>
        <v>7653.8727900000004</v>
      </c>
      <c r="H3498" s="2">
        <v>101</v>
      </c>
      <c r="I3498" s="2">
        <v>76.063611155007649</v>
      </c>
      <c r="J3498" s="2">
        <v>2.3416951160818109</v>
      </c>
      <c r="K3498" s="2">
        <v>4.3659458431919562</v>
      </c>
      <c r="L3498" s="2">
        <v>6.5220323658206611</v>
      </c>
      <c r="M3498" s="2">
        <v>10.706715519897919</v>
      </c>
      <c r="N3498" s="2">
        <v>7643.2883499999998</v>
      </c>
      <c r="O3498" s="2">
        <v>6.9421854083362682</v>
      </c>
    </row>
    <row r="3499" spans="1:15" ht="15.75" customHeight="1" x14ac:dyDescent="0.35">
      <c r="A3499" s="4">
        <v>44531</v>
      </c>
      <c r="B3499" s="2" t="s">
        <v>30</v>
      </c>
      <c r="C3499" s="2" t="s">
        <v>19</v>
      </c>
      <c r="D3499" s="2">
        <v>4530.2004500000003</v>
      </c>
      <c r="E3499" s="2">
        <v>3336.3602599999999</v>
      </c>
      <c r="F3499" s="2">
        <v>13959.66</v>
      </c>
      <c r="G3499" s="2">
        <f t="shared" si="54"/>
        <v>21826.220710000001</v>
      </c>
      <c r="H3499" s="2">
        <v>163</v>
      </c>
      <c r="I3499" s="2">
        <v>37.954725551168544</v>
      </c>
      <c r="J3499" s="2">
        <v>27.182534686165141</v>
      </c>
      <c r="K3499" s="2">
        <v>10.668956490447011</v>
      </c>
      <c r="L3499" s="2">
        <v>7.1970948573057152</v>
      </c>
      <c r="M3499" s="2">
        <v>16.996688414913589</v>
      </c>
      <c r="N3499" s="2">
        <v>20543.46732</v>
      </c>
      <c r="O3499" s="2">
        <v>20.755771281669588</v>
      </c>
    </row>
    <row r="3500" spans="1:15" ht="15.75" customHeight="1" x14ac:dyDescent="0.35">
      <c r="A3500" s="4">
        <v>44531</v>
      </c>
      <c r="B3500" s="2" t="s">
        <v>30</v>
      </c>
      <c r="C3500" s="2" t="s">
        <v>20</v>
      </c>
      <c r="D3500" s="2">
        <v>5585.1186900000002</v>
      </c>
      <c r="E3500" s="2">
        <v>802.95126000000005</v>
      </c>
      <c r="F3500" s="2">
        <v>106010.00584</v>
      </c>
      <c r="G3500" s="2">
        <f t="shared" si="54"/>
        <v>112398.07579</v>
      </c>
      <c r="H3500" s="2">
        <v>15132</v>
      </c>
      <c r="I3500" s="2">
        <v>89.061695185441422</v>
      </c>
      <c r="J3500" s="2">
        <v>4.6771949389730363</v>
      </c>
      <c r="K3500" s="2">
        <v>0.82462098754539703</v>
      </c>
      <c r="L3500" s="2">
        <v>1.602864352793373</v>
      </c>
      <c r="M3500" s="2">
        <v>3.8336245352467708</v>
      </c>
      <c r="N3500" s="2">
        <v>100607.16287</v>
      </c>
      <c r="O3500" s="2">
        <v>4.9690518727696098</v>
      </c>
    </row>
    <row r="3501" spans="1:15" ht="15.75" customHeight="1" x14ac:dyDescent="0.35">
      <c r="A3501" s="4">
        <v>44531</v>
      </c>
      <c r="B3501" s="2" t="s">
        <v>30</v>
      </c>
      <c r="C3501" s="2" t="s">
        <v>21</v>
      </c>
      <c r="D3501" s="2">
        <v>42378.625939999998</v>
      </c>
      <c r="E3501" s="2">
        <v>7830.4142899999997</v>
      </c>
      <c r="F3501" s="2">
        <v>249646.65771999999</v>
      </c>
      <c r="G3501" s="2">
        <f t="shared" si="54"/>
        <v>299855.69795</v>
      </c>
      <c r="H3501" s="2">
        <v>10372</v>
      </c>
      <c r="I3501" s="2">
        <v>62.133073445225307</v>
      </c>
      <c r="J3501" s="2">
        <v>15.18166989572209</v>
      </c>
      <c r="K3501" s="2">
        <v>2.3879996475680381</v>
      </c>
      <c r="L3501" s="2">
        <v>6.7728109887112726</v>
      </c>
      <c r="M3501" s="2">
        <v>13.52444602277331</v>
      </c>
      <c r="N3501" s="2">
        <v>269941.12401000003</v>
      </c>
      <c r="O3501" s="2">
        <v>14.133006719474279</v>
      </c>
    </row>
    <row r="3502" spans="1:15" ht="15.75" customHeight="1" x14ac:dyDescent="0.35">
      <c r="A3502" s="4">
        <v>44531</v>
      </c>
      <c r="B3502" s="2" t="s">
        <v>31</v>
      </c>
      <c r="C3502" s="2" t="s">
        <v>15</v>
      </c>
      <c r="D3502" s="2">
        <v>10630.00387</v>
      </c>
      <c r="E3502" s="2">
        <v>2631.23225</v>
      </c>
      <c r="F3502" s="2">
        <v>341929.15856000001</v>
      </c>
      <c r="G3502" s="2">
        <f t="shared" si="54"/>
        <v>355190.39468000003</v>
      </c>
      <c r="H3502" s="2">
        <v>47693</v>
      </c>
      <c r="I3502" s="2">
        <v>90.802466105074757</v>
      </c>
      <c r="J3502" s="2">
        <v>2.7072587540957831</v>
      </c>
      <c r="K3502" s="2">
        <v>1.2864130321377381</v>
      </c>
      <c r="L3502" s="2">
        <v>2.5901571265631942</v>
      </c>
      <c r="M3502" s="2">
        <v>2.6137049821285019</v>
      </c>
      <c r="N3502" s="2">
        <v>355113.14296999999</v>
      </c>
      <c r="O3502" s="2">
        <v>2.9927621999961</v>
      </c>
    </row>
    <row r="3503" spans="1:15" ht="15.75" customHeight="1" x14ac:dyDescent="0.35">
      <c r="A3503" s="4">
        <v>44531</v>
      </c>
      <c r="B3503" s="2" t="s">
        <v>31</v>
      </c>
      <c r="C3503" s="2" t="s">
        <v>16</v>
      </c>
      <c r="D3503" s="2">
        <v>0</v>
      </c>
      <c r="E3503" s="2">
        <v>0</v>
      </c>
      <c r="F3503" s="2">
        <v>18733.495350000001</v>
      </c>
      <c r="G3503" s="2">
        <f t="shared" si="54"/>
        <v>18733.495350000001</v>
      </c>
      <c r="H3503" s="2">
        <v>3</v>
      </c>
      <c r="I3503" s="2">
        <v>100</v>
      </c>
      <c r="J3503" s="2">
        <v>0</v>
      </c>
      <c r="K3503" s="2">
        <v>0</v>
      </c>
      <c r="L3503" s="2">
        <v>0</v>
      </c>
      <c r="M3503" s="2">
        <v>0</v>
      </c>
      <c r="N3503" s="2">
        <v>18733.495350000001</v>
      </c>
      <c r="O3503" s="2">
        <v>0</v>
      </c>
    </row>
    <row r="3504" spans="1:15" ht="15.75" customHeight="1" x14ac:dyDescent="0.35">
      <c r="A3504" s="4">
        <v>44531</v>
      </c>
      <c r="B3504" s="2" t="s">
        <v>31</v>
      </c>
      <c r="C3504" s="2" t="s">
        <v>17</v>
      </c>
      <c r="D3504" s="2">
        <v>0</v>
      </c>
      <c r="E3504" s="2">
        <v>0</v>
      </c>
      <c r="F3504" s="2">
        <v>0</v>
      </c>
      <c r="G3504" s="2">
        <f t="shared" si="54"/>
        <v>0</v>
      </c>
      <c r="H3504" s="2">
        <v>0</v>
      </c>
      <c r="I3504" s="2">
        <v>0</v>
      </c>
      <c r="J3504" s="2">
        <v>0</v>
      </c>
      <c r="K3504" s="2">
        <v>0</v>
      </c>
      <c r="L3504" s="2">
        <v>0</v>
      </c>
      <c r="M3504" s="2">
        <v>0</v>
      </c>
      <c r="N3504" s="2">
        <v>0</v>
      </c>
    </row>
    <row r="3505" spans="1:15" ht="15.75" customHeight="1" x14ac:dyDescent="0.35">
      <c r="A3505" s="4">
        <v>44531</v>
      </c>
      <c r="B3505" s="2" t="s">
        <v>31</v>
      </c>
      <c r="C3505" s="2" t="s">
        <v>18</v>
      </c>
      <c r="D3505" s="2">
        <v>7898.9677600000005</v>
      </c>
      <c r="E3505" s="2">
        <v>15620.209129999999</v>
      </c>
      <c r="F3505" s="2">
        <v>132024.70018000001</v>
      </c>
      <c r="G3505" s="2">
        <f t="shared" si="54"/>
        <v>155543.87707000002</v>
      </c>
      <c r="H3505" s="2">
        <v>1864</v>
      </c>
      <c r="I3505" s="2">
        <v>80.88370413963743</v>
      </c>
      <c r="J3505" s="2">
        <v>5.329099548329288</v>
      </c>
      <c r="K3505" s="2">
        <v>4.5456731213280843</v>
      </c>
      <c r="L3505" s="2">
        <v>3.114314438869219</v>
      </c>
      <c r="M3505" s="2">
        <v>6.1272087518359806</v>
      </c>
      <c r="N3505" s="2">
        <v>155435.51991999999</v>
      </c>
      <c r="O3505" s="2">
        <v>5.0782891032381814</v>
      </c>
    </row>
    <row r="3506" spans="1:15" ht="15.75" customHeight="1" x14ac:dyDescent="0.35">
      <c r="A3506" s="4">
        <v>44531</v>
      </c>
      <c r="B3506" s="2" t="s">
        <v>31</v>
      </c>
      <c r="C3506" s="2" t="s">
        <v>19</v>
      </c>
      <c r="D3506" s="2">
        <v>8158.5531799999999</v>
      </c>
      <c r="E3506" s="2">
        <v>7694.9194900000002</v>
      </c>
      <c r="F3506" s="2">
        <v>83682.495810000008</v>
      </c>
      <c r="G3506" s="2">
        <f t="shared" si="54"/>
        <v>99535.96848000001</v>
      </c>
      <c r="H3506" s="2">
        <v>379</v>
      </c>
      <c r="I3506" s="2">
        <v>50.994107874113922</v>
      </c>
      <c r="J3506" s="2">
        <v>35.38837830095602</v>
      </c>
      <c r="K3506" s="2">
        <v>4.3380955192014987</v>
      </c>
      <c r="L3506" s="2">
        <v>1.9748189289885629</v>
      </c>
      <c r="M3506" s="2">
        <v>7.3045993767400006</v>
      </c>
      <c r="N3506" s="2">
        <v>103779.26097</v>
      </c>
      <c r="O3506" s="2">
        <v>8.1965879315669863</v>
      </c>
    </row>
    <row r="3507" spans="1:15" ht="15.75" customHeight="1" x14ac:dyDescent="0.35">
      <c r="A3507" s="4">
        <v>44531</v>
      </c>
      <c r="B3507" s="2" t="s">
        <v>31</v>
      </c>
      <c r="C3507" s="2" t="s">
        <v>20</v>
      </c>
      <c r="D3507" s="2">
        <v>22698.575799999999</v>
      </c>
      <c r="E3507" s="2">
        <v>4353.8715099999999</v>
      </c>
      <c r="F3507" s="2">
        <v>328755.48576000001</v>
      </c>
      <c r="G3507" s="2">
        <f t="shared" si="54"/>
        <v>355807.93307000003</v>
      </c>
      <c r="H3507" s="2">
        <v>61851</v>
      </c>
      <c r="I3507" s="2">
        <v>89.841808424034582</v>
      </c>
      <c r="J3507" s="2">
        <v>2.4463819710730399</v>
      </c>
      <c r="K3507" s="2">
        <v>0.87083316917406817</v>
      </c>
      <c r="L3507" s="2">
        <v>1.6094943364207741</v>
      </c>
      <c r="M3507" s="2">
        <v>5.231482099297545</v>
      </c>
      <c r="N3507" s="2">
        <v>355956.65733999998</v>
      </c>
      <c r="O3507" s="2">
        <v>6.3794462377921146</v>
      </c>
    </row>
    <row r="3508" spans="1:15" ht="15.75" customHeight="1" x14ac:dyDescent="0.35">
      <c r="A3508" s="4">
        <v>44531</v>
      </c>
      <c r="B3508" s="2" t="s">
        <v>31</v>
      </c>
      <c r="C3508" s="2" t="s">
        <v>21</v>
      </c>
      <c r="D3508" s="2">
        <v>78938.146010000011</v>
      </c>
      <c r="E3508" s="2">
        <v>43795.610309999996</v>
      </c>
      <c r="F3508" s="2">
        <v>919986.27579999994</v>
      </c>
      <c r="G3508" s="2">
        <f t="shared" si="54"/>
        <v>1042720.03212</v>
      </c>
      <c r="H3508" s="2">
        <v>27179</v>
      </c>
      <c r="I3508" s="2">
        <v>81.61626584542833</v>
      </c>
      <c r="J3508" s="2">
        <v>6.3571552689213551</v>
      </c>
      <c r="K3508" s="2">
        <v>1.651210933243537</v>
      </c>
      <c r="L3508" s="2">
        <v>3.721837228895116</v>
      </c>
      <c r="M3508" s="2">
        <v>6.653530723511655</v>
      </c>
      <c r="N3508" s="2">
        <v>1045095.36199</v>
      </c>
      <c r="O3508" s="2">
        <v>7.5704065883828262</v>
      </c>
    </row>
    <row r="3509" spans="1:15" ht="15.75" customHeight="1" x14ac:dyDescent="0.35">
      <c r="A3509" s="4">
        <v>44531</v>
      </c>
      <c r="B3509" s="2" t="s">
        <v>32</v>
      </c>
      <c r="C3509" s="2" t="s">
        <v>15</v>
      </c>
      <c r="D3509" s="2">
        <v>2953.7058400000001</v>
      </c>
      <c r="E3509" s="2">
        <v>58.87679</v>
      </c>
      <c r="F3509" s="2">
        <v>131010.95613000001</v>
      </c>
      <c r="G3509" s="2">
        <f t="shared" si="54"/>
        <v>134023.53876</v>
      </c>
      <c r="H3509" s="2">
        <v>15703</v>
      </c>
      <c r="I3509" s="2">
        <v>88.598194776832202</v>
      </c>
      <c r="J3509" s="2">
        <v>3.042181496377919</v>
      </c>
      <c r="K3509" s="2">
        <v>1.9100790375815759</v>
      </c>
      <c r="L3509" s="2">
        <v>5.1664850869809733</v>
      </c>
      <c r="M3509" s="2">
        <v>1.28305960222731</v>
      </c>
      <c r="N3509" s="2">
        <v>134273.66562000001</v>
      </c>
      <c r="O3509" s="2">
        <v>2.2038709523177791</v>
      </c>
    </row>
    <row r="3510" spans="1:15" ht="15.75" customHeight="1" x14ac:dyDescent="0.35">
      <c r="A3510" s="4">
        <v>44531</v>
      </c>
      <c r="B3510" s="2" t="s">
        <v>32</v>
      </c>
      <c r="C3510" s="2" t="s">
        <v>16</v>
      </c>
      <c r="D3510" s="2">
        <v>0</v>
      </c>
      <c r="E3510" s="2">
        <v>0</v>
      </c>
      <c r="F3510" s="2">
        <v>2300.2546000000002</v>
      </c>
      <c r="G3510" s="2">
        <f t="shared" si="54"/>
        <v>2300.2546000000002</v>
      </c>
      <c r="H3510" s="2">
        <v>1</v>
      </c>
      <c r="I3510" s="2">
        <v>100</v>
      </c>
      <c r="J3510" s="2">
        <v>0</v>
      </c>
      <c r="K3510" s="2">
        <v>0</v>
      </c>
      <c r="L3510" s="2">
        <v>0</v>
      </c>
      <c r="M3510" s="2">
        <v>0</v>
      </c>
      <c r="N3510" s="2">
        <v>2300.2546000000002</v>
      </c>
      <c r="O3510" s="2">
        <v>0</v>
      </c>
    </row>
    <row r="3511" spans="1:15" ht="15.75" customHeight="1" x14ac:dyDescent="0.35">
      <c r="A3511" s="4">
        <v>44531</v>
      </c>
      <c r="B3511" s="2" t="s">
        <v>32</v>
      </c>
      <c r="C3511" s="2" t="s">
        <v>17</v>
      </c>
      <c r="D3511" s="2">
        <v>0</v>
      </c>
      <c r="E3511" s="2">
        <v>0</v>
      </c>
      <c r="F3511" s="2">
        <v>1847.0329200000001</v>
      </c>
      <c r="G3511" s="2">
        <f t="shared" si="54"/>
        <v>1847.0329200000001</v>
      </c>
      <c r="H3511" s="2">
        <v>1</v>
      </c>
      <c r="I3511" s="2">
        <v>100</v>
      </c>
      <c r="J3511" s="2">
        <v>0</v>
      </c>
      <c r="K3511" s="2">
        <v>0</v>
      </c>
      <c r="L3511" s="2">
        <v>0</v>
      </c>
      <c r="M3511" s="2">
        <v>0</v>
      </c>
      <c r="N3511" s="2">
        <v>1847.0329099999999</v>
      </c>
      <c r="O3511" s="2">
        <v>0</v>
      </c>
    </row>
    <row r="3512" spans="1:15" ht="15.75" customHeight="1" x14ac:dyDescent="0.35">
      <c r="A3512" s="4">
        <v>44531</v>
      </c>
      <c r="B3512" s="2" t="s">
        <v>32</v>
      </c>
      <c r="C3512" s="2" t="s">
        <v>18</v>
      </c>
      <c r="D3512" s="2">
        <v>3280.4453100000001</v>
      </c>
      <c r="E3512" s="2">
        <v>0</v>
      </c>
      <c r="F3512" s="2">
        <v>18554.62097</v>
      </c>
      <c r="G3512" s="2">
        <f t="shared" si="54"/>
        <v>21835.066279999999</v>
      </c>
      <c r="H3512" s="2">
        <v>383</v>
      </c>
      <c r="I3512" s="2">
        <v>74.930151925603141</v>
      </c>
      <c r="J3512" s="2">
        <v>5.2660732695937043</v>
      </c>
      <c r="K3512" s="2">
        <v>3.848596192685271</v>
      </c>
      <c r="L3512" s="2">
        <v>2.9872668958972688</v>
      </c>
      <c r="M3512" s="2">
        <v>12.96791171622063</v>
      </c>
      <c r="N3512" s="2">
        <v>21835.054339999999</v>
      </c>
      <c r="O3512" s="2">
        <v>15.02374789219096</v>
      </c>
    </row>
    <row r="3513" spans="1:15" ht="15.75" customHeight="1" x14ac:dyDescent="0.35">
      <c r="A3513" s="4">
        <v>44531</v>
      </c>
      <c r="B3513" s="2" t="s">
        <v>32</v>
      </c>
      <c r="C3513" s="2" t="s">
        <v>19</v>
      </c>
      <c r="D3513" s="2">
        <v>9112.2041300000001</v>
      </c>
      <c r="E3513" s="2">
        <v>2048.7954100000002</v>
      </c>
      <c r="F3513" s="2">
        <v>19031.237799999999</v>
      </c>
      <c r="G3513" s="2">
        <f t="shared" si="54"/>
        <v>30192.23734</v>
      </c>
      <c r="H3513" s="2">
        <v>200</v>
      </c>
      <c r="I3513" s="2">
        <v>40.781813714499847</v>
      </c>
      <c r="J3513" s="2">
        <v>26.696792613911221</v>
      </c>
      <c r="K3513" s="2">
        <v>3.2099884701214751</v>
      </c>
      <c r="L3513" s="2">
        <v>7.4201176498064649</v>
      </c>
      <c r="M3513" s="2">
        <v>21.89128755166097</v>
      </c>
      <c r="N3513" s="2">
        <v>29319.684440000001</v>
      </c>
      <c r="O3513" s="2">
        <v>30.180619035899511</v>
      </c>
    </row>
    <row r="3514" spans="1:15" ht="15.75" customHeight="1" x14ac:dyDescent="0.35">
      <c r="A3514" s="4">
        <v>44531</v>
      </c>
      <c r="B3514" s="2" t="s">
        <v>32</v>
      </c>
      <c r="C3514" s="2" t="s">
        <v>20</v>
      </c>
      <c r="D3514" s="2">
        <v>2884.3337700000002</v>
      </c>
      <c r="E3514" s="2">
        <v>67.600409999999997</v>
      </c>
      <c r="F3514" s="2">
        <v>46788.988940000003</v>
      </c>
      <c r="G3514" s="2">
        <f t="shared" si="54"/>
        <v>49740.923120000007</v>
      </c>
      <c r="H3514" s="2">
        <v>7160</v>
      </c>
      <c r="I3514" s="2">
        <v>89.298435269788158</v>
      </c>
      <c r="J3514" s="2">
        <v>2.681742298197165</v>
      </c>
      <c r="K3514" s="2">
        <v>2.208793649279909</v>
      </c>
      <c r="L3514" s="2">
        <v>2.382898823659946</v>
      </c>
      <c r="M3514" s="2">
        <v>3.428129959074834</v>
      </c>
      <c r="N3514" s="2">
        <v>50299.194329999998</v>
      </c>
      <c r="O3514" s="2">
        <v>5.7987137935529338</v>
      </c>
    </row>
    <row r="3515" spans="1:15" ht="15.75" customHeight="1" x14ac:dyDescent="0.35">
      <c r="A3515" s="4">
        <v>44531</v>
      </c>
      <c r="B3515" s="2" t="s">
        <v>32</v>
      </c>
      <c r="C3515" s="2" t="s">
        <v>21</v>
      </c>
      <c r="D3515" s="2">
        <v>14635.55732</v>
      </c>
      <c r="E3515" s="2">
        <v>871.47169999999994</v>
      </c>
      <c r="F3515" s="2">
        <v>94646.486489999996</v>
      </c>
      <c r="G3515" s="2">
        <f t="shared" si="54"/>
        <v>110153.51551</v>
      </c>
      <c r="H3515" s="2">
        <v>3973</v>
      </c>
      <c r="I3515" s="2">
        <v>76.093588548343689</v>
      </c>
      <c r="J3515" s="2">
        <v>6.3173416197672081</v>
      </c>
      <c r="K3515" s="2">
        <v>3.0504023461657601</v>
      </c>
      <c r="L3515" s="2">
        <v>4.7619655677386064</v>
      </c>
      <c r="M3515" s="2">
        <v>9.7767019179847274</v>
      </c>
      <c r="N3515" s="2">
        <v>110915.10941999999</v>
      </c>
      <c r="O3515" s="2">
        <v>13.2865095155963</v>
      </c>
    </row>
    <row r="3516" spans="1:15" ht="15.75" customHeight="1" x14ac:dyDescent="0.35">
      <c r="A3516" s="4">
        <v>44531</v>
      </c>
      <c r="B3516" s="2" t="s">
        <v>33</v>
      </c>
      <c r="C3516" s="2" t="s">
        <v>15</v>
      </c>
      <c r="D3516" s="2">
        <v>146832.93645000001</v>
      </c>
      <c r="E3516" s="2">
        <v>66321.571100000001</v>
      </c>
      <c r="F3516" s="2">
        <v>5670615.0085699996</v>
      </c>
      <c r="G3516" s="2">
        <f t="shared" si="54"/>
        <v>5883769.5161199998</v>
      </c>
      <c r="H3516" s="2">
        <v>732240</v>
      </c>
      <c r="I3516" s="2">
        <v>87.271561472117241</v>
      </c>
      <c r="J3516" s="2">
        <v>5.75552012064776</v>
      </c>
      <c r="K3516" s="2">
        <v>1.2823044277473441</v>
      </c>
      <c r="L3516" s="2">
        <v>2.808821451726764</v>
      </c>
      <c r="M3516" s="2">
        <v>2.881792527760886</v>
      </c>
      <c r="N3516" s="2">
        <v>5891561.6483300002</v>
      </c>
      <c r="O3516" s="2">
        <v>2.4955589447838822</v>
      </c>
    </row>
    <row r="3517" spans="1:15" ht="15.75" customHeight="1" x14ac:dyDescent="0.35">
      <c r="A3517" s="4">
        <v>44531</v>
      </c>
      <c r="B3517" s="2" t="s">
        <v>33</v>
      </c>
      <c r="C3517" s="2" t="s">
        <v>16</v>
      </c>
      <c r="D3517" s="2">
        <v>0</v>
      </c>
      <c r="E3517" s="2">
        <v>0</v>
      </c>
      <c r="F3517" s="2">
        <v>58323.403409999999</v>
      </c>
      <c r="G3517" s="2">
        <f t="shared" si="54"/>
        <v>58323.403409999999</v>
      </c>
      <c r="H3517" s="2">
        <v>4</v>
      </c>
      <c r="I3517" s="2">
        <v>100</v>
      </c>
      <c r="J3517" s="2">
        <v>0</v>
      </c>
      <c r="K3517" s="2">
        <v>0</v>
      </c>
      <c r="L3517" s="2">
        <v>0</v>
      </c>
      <c r="M3517" s="2">
        <v>0</v>
      </c>
      <c r="N3517" s="2">
        <v>445725.62796999997</v>
      </c>
      <c r="O3517" s="2">
        <v>0</v>
      </c>
    </row>
    <row r="3518" spans="1:15" ht="15.75" customHeight="1" x14ac:dyDescent="0.35">
      <c r="A3518" s="4">
        <v>44531</v>
      </c>
      <c r="B3518" s="2" t="s">
        <v>33</v>
      </c>
      <c r="C3518" s="2" t="s">
        <v>17</v>
      </c>
      <c r="D3518" s="2">
        <v>1334.28126</v>
      </c>
      <c r="E3518" s="2">
        <v>0</v>
      </c>
      <c r="F3518" s="2">
        <v>58794.639869999999</v>
      </c>
      <c r="G3518" s="2">
        <f t="shared" si="54"/>
        <v>60128.921130000002</v>
      </c>
      <c r="H3518" s="2">
        <v>21</v>
      </c>
      <c r="I3518" s="2">
        <v>86.407055828646776</v>
      </c>
      <c r="J3518" s="2">
        <v>11.373949178212481</v>
      </c>
      <c r="K3518" s="2">
        <v>0</v>
      </c>
      <c r="L3518" s="2">
        <v>0</v>
      </c>
      <c r="M3518" s="2">
        <v>2.2189949931407469</v>
      </c>
      <c r="N3518" s="2">
        <v>60129.980649999998</v>
      </c>
      <c r="O3518" s="2">
        <v>2.2190340936190349</v>
      </c>
    </row>
    <row r="3519" spans="1:15" ht="15.75" customHeight="1" x14ac:dyDescent="0.35">
      <c r="A3519" s="4">
        <v>44531</v>
      </c>
      <c r="B3519" s="2" t="s">
        <v>33</v>
      </c>
      <c r="C3519" s="2" t="s">
        <v>18</v>
      </c>
      <c r="D3519" s="2">
        <v>42279.780100000004</v>
      </c>
      <c r="E3519" s="2">
        <v>46084.577570000001</v>
      </c>
      <c r="F3519" s="2">
        <v>1321736.35139</v>
      </c>
      <c r="G3519" s="2">
        <f t="shared" si="54"/>
        <v>1410100.70906</v>
      </c>
      <c r="H3519" s="2">
        <v>20005</v>
      </c>
      <c r="I3519" s="2">
        <v>89.247762549739249</v>
      </c>
      <c r="J3519" s="2">
        <v>1.908348912273929</v>
      </c>
      <c r="K3519" s="2">
        <v>1.4485902269032651</v>
      </c>
      <c r="L3519" s="2">
        <v>2.710575563797136</v>
      </c>
      <c r="M3519" s="2">
        <v>4.6847227472864068</v>
      </c>
      <c r="N3519" s="2">
        <v>1408174.74819</v>
      </c>
      <c r="O3519" s="2">
        <v>2.9983518076651778</v>
      </c>
    </row>
    <row r="3520" spans="1:15" ht="15.75" customHeight="1" x14ac:dyDescent="0.35">
      <c r="A3520" s="4">
        <v>44531</v>
      </c>
      <c r="B3520" s="2" t="s">
        <v>33</v>
      </c>
      <c r="C3520" s="2" t="s">
        <v>19</v>
      </c>
      <c r="D3520" s="2">
        <v>205702.51394999999</v>
      </c>
      <c r="E3520" s="2">
        <v>120296.15171000001</v>
      </c>
      <c r="F3520" s="2">
        <v>1759705.6952200001</v>
      </c>
      <c r="G3520" s="2">
        <f t="shared" si="54"/>
        <v>2085704.3608800001</v>
      </c>
      <c r="H3520" s="2">
        <v>6467</v>
      </c>
      <c r="I3520" s="2">
        <v>52.736023801328827</v>
      </c>
      <c r="J3520" s="2">
        <v>27.576797308214712</v>
      </c>
      <c r="K3520" s="2">
        <v>5.7134214616084247</v>
      </c>
      <c r="L3520" s="2">
        <v>5.8261795488784616</v>
      </c>
      <c r="M3520" s="2">
        <v>8.1475778799695746</v>
      </c>
      <c r="N3520" s="2">
        <v>2074870.0218700001</v>
      </c>
      <c r="O3520" s="2">
        <v>9.8624962294852772</v>
      </c>
    </row>
    <row r="3521" spans="1:15" ht="15.75" customHeight="1" x14ac:dyDescent="0.35">
      <c r="A3521" s="4">
        <v>44531</v>
      </c>
      <c r="B3521" s="2" t="s">
        <v>33</v>
      </c>
      <c r="C3521" s="2" t="s">
        <v>20</v>
      </c>
      <c r="D3521" s="2">
        <v>255628.69803</v>
      </c>
      <c r="E3521" s="2">
        <v>59032.169820000003</v>
      </c>
      <c r="F3521" s="2">
        <v>5327626.1639300007</v>
      </c>
      <c r="G3521" s="2">
        <f t="shared" si="54"/>
        <v>5642287.0317800008</v>
      </c>
      <c r="H3521" s="2">
        <v>893740</v>
      </c>
      <c r="I3521" s="2">
        <v>89.644728612869855</v>
      </c>
      <c r="J3521" s="2">
        <v>3.3611868930119022</v>
      </c>
      <c r="K3521" s="2">
        <v>1.082329532813346</v>
      </c>
      <c r="L3521" s="2">
        <v>2.402136010539174</v>
      </c>
      <c r="M3521" s="2">
        <v>3.5096189507657209</v>
      </c>
      <c r="N3521" s="2">
        <v>5596071.4859699998</v>
      </c>
      <c r="O3521" s="2">
        <v>4.530586561622612</v>
      </c>
    </row>
    <row r="3522" spans="1:15" ht="15.75" customHeight="1" x14ac:dyDescent="0.35">
      <c r="A3522" s="4">
        <v>44531</v>
      </c>
      <c r="B3522" s="2" t="s">
        <v>33</v>
      </c>
      <c r="C3522" s="2" t="s">
        <v>21</v>
      </c>
      <c r="D3522" s="2">
        <v>825546.05992999999</v>
      </c>
      <c r="E3522" s="2">
        <v>392720.62981000001</v>
      </c>
      <c r="F3522" s="2">
        <v>12927491.348540001</v>
      </c>
      <c r="G3522" s="2">
        <f t="shared" si="54"/>
        <v>14145758.038280001</v>
      </c>
      <c r="H3522" s="2">
        <v>343330</v>
      </c>
      <c r="I3522" s="2">
        <v>76.514598309193204</v>
      </c>
      <c r="J3522" s="2">
        <v>10.00740651272973</v>
      </c>
      <c r="K3522" s="2">
        <v>2.206605988542178</v>
      </c>
      <c r="L3522" s="2">
        <v>5.6024005112915001</v>
      </c>
      <c r="M3522" s="2">
        <v>5.6689886782433803</v>
      </c>
      <c r="N3522" s="2">
        <v>13974815.05494</v>
      </c>
      <c r="O3522" s="2">
        <v>5.83599731945068</v>
      </c>
    </row>
    <row r="3523" spans="1:15" ht="15.75" customHeight="1" x14ac:dyDescent="0.35">
      <c r="A3523" s="4">
        <v>44531</v>
      </c>
      <c r="B3523" s="2" t="s">
        <v>34</v>
      </c>
      <c r="C3523" s="2" t="s">
        <v>15</v>
      </c>
      <c r="D3523" s="2">
        <v>143879.23061</v>
      </c>
      <c r="E3523" s="2">
        <v>66262.694310000006</v>
      </c>
      <c r="F3523" s="2">
        <v>5539604.0524399998</v>
      </c>
      <c r="G3523" s="2">
        <f t="shared" ref="G3523:G3586" si="55">D3523+E3523+F3523</f>
        <v>5749745.9773599999</v>
      </c>
      <c r="H3523" s="2">
        <v>717559</v>
      </c>
      <c r="I3523" s="2">
        <v>87.240621224331719</v>
      </c>
      <c r="J3523" s="2">
        <v>5.8188016386547066</v>
      </c>
      <c r="K3523" s="2">
        <v>1.267663228922697</v>
      </c>
      <c r="L3523" s="2">
        <v>2.7538351214345722</v>
      </c>
      <c r="M3523" s="2">
        <v>2.9190787866562991</v>
      </c>
      <c r="N3523" s="2">
        <v>5757287.9827100001</v>
      </c>
      <c r="O3523" s="2">
        <v>2.5023580376686878</v>
      </c>
    </row>
    <row r="3524" spans="1:15" ht="15.75" customHeight="1" x14ac:dyDescent="0.35">
      <c r="A3524" s="4">
        <v>44531</v>
      </c>
      <c r="B3524" s="2" t="s">
        <v>34</v>
      </c>
      <c r="C3524" s="2" t="s">
        <v>16</v>
      </c>
      <c r="D3524" s="2">
        <v>0</v>
      </c>
      <c r="E3524" s="2">
        <v>0</v>
      </c>
      <c r="F3524" s="2">
        <v>56023.148809999999</v>
      </c>
      <c r="G3524" s="2">
        <f t="shared" si="55"/>
        <v>56023.148809999999</v>
      </c>
      <c r="H3524" s="2">
        <v>4</v>
      </c>
      <c r="I3524" s="2">
        <v>100</v>
      </c>
      <c r="J3524" s="2">
        <v>0</v>
      </c>
      <c r="K3524" s="2">
        <v>0</v>
      </c>
      <c r="L3524" s="2">
        <v>0</v>
      </c>
      <c r="M3524" s="2">
        <v>0</v>
      </c>
      <c r="N3524" s="2">
        <v>443425.37336999999</v>
      </c>
      <c r="O3524" s="2">
        <v>0</v>
      </c>
    </row>
    <row r="3525" spans="1:15" ht="15.75" customHeight="1" x14ac:dyDescent="0.35">
      <c r="A3525" s="4">
        <v>44531</v>
      </c>
      <c r="B3525" s="2" t="s">
        <v>34</v>
      </c>
      <c r="C3525" s="2" t="s">
        <v>17</v>
      </c>
      <c r="D3525" s="2">
        <v>1334.28126</v>
      </c>
      <c r="E3525" s="2">
        <v>0</v>
      </c>
      <c r="F3525" s="2">
        <v>56947.606950000001</v>
      </c>
      <c r="G3525" s="2">
        <f t="shared" si="55"/>
        <v>58281.888210000005</v>
      </c>
      <c r="H3525" s="2">
        <v>20</v>
      </c>
      <c r="I3525" s="2">
        <v>85.976284630520638</v>
      </c>
      <c r="J3525" s="2">
        <v>11.7343986623831</v>
      </c>
      <c r="K3525" s="2">
        <v>0</v>
      </c>
      <c r="L3525" s="2">
        <v>0</v>
      </c>
      <c r="M3525" s="2">
        <v>2.2893167070962561</v>
      </c>
      <c r="N3525" s="2">
        <v>58282.947740000003</v>
      </c>
      <c r="O3525" s="2">
        <v>2.289358325509887</v>
      </c>
    </row>
    <row r="3526" spans="1:15" ht="15.75" customHeight="1" x14ac:dyDescent="0.35">
      <c r="A3526" s="4">
        <v>44531</v>
      </c>
      <c r="B3526" s="2" t="s">
        <v>34</v>
      </c>
      <c r="C3526" s="2" t="s">
        <v>18</v>
      </c>
      <c r="D3526" s="2">
        <v>38999.334790000001</v>
      </c>
      <c r="E3526" s="2">
        <v>46084.577570000001</v>
      </c>
      <c r="F3526" s="2">
        <v>1303181.7304199999</v>
      </c>
      <c r="G3526" s="2">
        <f t="shared" si="55"/>
        <v>1388265.6427799999</v>
      </c>
      <c r="H3526" s="2">
        <v>19622</v>
      </c>
      <c r="I3526" s="2">
        <v>89.47326702557865</v>
      </c>
      <c r="J3526" s="2">
        <v>1.855464259164695</v>
      </c>
      <c r="K3526" s="2">
        <v>1.4107897795009099</v>
      </c>
      <c r="L3526" s="2">
        <v>2.7062176345691031</v>
      </c>
      <c r="M3526" s="2">
        <v>4.5542613011866484</v>
      </c>
      <c r="N3526" s="2">
        <v>1386339.6938499999</v>
      </c>
      <c r="O3526" s="2">
        <v>2.8092127031181069</v>
      </c>
    </row>
    <row r="3527" spans="1:15" ht="15.75" customHeight="1" x14ac:dyDescent="0.35">
      <c r="A3527" s="4">
        <v>44531</v>
      </c>
      <c r="B3527" s="2" t="s">
        <v>34</v>
      </c>
      <c r="C3527" s="2" t="s">
        <v>19</v>
      </c>
      <c r="D3527" s="2">
        <v>196590.30981999999</v>
      </c>
      <c r="E3527" s="2">
        <v>118247.3563</v>
      </c>
      <c r="F3527" s="2">
        <v>1740674.4574200001</v>
      </c>
      <c r="G3527" s="2">
        <f t="shared" si="55"/>
        <v>2055512.1235400001</v>
      </c>
      <c r="H3527" s="2">
        <v>6314</v>
      </c>
      <c r="I3527" s="2">
        <v>52.907368236643798</v>
      </c>
      <c r="J3527" s="2">
        <v>27.58941076458904</v>
      </c>
      <c r="K3527" s="2">
        <v>5.749304159767445</v>
      </c>
      <c r="L3527" s="2">
        <v>5.8033330017752416</v>
      </c>
      <c r="M3527" s="2">
        <v>7.9505838372244604</v>
      </c>
      <c r="N3527" s="2">
        <v>2045550.3374300001</v>
      </c>
      <c r="O3527" s="2">
        <v>9.5640549899278859</v>
      </c>
    </row>
    <row r="3528" spans="1:15" ht="15.75" customHeight="1" x14ac:dyDescent="0.35">
      <c r="A3528" s="4">
        <v>44531</v>
      </c>
      <c r="B3528" s="2" t="s">
        <v>34</v>
      </c>
      <c r="C3528" s="2" t="s">
        <v>20</v>
      </c>
      <c r="D3528" s="2">
        <v>252744.36426</v>
      </c>
      <c r="E3528" s="2">
        <v>58964.569409999996</v>
      </c>
      <c r="F3528" s="2">
        <v>5280837.1749900002</v>
      </c>
      <c r="G3528" s="2">
        <f t="shared" si="55"/>
        <v>5592546.1086600004</v>
      </c>
      <c r="H3528" s="2">
        <v>888103</v>
      </c>
      <c r="I3528" s="2">
        <v>89.647869433524377</v>
      </c>
      <c r="J3528" s="2">
        <v>3.367349337828212</v>
      </c>
      <c r="K3528" s="2">
        <v>1.072112698345524</v>
      </c>
      <c r="L3528" s="2">
        <v>2.4023104884928861</v>
      </c>
      <c r="M3528" s="2">
        <v>3.510358041808999</v>
      </c>
      <c r="N3528" s="2">
        <v>5545772.2916400004</v>
      </c>
      <c r="O3528" s="2">
        <v>4.5193076525310714</v>
      </c>
    </row>
    <row r="3529" spans="1:15" ht="15.75" customHeight="1" x14ac:dyDescent="0.35">
      <c r="A3529" s="4">
        <v>44531</v>
      </c>
      <c r="B3529" s="2" t="s">
        <v>34</v>
      </c>
      <c r="C3529" s="2" t="s">
        <v>21</v>
      </c>
      <c r="D3529" s="2">
        <v>810910.50260999997</v>
      </c>
      <c r="E3529" s="2">
        <v>391849.15811000002</v>
      </c>
      <c r="F3529" s="2">
        <v>12832844.862050001</v>
      </c>
      <c r="G3529" s="2">
        <f t="shared" si="55"/>
        <v>14035604.522770001</v>
      </c>
      <c r="H3529" s="2">
        <v>340742</v>
      </c>
      <c r="I3529" s="2">
        <v>76.517966506011931</v>
      </c>
      <c r="J3529" s="2">
        <v>10.036928072534559</v>
      </c>
      <c r="K3529" s="2">
        <v>2.1998553797162499</v>
      </c>
      <c r="L3529" s="2">
        <v>5.6091242278568858</v>
      </c>
      <c r="M3529" s="2">
        <v>5.6361258138803754</v>
      </c>
      <c r="N3529" s="2">
        <v>13863899.945520001</v>
      </c>
      <c r="O3529" s="2">
        <v>5.7775245896566663</v>
      </c>
    </row>
    <row r="3530" spans="1:15" ht="15.75" customHeight="1" x14ac:dyDescent="0.35">
      <c r="A3530" s="4">
        <v>44562</v>
      </c>
      <c r="B3530" s="2" t="s">
        <v>14</v>
      </c>
      <c r="C3530" s="2" t="s">
        <v>15</v>
      </c>
      <c r="D3530" s="2">
        <v>17743.278569999999</v>
      </c>
      <c r="E3530" s="2">
        <v>21581.800179999998</v>
      </c>
      <c r="F3530" s="2">
        <v>1464922.7946299999</v>
      </c>
      <c r="G3530" s="2">
        <f t="shared" si="55"/>
        <v>1504247.87338</v>
      </c>
      <c r="H3530" s="2">
        <v>112332</v>
      </c>
      <c r="I3530" s="2">
        <v>85.781494174450984</v>
      </c>
      <c r="J3530" s="2">
        <v>7.2678720980856992</v>
      </c>
      <c r="K3530" s="2">
        <v>1.546086487034924</v>
      </c>
      <c r="L3530" s="2">
        <v>3.9465612961145839</v>
      </c>
      <c r="M3530" s="2">
        <v>1.4579859443138059</v>
      </c>
      <c r="N3530" s="2">
        <v>1505372.64475</v>
      </c>
      <c r="O3530" s="2">
        <v>1.1795448665073649</v>
      </c>
    </row>
    <row r="3531" spans="1:15" ht="15.75" customHeight="1" x14ac:dyDescent="0.35">
      <c r="A3531" s="4">
        <v>44562</v>
      </c>
      <c r="B3531" s="2" t="s">
        <v>14</v>
      </c>
      <c r="C3531" s="2" t="s">
        <v>16</v>
      </c>
      <c r="D3531" s="2">
        <v>0</v>
      </c>
      <c r="E3531" s="2">
        <v>0</v>
      </c>
      <c r="F3531" s="2">
        <v>33000</v>
      </c>
      <c r="G3531" s="2">
        <f t="shared" si="55"/>
        <v>33000</v>
      </c>
      <c r="H3531" s="2">
        <v>1</v>
      </c>
      <c r="I3531" s="2">
        <v>100</v>
      </c>
      <c r="J3531" s="2">
        <v>0</v>
      </c>
      <c r="K3531" s="2">
        <v>0</v>
      </c>
      <c r="L3531" s="2">
        <v>0</v>
      </c>
      <c r="M3531" s="2">
        <v>0</v>
      </c>
      <c r="N3531" s="2">
        <v>33000</v>
      </c>
      <c r="O3531" s="2">
        <v>0</v>
      </c>
    </row>
    <row r="3532" spans="1:15" ht="15.75" customHeight="1" x14ac:dyDescent="0.35">
      <c r="A3532" s="4">
        <v>44562</v>
      </c>
      <c r="B3532" s="2" t="s">
        <v>14</v>
      </c>
      <c r="C3532" s="2" t="s">
        <v>17</v>
      </c>
      <c r="D3532" s="2">
        <v>0</v>
      </c>
      <c r="E3532" s="2">
        <v>0</v>
      </c>
      <c r="F3532" s="2">
        <v>6967.9590699999999</v>
      </c>
      <c r="G3532" s="2">
        <f t="shared" si="55"/>
        <v>6967.9590699999999</v>
      </c>
      <c r="H3532" s="2">
        <v>1</v>
      </c>
      <c r="I3532" s="2">
        <v>100</v>
      </c>
      <c r="J3532" s="2">
        <v>0</v>
      </c>
      <c r="K3532" s="2">
        <v>0</v>
      </c>
      <c r="L3532" s="2">
        <v>0</v>
      </c>
      <c r="M3532" s="2">
        <v>0</v>
      </c>
      <c r="N3532" s="2">
        <v>6967.9590699999999</v>
      </c>
      <c r="O3532" s="2">
        <v>0</v>
      </c>
    </row>
    <row r="3533" spans="1:15" ht="15.75" customHeight="1" x14ac:dyDescent="0.35">
      <c r="A3533" s="4">
        <v>44562</v>
      </c>
      <c r="B3533" s="2" t="s">
        <v>14</v>
      </c>
      <c r="C3533" s="2" t="s">
        <v>18</v>
      </c>
      <c r="D3533" s="2">
        <v>6700.0863899999986</v>
      </c>
      <c r="E3533" s="2">
        <v>15854.306759999999</v>
      </c>
      <c r="F3533" s="2">
        <v>175617.60511</v>
      </c>
      <c r="G3533" s="2">
        <f t="shared" si="55"/>
        <v>198171.99825999999</v>
      </c>
      <c r="H3533" s="2">
        <v>2739</v>
      </c>
      <c r="I3533" s="2">
        <v>83.965462844531785</v>
      </c>
      <c r="J3533" s="2">
        <v>1.742745635388393</v>
      </c>
      <c r="K3533" s="2">
        <v>1.5981767808329841</v>
      </c>
      <c r="L3533" s="2">
        <v>6.0466171243258042</v>
      </c>
      <c r="M3533" s="2">
        <v>6.6469976149210197</v>
      </c>
      <c r="N3533" s="2">
        <v>197390.93934000001</v>
      </c>
      <c r="O3533" s="2">
        <v>3.380945062283494</v>
      </c>
    </row>
    <row r="3534" spans="1:15" ht="15.75" customHeight="1" x14ac:dyDescent="0.35">
      <c r="A3534" s="4">
        <v>44562</v>
      </c>
      <c r="B3534" s="2" t="s">
        <v>14</v>
      </c>
      <c r="C3534" s="2" t="s">
        <v>19</v>
      </c>
      <c r="D3534" s="2">
        <v>8013.59692</v>
      </c>
      <c r="E3534" s="2">
        <v>9518.9645899999996</v>
      </c>
      <c r="F3534" s="2">
        <v>223091.06129000001</v>
      </c>
      <c r="G3534" s="2">
        <f t="shared" si="55"/>
        <v>240623.62280000001</v>
      </c>
      <c r="H3534" s="2">
        <v>1023</v>
      </c>
      <c r="I3534" s="2">
        <v>62.760611457762352</v>
      </c>
      <c r="J3534" s="2">
        <v>29.473656229950901</v>
      </c>
      <c r="K3534" s="2">
        <v>1.7743446574623429</v>
      </c>
      <c r="L3534" s="2">
        <v>3.3639110630316709</v>
      </c>
      <c r="M3534" s="2">
        <v>2.6274765917927332</v>
      </c>
      <c r="N3534" s="2">
        <v>242570.91157</v>
      </c>
      <c r="O3534" s="2">
        <v>3.3303450537193058</v>
      </c>
    </row>
    <row r="3535" spans="1:15" ht="15.75" customHeight="1" x14ac:dyDescent="0.35">
      <c r="A3535" s="4">
        <v>44562</v>
      </c>
      <c r="B3535" s="2" t="s">
        <v>14</v>
      </c>
      <c r="C3535" s="2" t="s">
        <v>20</v>
      </c>
      <c r="D3535" s="2">
        <v>54899.669529999999</v>
      </c>
      <c r="E3535" s="2">
        <v>21694.595420000001</v>
      </c>
      <c r="F3535" s="2">
        <v>1268164.52055</v>
      </c>
      <c r="G3535" s="2">
        <f t="shared" si="55"/>
        <v>1344758.7855</v>
      </c>
      <c r="H3535" s="2">
        <v>255362</v>
      </c>
      <c r="I3535" s="2">
        <v>86.756222361729314</v>
      </c>
      <c r="J3535" s="2">
        <v>5.0257502182303799</v>
      </c>
      <c r="K3535" s="2">
        <v>1.467092848359028</v>
      </c>
      <c r="L3535" s="2">
        <v>4.2814398982368944</v>
      </c>
      <c r="M3535" s="2">
        <v>2.4694946734443759</v>
      </c>
      <c r="N3535" s="2">
        <v>1346840.84188</v>
      </c>
      <c r="O3535" s="2">
        <v>4.0824919771457404</v>
      </c>
    </row>
    <row r="3536" spans="1:15" ht="15.75" customHeight="1" x14ac:dyDescent="0.35">
      <c r="A3536" s="4">
        <v>44562</v>
      </c>
      <c r="B3536" s="2" t="s">
        <v>14</v>
      </c>
      <c r="C3536" s="2" t="s">
        <v>21</v>
      </c>
      <c r="D3536" s="2">
        <v>147922.87267000001</v>
      </c>
      <c r="E3536" s="2">
        <v>110144.37983000001</v>
      </c>
      <c r="F3536" s="2">
        <v>3015966.7067300002</v>
      </c>
      <c r="G3536" s="2">
        <f t="shared" si="55"/>
        <v>3274033.9592300002</v>
      </c>
      <c r="H3536" s="2">
        <v>94566</v>
      </c>
      <c r="I3536" s="2">
        <v>70.975202909661235</v>
      </c>
      <c r="J3536" s="2">
        <v>11.98864971564495</v>
      </c>
      <c r="K3536" s="2">
        <v>2.6965042243305382</v>
      </c>
      <c r="L3536" s="2">
        <v>9.7543683343744352</v>
      </c>
      <c r="M3536" s="2">
        <v>4.5852748159888161</v>
      </c>
      <c r="N3536" s="2">
        <v>3306198.7652599998</v>
      </c>
      <c r="O3536" s="2">
        <v>4.5180616484744416</v>
      </c>
    </row>
    <row r="3537" spans="1:15" ht="15.75" customHeight="1" x14ac:dyDescent="0.35">
      <c r="A3537" s="4">
        <v>44562</v>
      </c>
      <c r="B3537" s="2" t="s">
        <v>22</v>
      </c>
      <c r="C3537" s="2" t="s">
        <v>15</v>
      </c>
      <c r="D3537" s="2">
        <v>17750.337619999998</v>
      </c>
      <c r="E3537" s="2">
        <v>1818.4033099999999</v>
      </c>
      <c r="F3537" s="2">
        <v>1022631.5963100001</v>
      </c>
      <c r="G3537" s="2">
        <f t="shared" si="55"/>
        <v>1042200.33724</v>
      </c>
      <c r="H3537" s="2">
        <v>152488</v>
      </c>
      <c r="I3537" s="2">
        <v>88.662853245043522</v>
      </c>
      <c r="J3537" s="2">
        <v>7.1695293525777428</v>
      </c>
      <c r="K3537" s="2">
        <v>1.2335667614213031</v>
      </c>
      <c r="L3537" s="2">
        <v>1.3335805280758359</v>
      </c>
      <c r="M3537" s="2">
        <v>1.600470112881601</v>
      </c>
      <c r="N3537" s="2">
        <v>1047763.70799</v>
      </c>
      <c r="O3537" s="2">
        <v>1.703159842282072</v>
      </c>
    </row>
    <row r="3538" spans="1:15" ht="15.75" customHeight="1" x14ac:dyDescent="0.35">
      <c r="A3538" s="4">
        <v>44562</v>
      </c>
      <c r="B3538" s="2" t="s">
        <v>22</v>
      </c>
      <c r="C3538" s="2" t="s">
        <v>16</v>
      </c>
      <c r="D3538" s="2">
        <v>0</v>
      </c>
      <c r="E3538" s="2">
        <v>0</v>
      </c>
      <c r="F3538" s="2">
        <v>0</v>
      </c>
      <c r="G3538" s="2">
        <f t="shared" si="55"/>
        <v>0</v>
      </c>
      <c r="H3538" s="2">
        <v>0</v>
      </c>
      <c r="I3538" s="2">
        <v>0</v>
      </c>
      <c r="J3538" s="2">
        <v>0</v>
      </c>
      <c r="K3538" s="2">
        <v>0</v>
      </c>
      <c r="L3538" s="2">
        <v>0</v>
      </c>
      <c r="M3538" s="2">
        <v>0</v>
      </c>
      <c r="N3538" s="2">
        <v>0</v>
      </c>
    </row>
    <row r="3539" spans="1:15" ht="15.75" customHeight="1" x14ac:dyDescent="0.35">
      <c r="A3539" s="4">
        <v>44562</v>
      </c>
      <c r="B3539" s="2" t="s">
        <v>22</v>
      </c>
      <c r="C3539" s="2" t="s">
        <v>17</v>
      </c>
      <c r="D3539" s="2">
        <v>0</v>
      </c>
      <c r="E3539" s="2">
        <v>0</v>
      </c>
      <c r="F3539" s="2">
        <v>6359.56646</v>
      </c>
      <c r="G3539" s="2">
        <f t="shared" si="55"/>
        <v>6359.56646</v>
      </c>
      <c r="H3539" s="2">
        <v>2</v>
      </c>
      <c r="I3539" s="2">
        <v>66.289107914294092</v>
      </c>
      <c r="J3539" s="2">
        <v>33.710892085705908</v>
      </c>
      <c r="K3539" s="2">
        <v>0</v>
      </c>
      <c r="L3539" s="2">
        <v>0</v>
      </c>
      <c r="M3539" s="2">
        <v>0</v>
      </c>
      <c r="N3539" s="2">
        <v>6367.0929400000005</v>
      </c>
      <c r="O3539" s="2">
        <v>0</v>
      </c>
    </row>
    <row r="3540" spans="1:15" ht="15.75" customHeight="1" x14ac:dyDescent="0.35">
      <c r="A3540" s="4">
        <v>44562</v>
      </c>
      <c r="B3540" s="2" t="s">
        <v>22</v>
      </c>
      <c r="C3540" s="2" t="s">
        <v>18</v>
      </c>
      <c r="D3540" s="2">
        <v>2696.6728600000001</v>
      </c>
      <c r="E3540" s="2">
        <v>3031.49881</v>
      </c>
      <c r="F3540" s="2">
        <v>162616.50437000001</v>
      </c>
      <c r="G3540" s="2">
        <f t="shared" si="55"/>
        <v>168344.67604000002</v>
      </c>
      <c r="H3540" s="2">
        <v>1486</v>
      </c>
      <c r="I3540" s="2">
        <v>93.302478270442251</v>
      </c>
      <c r="J3540" s="2">
        <v>1.401128566877144</v>
      </c>
      <c r="K3540" s="2">
        <v>0.41867732471012098</v>
      </c>
      <c r="L3540" s="2">
        <v>2.8134468204728029</v>
      </c>
      <c r="M3540" s="2">
        <v>2.0642690174976872</v>
      </c>
      <c r="N3540" s="2">
        <v>168218.73993000001</v>
      </c>
      <c r="O3540" s="2">
        <v>1.6018759389570769</v>
      </c>
    </row>
    <row r="3541" spans="1:15" ht="15.75" customHeight="1" x14ac:dyDescent="0.35">
      <c r="A3541" s="4">
        <v>44562</v>
      </c>
      <c r="B3541" s="2" t="s">
        <v>22</v>
      </c>
      <c r="C3541" s="2" t="s">
        <v>19</v>
      </c>
      <c r="D3541" s="2">
        <v>28825.136149999998</v>
      </c>
      <c r="E3541" s="2">
        <v>12692.32187</v>
      </c>
      <c r="F3541" s="2">
        <v>416739.02766000002</v>
      </c>
      <c r="G3541" s="2">
        <f t="shared" si="55"/>
        <v>458256.48568000004</v>
      </c>
      <c r="H3541" s="2">
        <v>1303</v>
      </c>
      <c r="I3541" s="2">
        <v>58.406396644875123</v>
      </c>
      <c r="J3541" s="2">
        <v>23.094506696670141</v>
      </c>
      <c r="K3541" s="2">
        <v>7.0394949669671494</v>
      </c>
      <c r="L3541" s="2">
        <v>5.260444434995275</v>
      </c>
      <c r="M3541" s="2">
        <v>6.1991572564923079</v>
      </c>
      <c r="N3541" s="2">
        <v>468902.36281000002</v>
      </c>
      <c r="O3541" s="2">
        <v>6.2901752731828351</v>
      </c>
    </row>
    <row r="3542" spans="1:15" ht="15.75" customHeight="1" x14ac:dyDescent="0.35">
      <c r="A3542" s="4">
        <v>44562</v>
      </c>
      <c r="B3542" s="2" t="s">
        <v>22</v>
      </c>
      <c r="C3542" s="2" t="s">
        <v>20</v>
      </c>
      <c r="D3542" s="2">
        <v>24023.043740000001</v>
      </c>
      <c r="E3542" s="2">
        <v>2361.3317400000001</v>
      </c>
      <c r="F3542" s="2">
        <v>710350.31282000011</v>
      </c>
      <c r="G3542" s="2">
        <f t="shared" si="55"/>
        <v>736734.68830000015</v>
      </c>
      <c r="H3542" s="2">
        <v>138445</v>
      </c>
      <c r="I3542" s="2">
        <v>92.116563555715487</v>
      </c>
      <c r="J3542" s="2">
        <v>2.8172738916384059</v>
      </c>
      <c r="K3542" s="2">
        <v>0.98713549172051063</v>
      </c>
      <c r="L3542" s="2">
        <v>1.3832566561714841</v>
      </c>
      <c r="M3542" s="2">
        <v>2.695770404754116</v>
      </c>
      <c r="N3542" s="2">
        <v>739341.62141000002</v>
      </c>
      <c r="O3542" s="2">
        <v>3.260745573882597</v>
      </c>
    </row>
    <row r="3543" spans="1:15" ht="15.75" customHeight="1" x14ac:dyDescent="0.35">
      <c r="A3543" s="4">
        <v>44562</v>
      </c>
      <c r="B3543" s="2" t="s">
        <v>22</v>
      </c>
      <c r="C3543" s="2" t="s">
        <v>21</v>
      </c>
      <c r="D3543" s="2">
        <v>77535.494219999993</v>
      </c>
      <c r="E3543" s="2">
        <v>19802.731449999999</v>
      </c>
      <c r="F3543" s="2">
        <v>2120552.3005300001</v>
      </c>
      <c r="G3543" s="2">
        <f t="shared" si="55"/>
        <v>2217890.5262000002</v>
      </c>
      <c r="H3543" s="2">
        <v>60500</v>
      </c>
      <c r="I3543" s="2">
        <v>80.572773185442387</v>
      </c>
      <c r="J3543" s="2">
        <v>9.9336989545432157</v>
      </c>
      <c r="K3543" s="2">
        <v>2.8131553083476222</v>
      </c>
      <c r="L3543" s="2">
        <v>3.3795686185780651</v>
      </c>
      <c r="M3543" s="2">
        <v>3.3008039330887362</v>
      </c>
      <c r="N3543" s="2">
        <v>2251152.3139900002</v>
      </c>
      <c r="O3543" s="2">
        <v>3.495911691946521</v>
      </c>
    </row>
    <row r="3544" spans="1:15" ht="15.75" customHeight="1" x14ac:dyDescent="0.35">
      <c r="A3544" s="4">
        <v>44562</v>
      </c>
      <c r="B3544" s="2" t="s">
        <v>23</v>
      </c>
      <c r="C3544" s="2" t="s">
        <v>15</v>
      </c>
      <c r="D3544" s="2">
        <v>2204.0019400000001</v>
      </c>
      <c r="E3544" s="2">
        <v>162.30399</v>
      </c>
      <c r="F3544" s="2">
        <v>21115.57633</v>
      </c>
      <c r="G3544" s="2">
        <f t="shared" si="55"/>
        <v>23481.882259999998</v>
      </c>
      <c r="H3544" s="2">
        <v>9401</v>
      </c>
      <c r="I3544" s="2">
        <v>79.530802167679298</v>
      </c>
      <c r="J3544" s="2">
        <v>7.6147620292394382</v>
      </c>
      <c r="K3544" s="2">
        <v>1.6884300162385439</v>
      </c>
      <c r="L3544" s="2">
        <v>2.510878193546394</v>
      </c>
      <c r="M3544" s="2">
        <v>8.655127593296335</v>
      </c>
      <c r="N3544" s="2">
        <v>23430.351640000001</v>
      </c>
      <c r="O3544" s="2">
        <v>9.3859679373079352</v>
      </c>
    </row>
    <row r="3545" spans="1:15" ht="15.75" customHeight="1" x14ac:dyDescent="0.35">
      <c r="A3545" s="4">
        <v>44562</v>
      </c>
      <c r="B3545" s="2" t="s">
        <v>23</v>
      </c>
      <c r="C3545" s="2" t="s">
        <v>16</v>
      </c>
      <c r="D3545" s="2">
        <v>0</v>
      </c>
      <c r="E3545" s="2">
        <v>0</v>
      </c>
      <c r="F3545" s="2">
        <v>0</v>
      </c>
      <c r="G3545" s="2">
        <f t="shared" si="55"/>
        <v>0</v>
      </c>
      <c r="H3545" s="2">
        <v>0</v>
      </c>
      <c r="I3545" s="2">
        <v>0</v>
      </c>
      <c r="J3545" s="2">
        <v>0</v>
      </c>
      <c r="K3545" s="2">
        <v>0</v>
      </c>
      <c r="L3545" s="2">
        <v>0</v>
      </c>
      <c r="M3545" s="2">
        <v>0</v>
      </c>
      <c r="N3545" s="2">
        <v>0</v>
      </c>
    </row>
    <row r="3546" spans="1:15" ht="15.75" customHeight="1" x14ac:dyDescent="0.35">
      <c r="A3546" s="4">
        <v>44562</v>
      </c>
      <c r="B3546" s="2" t="s">
        <v>23</v>
      </c>
      <c r="C3546" s="2" t="s">
        <v>17</v>
      </c>
      <c r="D3546" s="2">
        <v>0</v>
      </c>
      <c r="E3546" s="2">
        <v>0</v>
      </c>
      <c r="F3546" s="2">
        <v>0</v>
      </c>
      <c r="G3546" s="2">
        <f t="shared" si="55"/>
        <v>0</v>
      </c>
      <c r="H3546" s="2">
        <v>0</v>
      </c>
      <c r="I3546" s="2">
        <v>0</v>
      </c>
      <c r="J3546" s="2">
        <v>0</v>
      </c>
      <c r="K3546" s="2">
        <v>0</v>
      </c>
      <c r="L3546" s="2">
        <v>0</v>
      </c>
      <c r="M3546" s="2">
        <v>0</v>
      </c>
      <c r="N3546" s="2">
        <v>0</v>
      </c>
    </row>
    <row r="3547" spans="1:15" ht="15.75" customHeight="1" x14ac:dyDescent="0.35">
      <c r="A3547" s="4">
        <v>44562</v>
      </c>
      <c r="B3547" s="2" t="s">
        <v>23</v>
      </c>
      <c r="C3547" s="2" t="s">
        <v>18</v>
      </c>
      <c r="D3547" s="2">
        <v>0</v>
      </c>
      <c r="E3547" s="2">
        <v>0</v>
      </c>
      <c r="F3547" s="2">
        <v>0</v>
      </c>
      <c r="G3547" s="2">
        <f t="shared" si="55"/>
        <v>0</v>
      </c>
      <c r="H3547" s="2">
        <v>0</v>
      </c>
      <c r="I3547" s="2">
        <v>0</v>
      </c>
      <c r="J3547" s="2">
        <v>0</v>
      </c>
      <c r="K3547" s="2">
        <v>0</v>
      </c>
      <c r="L3547" s="2">
        <v>0</v>
      </c>
      <c r="M3547" s="2">
        <v>0</v>
      </c>
      <c r="N3547" s="2">
        <v>0</v>
      </c>
    </row>
    <row r="3548" spans="1:15" ht="15.75" customHeight="1" x14ac:dyDescent="0.35">
      <c r="A3548" s="4">
        <v>44562</v>
      </c>
      <c r="B3548" s="2" t="s">
        <v>23</v>
      </c>
      <c r="C3548" s="2" t="s">
        <v>19</v>
      </c>
      <c r="D3548" s="2">
        <v>4334.5092100000002</v>
      </c>
      <c r="E3548" s="2">
        <v>823.69063000000006</v>
      </c>
      <c r="F3548" s="2">
        <v>2503.9061000000002</v>
      </c>
      <c r="G3548" s="2">
        <f t="shared" si="55"/>
        <v>7662.1059400000004</v>
      </c>
      <c r="H3548" s="2">
        <v>44</v>
      </c>
      <c r="I3548" s="2">
        <v>25.141619685155689</v>
      </c>
      <c r="J3548" s="2">
        <v>12.895354549716121</v>
      </c>
      <c r="K3548" s="2">
        <v>3.4362739286573021</v>
      </c>
      <c r="L3548" s="2">
        <v>1.484998729537566</v>
      </c>
      <c r="M3548" s="2">
        <v>57.041753106933321</v>
      </c>
      <c r="N3548" s="2">
        <v>7439.0629300000001</v>
      </c>
      <c r="O3548" s="2">
        <v>56.570729300044107</v>
      </c>
    </row>
    <row r="3549" spans="1:15" ht="15.75" customHeight="1" x14ac:dyDescent="0.35">
      <c r="A3549" s="4">
        <v>44562</v>
      </c>
      <c r="B3549" s="2" t="s">
        <v>23</v>
      </c>
      <c r="C3549" s="2" t="s">
        <v>20</v>
      </c>
      <c r="D3549" s="2">
        <v>4867.9107400000003</v>
      </c>
      <c r="E3549" s="2">
        <v>155.01057</v>
      </c>
      <c r="F3549" s="2">
        <v>17060.786970000001</v>
      </c>
      <c r="G3549" s="2">
        <f t="shared" si="55"/>
        <v>22083.708280000003</v>
      </c>
      <c r="H3549" s="2">
        <v>5717</v>
      </c>
      <c r="I3549" s="2">
        <v>72.037806912563767</v>
      </c>
      <c r="J3549" s="2">
        <v>4.071487601225745</v>
      </c>
      <c r="K3549" s="2">
        <v>1.219296434086321</v>
      </c>
      <c r="L3549" s="2">
        <v>1.7181960990853899</v>
      </c>
      <c r="M3549" s="2">
        <v>20.953212953038779</v>
      </c>
      <c r="N3549" s="2">
        <v>22023.574619999999</v>
      </c>
      <c r="O3549" s="2">
        <v>22.04299512690357</v>
      </c>
    </row>
    <row r="3550" spans="1:15" ht="15.75" customHeight="1" x14ac:dyDescent="0.35">
      <c r="A3550" s="4">
        <v>44562</v>
      </c>
      <c r="B3550" s="2" t="s">
        <v>23</v>
      </c>
      <c r="C3550" s="2" t="s">
        <v>21</v>
      </c>
      <c r="D3550" s="2">
        <v>5027.1886399999994</v>
      </c>
      <c r="E3550" s="2">
        <v>1739.91606</v>
      </c>
      <c r="F3550" s="2">
        <v>25866.775580000001</v>
      </c>
      <c r="G3550" s="2">
        <f t="shared" si="55"/>
        <v>32633.880280000001</v>
      </c>
      <c r="H3550" s="2">
        <v>1494</v>
      </c>
      <c r="I3550" s="2">
        <v>61.979405736235591</v>
      </c>
      <c r="J3550" s="2">
        <v>13.140288269375599</v>
      </c>
      <c r="K3550" s="2">
        <v>2.8847872714877361</v>
      </c>
      <c r="L3550" s="2">
        <v>6.3519557770482917</v>
      </c>
      <c r="M3550" s="2">
        <v>15.643562945852761</v>
      </c>
      <c r="N3550" s="2">
        <v>32561.499049999999</v>
      </c>
      <c r="O3550" s="2">
        <v>15.404814250915059</v>
      </c>
    </row>
    <row r="3551" spans="1:15" ht="15.75" customHeight="1" x14ac:dyDescent="0.35">
      <c r="A3551" s="4">
        <v>44562</v>
      </c>
      <c r="B3551" s="2" t="s">
        <v>24</v>
      </c>
      <c r="C3551" s="2" t="s">
        <v>15</v>
      </c>
      <c r="D3551" s="2">
        <v>30653.57833</v>
      </c>
      <c r="E3551" s="2">
        <v>8952.8348000000005</v>
      </c>
      <c r="F3551" s="2">
        <v>1261285.2622199999</v>
      </c>
      <c r="G3551" s="2">
        <f t="shared" si="55"/>
        <v>1300891.6753499999</v>
      </c>
      <c r="H3551" s="2">
        <v>155971</v>
      </c>
      <c r="I3551" s="2">
        <v>90.626717206292767</v>
      </c>
      <c r="J3551" s="2">
        <v>4.2295240919166606</v>
      </c>
      <c r="K3551" s="2">
        <v>0.82820253404593969</v>
      </c>
      <c r="L3551" s="2">
        <v>1.006477499544745</v>
      </c>
      <c r="M3551" s="2">
        <v>3.3090786681998861</v>
      </c>
      <c r="N3551" s="2">
        <v>1298838.9612199999</v>
      </c>
      <c r="O3551" s="2">
        <v>2.356351332769715</v>
      </c>
    </row>
    <row r="3552" spans="1:15" ht="15.75" customHeight="1" x14ac:dyDescent="0.35">
      <c r="A3552" s="4">
        <v>44562</v>
      </c>
      <c r="B3552" s="2" t="s">
        <v>24</v>
      </c>
      <c r="C3552" s="2" t="s">
        <v>16</v>
      </c>
      <c r="D3552" s="2">
        <v>0</v>
      </c>
      <c r="E3552" s="2">
        <v>0</v>
      </c>
      <c r="F3552" s="2">
        <v>3897.44695</v>
      </c>
      <c r="G3552" s="2">
        <f t="shared" si="55"/>
        <v>3897.44695</v>
      </c>
      <c r="H3552" s="2">
        <v>1</v>
      </c>
      <c r="I3552" s="2">
        <v>100</v>
      </c>
      <c r="J3552" s="2">
        <v>0</v>
      </c>
      <c r="K3552" s="2">
        <v>0</v>
      </c>
      <c r="L3552" s="2">
        <v>0</v>
      </c>
      <c r="M3552" s="2">
        <v>0</v>
      </c>
      <c r="N3552" s="2">
        <v>3886.1230599999999</v>
      </c>
      <c r="O3552" s="2">
        <v>0</v>
      </c>
    </row>
    <row r="3553" spans="1:15" ht="15.75" customHeight="1" x14ac:dyDescent="0.35">
      <c r="A3553" s="4">
        <v>44562</v>
      </c>
      <c r="B3553" s="2" t="s">
        <v>24</v>
      </c>
      <c r="C3553" s="2" t="s">
        <v>17</v>
      </c>
      <c r="D3553" s="2">
        <v>0</v>
      </c>
      <c r="E3553" s="2">
        <v>0</v>
      </c>
      <c r="F3553" s="2">
        <v>3766.1921000000002</v>
      </c>
      <c r="G3553" s="2">
        <f t="shared" si="55"/>
        <v>3766.1921000000002</v>
      </c>
      <c r="H3553" s="2">
        <v>1</v>
      </c>
      <c r="I3553" s="2">
        <v>0</v>
      </c>
      <c r="J3553" s="2">
        <v>100</v>
      </c>
      <c r="K3553" s="2">
        <v>0</v>
      </c>
      <c r="L3553" s="2">
        <v>0</v>
      </c>
      <c r="M3553" s="2">
        <v>0</v>
      </c>
      <c r="N3553" s="2">
        <v>3766.1921000000002</v>
      </c>
      <c r="O3553" s="2">
        <v>0</v>
      </c>
    </row>
    <row r="3554" spans="1:15" ht="15.75" customHeight="1" x14ac:dyDescent="0.35">
      <c r="A3554" s="4">
        <v>44562</v>
      </c>
      <c r="B3554" s="2" t="s">
        <v>24</v>
      </c>
      <c r="C3554" s="2" t="s">
        <v>18</v>
      </c>
      <c r="D3554" s="2">
        <v>10098.42822</v>
      </c>
      <c r="E3554" s="2">
        <v>2311.0317399999999</v>
      </c>
      <c r="F3554" s="2">
        <v>470278.94077999989</v>
      </c>
      <c r="G3554" s="2">
        <f t="shared" si="55"/>
        <v>482688.4007399999</v>
      </c>
      <c r="H3554" s="2">
        <v>7910</v>
      </c>
      <c r="I3554" s="2">
        <v>92.660285170563597</v>
      </c>
      <c r="J3554" s="2">
        <v>1.4058205174756291</v>
      </c>
      <c r="K3554" s="2">
        <v>1.09927453998598</v>
      </c>
      <c r="L3554" s="2">
        <v>0.59753852134920205</v>
      </c>
      <c r="M3554" s="2">
        <v>4.2370812506255771</v>
      </c>
      <c r="N3554" s="2">
        <v>482452.37537000002</v>
      </c>
      <c r="O3554" s="2">
        <v>2.0921215849641919</v>
      </c>
    </row>
    <row r="3555" spans="1:15" ht="15.75" customHeight="1" x14ac:dyDescent="0.35">
      <c r="A3555" s="4">
        <v>44562</v>
      </c>
      <c r="B3555" s="2" t="s">
        <v>24</v>
      </c>
      <c r="C3555" s="2" t="s">
        <v>19</v>
      </c>
      <c r="D3555" s="2">
        <v>32455.84503</v>
      </c>
      <c r="E3555" s="2">
        <v>21171.75891</v>
      </c>
      <c r="F3555" s="2">
        <v>112001.59942</v>
      </c>
      <c r="G3555" s="2">
        <f t="shared" si="55"/>
        <v>165629.20335999998</v>
      </c>
      <c r="H3555" s="2">
        <v>437</v>
      </c>
      <c r="I3555" s="2">
        <v>46.462552877978162</v>
      </c>
      <c r="J3555" s="2">
        <v>21.007537760563871</v>
      </c>
      <c r="K3555" s="2">
        <v>8.9140430483873967</v>
      </c>
      <c r="L3555" s="2">
        <v>7.5565005688745188</v>
      </c>
      <c r="M3555" s="2">
        <v>16.05936574419605</v>
      </c>
      <c r="N3555" s="2">
        <v>168774.02103999999</v>
      </c>
      <c r="O3555" s="2">
        <v>19.595484595464882</v>
      </c>
    </row>
    <row r="3556" spans="1:15" ht="15.75" customHeight="1" x14ac:dyDescent="0.35">
      <c r="A3556" s="4">
        <v>44562</v>
      </c>
      <c r="B3556" s="2" t="s">
        <v>24</v>
      </c>
      <c r="C3556" s="2" t="s">
        <v>20</v>
      </c>
      <c r="D3556" s="2">
        <v>38635.582820000003</v>
      </c>
      <c r="E3556" s="2">
        <v>5707.9187099999999</v>
      </c>
      <c r="F3556" s="2">
        <v>1312334.3076200001</v>
      </c>
      <c r="G3556" s="2">
        <f t="shared" si="55"/>
        <v>1356677.8091500001</v>
      </c>
      <c r="H3556" s="2">
        <v>217128</v>
      </c>
      <c r="I3556" s="2">
        <v>93.393003345018812</v>
      </c>
      <c r="J3556" s="2">
        <v>2.5682930559695638</v>
      </c>
      <c r="K3556" s="2">
        <v>0.96844628768474916</v>
      </c>
      <c r="L3556" s="2">
        <v>1.2148430428535351</v>
      </c>
      <c r="M3556" s="2">
        <v>1.8554142684733479</v>
      </c>
      <c r="N3556" s="2">
        <v>1356151.1058499999</v>
      </c>
      <c r="O3556" s="2">
        <v>2.8478082680667098</v>
      </c>
    </row>
    <row r="3557" spans="1:15" ht="15.75" customHeight="1" x14ac:dyDescent="0.35">
      <c r="A3557" s="4">
        <v>44562</v>
      </c>
      <c r="B3557" s="2" t="s">
        <v>24</v>
      </c>
      <c r="C3557" s="2" t="s">
        <v>21</v>
      </c>
      <c r="D3557" s="2">
        <v>109114.76644000001</v>
      </c>
      <c r="E3557" s="2">
        <v>17817.977930000001</v>
      </c>
      <c r="F3557" s="2">
        <v>2534088.2234100001</v>
      </c>
      <c r="G3557" s="2">
        <f t="shared" si="55"/>
        <v>2661020.9677800001</v>
      </c>
      <c r="H3557" s="2">
        <v>81110</v>
      </c>
      <c r="I3557" s="2">
        <v>85.012704380788293</v>
      </c>
      <c r="J3557" s="2">
        <v>7.7814933047222228</v>
      </c>
      <c r="K3557" s="2">
        <v>1.9221149848785279</v>
      </c>
      <c r="L3557" s="2">
        <v>2.1498088903542132</v>
      </c>
      <c r="M3557" s="2">
        <v>3.133878439256744</v>
      </c>
      <c r="N3557" s="2">
        <v>2665212.7808699999</v>
      </c>
      <c r="O3557" s="2">
        <v>4.1004850304141254</v>
      </c>
    </row>
    <row r="3558" spans="1:15" ht="15.75" customHeight="1" x14ac:dyDescent="0.35">
      <c r="A3558" s="4">
        <v>44562</v>
      </c>
      <c r="B3558" s="2" t="s">
        <v>25</v>
      </c>
      <c r="C3558" s="2" t="s">
        <v>15</v>
      </c>
      <c r="D3558" s="2">
        <v>14164.44082</v>
      </c>
      <c r="E3558" s="2">
        <v>5335.8634699999993</v>
      </c>
      <c r="F3558" s="2">
        <v>332621.17151000001</v>
      </c>
      <c r="G3558" s="2">
        <f t="shared" si="55"/>
        <v>352121.47580000001</v>
      </c>
      <c r="H3558" s="2">
        <v>47836</v>
      </c>
      <c r="I3558" s="2">
        <v>82.427439804747351</v>
      </c>
      <c r="J3558" s="2">
        <v>5.8550746015450228</v>
      </c>
      <c r="K3558" s="2">
        <v>1.387555179373906</v>
      </c>
      <c r="L3558" s="2">
        <v>3.8404497172591721</v>
      </c>
      <c r="M3558" s="2">
        <v>6.4894806970745336</v>
      </c>
      <c r="N3558" s="2">
        <v>354162.84866000002</v>
      </c>
      <c r="O3558" s="2">
        <v>4.0226006629726836</v>
      </c>
    </row>
    <row r="3559" spans="1:15" ht="15.75" customHeight="1" x14ac:dyDescent="0.35">
      <c r="A3559" s="4">
        <v>44562</v>
      </c>
      <c r="B3559" s="2" t="s">
        <v>25</v>
      </c>
      <c r="C3559" s="2" t="s">
        <v>16</v>
      </c>
      <c r="D3559" s="2">
        <v>0</v>
      </c>
      <c r="E3559" s="2">
        <v>0</v>
      </c>
      <c r="F3559" s="2">
        <v>1196.91283</v>
      </c>
      <c r="G3559" s="2">
        <f t="shared" si="55"/>
        <v>1196.91283</v>
      </c>
      <c r="H3559" s="2">
        <v>1</v>
      </c>
      <c r="I3559" s="2">
        <v>100</v>
      </c>
      <c r="J3559" s="2">
        <v>0</v>
      </c>
      <c r="K3559" s="2">
        <v>0</v>
      </c>
      <c r="L3559" s="2">
        <v>0</v>
      </c>
      <c r="M3559" s="2">
        <v>0</v>
      </c>
      <c r="N3559" s="2">
        <v>1196.91283</v>
      </c>
      <c r="O3559" s="2">
        <v>0</v>
      </c>
    </row>
    <row r="3560" spans="1:15" ht="15.75" customHeight="1" x14ac:dyDescent="0.35">
      <c r="A3560" s="4">
        <v>44562</v>
      </c>
      <c r="B3560" s="2" t="s">
        <v>25</v>
      </c>
      <c r="C3560" s="2" t="s">
        <v>17</v>
      </c>
      <c r="D3560" s="2">
        <v>0</v>
      </c>
      <c r="E3560" s="2">
        <v>0</v>
      </c>
      <c r="F3560" s="2">
        <v>6611.1235999999999</v>
      </c>
      <c r="G3560" s="2">
        <f t="shared" si="55"/>
        <v>6611.1235999999999</v>
      </c>
      <c r="H3560" s="2">
        <v>2</v>
      </c>
      <c r="I3560" s="2">
        <v>98.330241187384047</v>
      </c>
      <c r="J3560" s="2">
        <v>1.669758812615955</v>
      </c>
      <c r="K3560" s="2">
        <v>0</v>
      </c>
      <c r="L3560" s="2">
        <v>0</v>
      </c>
      <c r="M3560" s="2">
        <v>0</v>
      </c>
      <c r="N3560" s="2">
        <v>5390</v>
      </c>
      <c r="O3560" s="2">
        <v>0</v>
      </c>
    </row>
    <row r="3561" spans="1:15" ht="15.75" customHeight="1" x14ac:dyDescent="0.35">
      <c r="A3561" s="4">
        <v>44562</v>
      </c>
      <c r="B3561" s="2" t="s">
        <v>25</v>
      </c>
      <c r="C3561" s="2" t="s">
        <v>18</v>
      </c>
      <c r="D3561" s="2">
        <v>1023.11861</v>
      </c>
      <c r="E3561" s="2">
        <v>1161.44427</v>
      </c>
      <c r="F3561" s="2">
        <v>64762.557990000001</v>
      </c>
      <c r="G3561" s="2">
        <f t="shared" si="55"/>
        <v>66947.120869999999</v>
      </c>
      <c r="H3561" s="2">
        <v>1741</v>
      </c>
      <c r="I3561" s="2">
        <v>90.624353514155857</v>
      </c>
      <c r="J3561" s="2">
        <v>1.784499610249354</v>
      </c>
      <c r="K3561" s="2">
        <v>0.92388453787458447</v>
      </c>
      <c r="L3561" s="2">
        <v>0.51543246023803835</v>
      </c>
      <c r="M3561" s="2">
        <v>6.1518298774821698</v>
      </c>
      <c r="N3561" s="2">
        <v>66815.848159999994</v>
      </c>
      <c r="O3561" s="2">
        <v>1.528248857761521</v>
      </c>
    </row>
    <row r="3562" spans="1:15" ht="15.75" customHeight="1" x14ac:dyDescent="0.35">
      <c r="A3562" s="4">
        <v>44562</v>
      </c>
      <c r="B3562" s="2" t="s">
        <v>25</v>
      </c>
      <c r="C3562" s="2" t="s">
        <v>19</v>
      </c>
      <c r="D3562" s="2">
        <v>2157.8742099999999</v>
      </c>
      <c r="E3562" s="2">
        <v>32.728400000000001</v>
      </c>
      <c r="F3562" s="2">
        <v>64225.026420000002</v>
      </c>
      <c r="G3562" s="2">
        <f t="shared" si="55"/>
        <v>66415.629029999996</v>
      </c>
      <c r="H3562" s="2">
        <v>245</v>
      </c>
      <c r="I3562" s="2">
        <v>69.726109908141055</v>
      </c>
      <c r="J3562" s="2">
        <v>4.5682571846521904</v>
      </c>
      <c r="K3562" s="2">
        <v>2.5617143203038419</v>
      </c>
      <c r="L3562" s="2">
        <v>16.958698598286169</v>
      </c>
      <c r="M3562" s="2">
        <v>6.1852199886167529</v>
      </c>
      <c r="N3562" s="2">
        <v>69810.336219999997</v>
      </c>
      <c r="O3562" s="2">
        <v>3.2490458067110781</v>
      </c>
    </row>
    <row r="3563" spans="1:15" ht="15.75" customHeight="1" x14ac:dyDescent="0.35">
      <c r="A3563" s="4">
        <v>44562</v>
      </c>
      <c r="B3563" s="2" t="s">
        <v>25</v>
      </c>
      <c r="C3563" s="2" t="s">
        <v>20</v>
      </c>
      <c r="D3563" s="2">
        <v>12470.89032</v>
      </c>
      <c r="E3563" s="2">
        <v>1812.9280799999999</v>
      </c>
      <c r="F3563" s="2">
        <v>254011.58523999999</v>
      </c>
      <c r="G3563" s="2">
        <f t="shared" si="55"/>
        <v>268295.40363999997</v>
      </c>
      <c r="H3563" s="2">
        <v>39633</v>
      </c>
      <c r="I3563" s="2">
        <v>88.62353864932831</v>
      </c>
      <c r="J3563" s="2">
        <v>3.8220163146859689</v>
      </c>
      <c r="K3563" s="2">
        <v>0.77301189106023471</v>
      </c>
      <c r="L3563" s="2">
        <v>1.722070569115731</v>
      </c>
      <c r="M3563" s="2">
        <v>5.0593625758097369</v>
      </c>
      <c r="N3563" s="2">
        <v>269130.24547999998</v>
      </c>
      <c r="O3563" s="2">
        <v>4.648193800864922</v>
      </c>
    </row>
    <row r="3564" spans="1:15" ht="15.75" customHeight="1" x14ac:dyDescent="0.35">
      <c r="A3564" s="4">
        <v>44562</v>
      </c>
      <c r="B3564" s="2" t="s">
        <v>25</v>
      </c>
      <c r="C3564" s="2" t="s">
        <v>21</v>
      </c>
      <c r="D3564" s="2">
        <v>37626.167849999998</v>
      </c>
      <c r="E3564" s="2">
        <v>10573.95009</v>
      </c>
      <c r="F3564" s="2">
        <v>642124.30426</v>
      </c>
      <c r="G3564" s="2">
        <f t="shared" si="55"/>
        <v>690324.42220000003</v>
      </c>
      <c r="H3564" s="2">
        <v>19524</v>
      </c>
      <c r="I3564" s="2">
        <v>74.200273626707741</v>
      </c>
      <c r="J3564" s="2">
        <v>6.72011519811638</v>
      </c>
      <c r="K3564" s="2">
        <v>1.836314038690753</v>
      </c>
      <c r="L3564" s="2">
        <v>7.4775771358643794</v>
      </c>
      <c r="M3564" s="2">
        <v>9.7657200006207407</v>
      </c>
      <c r="N3564" s="2">
        <v>703029.37014000001</v>
      </c>
      <c r="O3564" s="2">
        <v>5.4505051016576944</v>
      </c>
    </row>
    <row r="3565" spans="1:15" ht="15.75" customHeight="1" x14ac:dyDescent="0.35">
      <c r="A3565" s="4">
        <v>44562</v>
      </c>
      <c r="B3565" s="2" t="s">
        <v>26</v>
      </c>
      <c r="C3565" s="2" t="s">
        <v>15</v>
      </c>
      <c r="D3565" s="2">
        <v>1746.8904500000001</v>
      </c>
      <c r="E3565" s="2">
        <v>1116.2227</v>
      </c>
      <c r="F3565" s="2">
        <v>109954.36082</v>
      </c>
      <c r="G3565" s="2">
        <f t="shared" si="55"/>
        <v>112817.47397000001</v>
      </c>
      <c r="H3565" s="2">
        <v>12287</v>
      </c>
      <c r="I3565" s="2">
        <v>83.26364611758494</v>
      </c>
      <c r="J3565" s="2">
        <v>9.0982725670068145</v>
      </c>
      <c r="K3565" s="2">
        <v>2.3998724885600149</v>
      </c>
      <c r="L3565" s="2">
        <v>4.0711241617734926</v>
      </c>
      <c r="M3565" s="2">
        <v>1.167084665074734</v>
      </c>
      <c r="N3565" s="2">
        <v>112689.05756</v>
      </c>
      <c r="O3565" s="2">
        <v>1.5484218787459521</v>
      </c>
    </row>
    <row r="3566" spans="1:15" ht="15.75" customHeight="1" x14ac:dyDescent="0.35">
      <c r="A3566" s="4">
        <v>44562</v>
      </c>
      <c r="B3566" s="2" t="s">
        <v>26</v>
      </c>
      <c r="C3566" s="2" t="s">
        <v>16</v>
      </c>
      <c r="D3566" s="2">
        <v>0</v>
      </c>
      <c r="E3566" s="2">
        <v>0</v>
      </c>
      <c r="F3566" s="2">
        <v>19325.06092</v>
      </c>
      <c r="G3566" s="2">
        <f t="shared" si="55"/>
        <v>19325.06092</v>
      </c>
      <c r="H3566" s="2">
        <v>3</v>
      </c>
      <c r="I3566" s="2">
        <v>100</v>
      </c>
      <c r="J3566" s="2">
        <v>0</v>
      </c>
      <c r="K3566" s="2">
        <v>0</v>
      </c>
      <c r="L3566" s="2">
        <v>0</v>
      </c>
      <c r="M3566" s="2">
        <v>0</v>
      </c>
      <c r="N3566" s="2">
        <v>19318.878580000001</v>
      </c>
      <c r="O3566" s="2">
        <v>0</v>
      </c>
    </row>
    <row r="3567" spans="1:15" ht="15.75" customHeight="1" x14ac:dyDescent="0.35">
      <c r="A3567" s="4">
        <v>44562</v>
      </c>
      <c r="B3567" s="2" t="s">
        <v>26</v>
      </c>
      <c r="C3567" s="2" t="s">
        <v>17</v>
      </c>
      <c r="D3567" s="2">
        <v>0</v>
      </c>
      <c r="E3567" s="2">
        <v>0</v>
      </c>
      <c r="F3567" s="2">
        <v>4738.5696200000002</v>
      </c>
      <c r="G3567" s="2">
        <f t="shared" si="55"/>
        <v>4738.5696200000002</v>
      </c>
      <c r="H3567" s="2">
        <v>3</v>
      </c>
      <c r="I3567" s="2">
        <v>100</v>
      </c>
      <c r="J3567" s="2">
        <v>0</v>
      </c>
      <c r="K3567" s="2">
        <v>0</v>
      </c>
      <c r="L3567" s="2">
        <v>0</v>
      </c>
      <c r="M3567" s="2">
        <v>0</v>
      </c>
      <c r="N3567" s="2">
        <v>4735.7759699999997</v>
      </c>
      <c r="O3567" s="2">
        <v>0</v>
      </c>
    </row>
    <row r="3568" spans="1:15" ht="15.75" customHeight="1" x14ac:dyDescent="0.35">
      <c r="A3568" s="4">
        <v>44562</v>
      </c>
      <c r="B3568" s="2" t="s">
        <v>26</v>
      </c>
      <c r="C3568" s="2" t="s">
        <v>18</v>
      </c>
      <c r="D3568" s="2">
        <v>1182.80637</v>
      </c>
      <c r="E3568" s="2">
        <v>699.33924000000002</v>
      </c>
      <c r="F3568" s="2">
        <v>15462.10325</v>
      </c>
      <c r="G3568" s="2">
        <f t="shared" si="55"/>
        <v>17344.24886</v>
      </c>
      <c r="H3568" s="2">
        <v>381</v>
      </c>
      <c r="I3568" s="2">
        <v>83.208742036951392</v>
      </c>
      <c r="J3568" s="2">
        <v>0.85793330608580387</v>
      </c>
      <c r="K3568" s="2">
        <v>2.8081850245339508</v>
      </c>
      <c r="L3568" s="2">
        <v>6.3390261833907129</v>
      </c>
      <c r="M3568" s="2">
        <v>6.7861134490381518</v>
      </c>
      <c r="N3568" s="2">
        <v>17294.558789999999</v>
      </c>
      <c r="O3568" s="2">
        <v>6.8195883231809216</v>
      </c>
    </row>
    <row r="3569" spans="1:15" ht="15.75" customHeight="1" x14ac:dyDescent="0.35">
      <c r="A3569" s="4">
        <v>44562</v>
      </c>
      <c r="B3569" s="2" t="s">
        <v>26</v>
      </c>
      <c r="C3569" s="2" t="s">
        <v>19</v>
      </c>
      <c r="D3569" s="2">
        <v>2012.97028</v>
      </c>
      <c r="E3569" s="2">
        <v>1042.5473999999999</v>
      </c>
      <c r="F3569" s="2">
        <v>43340.418520000007</v>
      </c>
      <c r="G3569" s="2">
        <f t="shared" si="55"/>
        <v>46395.936200000004</v>
      </c>
      <c r="H3569" s="2">
        <v>172</v>
      </c>
      <c r="I3569" s="2">
        <v>68.190995246597893</v>
      </c>
      <c r="J3569" s="2">
        <v>19.29490612002488</v>
      </c>
      <c r="K3569" s="2">
        <v>2.417269280470622</v>
      </c>
      <c r="L3569" s="2">
        <v>7.2914992393286626</v>
      </c>
      <c r="M3569" s="2">
        <v>2.805330113577932</v>
      </c>
      <c r="N3569" s="2">
        <v>57992.943579999999</v>
      </c>
      <c r="O3569" s="2">
        <v>4.3386780068897499</v>
      </c>
    </row>
    <row r="3570" spans="1:15" ht="15.75" customHeight="1" x14ac:dyDescent="0.35">
      <c r="A3570" s="4">
        <v>44562</v>
      </c>
      <c r="B3570" s="2" t="s">
        <v>26</v>
      </c>
      <c r="C3570" s="2" t="s">
        <v>20</v>
      </c>
      <c r="D3570" s="2">
        <v>5925.1486999999997</v>
      </c>
      <c r="E3570" s="2">
        <v>459.8322</v>
      </c>
      <c r="F3570" s="2">
        <v>70674.95498000001</v>
      </c>
      <c r="G3570" s="2">
        <f t="shared" si="55"/>
        <v>77059.935880000005</v>
      </c>
      <c r="H3570" s="2">
        <v>16950</v>
      </c>
      <c r="I3570" s="2">
        <v>84.170030768051191</v>
      </c>
      <c r="J3570" s="2">
        <v>4.8513453989522528</v>
      </c>
      <c r="K3570" s="2">
        <v>2.0848803324924572</v>
      </c>
      <c r="L3570" s="2">
        <v>4.0350382146311201</v>
      </c>
      <c r="M3570" s="2">
        <v>4.8587052858729791</v>
      </c>
      <c r="N3570" s="2">
        <v>77199.41979</v>
      </c>
      <c r="O3570" s="2">
        <v>7.6890132756232976</v>
      </c>
    </row>
    <row r="3571" spans="1:15" ht="15.75" customHeight="1" x14ac:dyDescent="0.35">
      <c r="A3571" s="4">
        <v>44562</v>
      </c>
      <c r="B3571" s="2" t="s">
        <v>26</v>
      </c>
      <c r="C3571" s="2" t="s">
        <v>21</v>
      </c>
      <c r="D3571" s="2">
        <v>12529.65489</v>
      </c>
      <c r="E3571" s="2">
        <v>6076.24946</v>
      </c>
      <c r="F3571" s="2">
        <v>158624.51172000001</v>
      </c>
      <c r="G3571" s="2">
        <f t="shared" si="55"/>
        <v>177230.41607000001</v>
      </c>
      <c r="H3571" s="2">
        <v>6380</v>
      </c>
      <c r="I3571" s="2">
        <v>71.656850444439712</v>
      </c>
      <c r="J3571" s="2">
        <v>11.78066841951015</v>
      </c>
      <c r="K3571" s="2">
        <v>2.929133669656506</v>
      </c>
      <c r="L3571" s="2">
        <v>8.8182017431367061</v>
      </c>
      <c r="M3571" s="2">
        <v>4.8151457232569292</v>
      </c>
      <c r="N3571" s="2">
        <v>178555.02957000001</v>
      </c>
      <c r="O3571" s="2">
        <v>7.0696978362061804</v>
      </c>
    </row>
    <row r="3572" spans="1:15" ht="15.75" customHeight="1" x14ac:dyDescent="0.35">
      <c r="A3572" s="4">
        <v>44562</v>
      </c>
      <c r="B3572" s="2" t="s">
        <v>27</v>
      </c>
      <c r="C3572" s="2" t="s">
        <v>15</v>
      </c>
      <c r="D3572" s="2">
        <v>1416.0262700000001</v>
      </c>
      <c r="E3572" s="2">
        <v>52.026410000000013</v>
      </c>
      <c r="F3572" s="2">
        <v>34326.248329999988</v>
      </c>
      <c r="G3572" s="2">
        <f t="shared" si="55"/>
        <v>35794.301009999988</v>
      </c>
      <c r="H3572" s="2">
        <v>10901</v>
      </c>
      <c r="I3572" s="2">
        <v>91.748026950949949</v>
      </c>
      <c r="J3572" s="2">
        <v>2.2300499683253441</v>
      </c>
      <c r="K3572" s="2">
        <v>1.2101295105962571</v>
      </c>
      <c r="L3572" s="2">
        <v>1.3242593076189511</v>
      </c>
      <c r="M3572" s="2">
        <v>3.487534262509504</v>
      </c>
      <c r="N3572" s="2">
        <v>35782.171759999997</v>
      </c>
      <c r="O3572" s="2">
        <v>3.9560103984273902</v>
      </c>
    </row>
    <row r="3573" spans="1:15" ht="15.75" customHeight="1" x14ac:dyDescent="0.35">
      <c r="A3573" s="4">
        <v>44562</v>
      </c>
      <c r="B3573" s="2" t="s">
        <v>27</v>
      </c>
      <c r="C3573" s="2" t="s">
        <v>16</v>
      </c>
      <c r="D3573" s="2">
        <v>0</v>
      </c>
      <c r="E3573" s="2">
        <v>0</v>
      </c>
      <c r="F3573" s="2">
        <v>0</v>
      </c>
      <c r="G3573" s="2">
        <f t="shared" si="55"/>
        <v>0</v>
      </c>
      <c r="H3573" s="2">
        <v>0</v>
      </c>
      <c r="I3573" s="2">
        <v>0</v>
      </c>
      <c r="J3573" s="2">
        <v>0</v>
      </c>
      <c r="K3573" s="2">
        <v>0</v>
      </c>
      <c r="L3573" s="2">
        <v>0</v>
      </c>
      <c r="M3573" s="2">
        <v>0</v>
      </c>
      <c r="N3573" s="2">
        <v>0</v>
      </c>
    </row>
    <row r="3574" spans="1:15" ht="15.75" customHeight="1" x14ac:dyDescent="0.35">
      <c r="A3574" s="4">
        <v>44562</v>
      </c>
      <c r="B3574" s="2" t="s">
        <v>27</v>
      </c>
      <c r="C3574" s="2" t="s">
        <v>17</v>
      </c>
      <c r="D3574" s="2">
        <v>0</v>
      </c>
      <c r="E3574" s="2">
        <v>0</v>
      </c>
      <c r="F3574" s="2">
        <v>0</v>
      </c>
      <c r="G3574" s="2">
        <f t="shared" si="55"/>
        <v>0</v>
      </c>
      <c r="H3574" s="2">
        <v>0</v>
      </c>
      <c r="I3574" s="2">
        <v>0</v>
      </c>
      <c r="J3574" s="2">
        <v>0</v>
      </c>
      <c r="K3574" s="2">
        <v>0</v>
      </c>
      <c r="L3574" s="2">
        <v>0</v>
      </c>
      <c r="M3574" s="2">
        <v>0</v>
      </c>
      <c r="N3574" s="2">
        <v>0</v>
      </c>
    </row>
    <row r="3575" spans="1:15" ht="15.75" customHeight="1" x14ac:dyDescent="0.35">
      <c r="A3575" s="4">
        <v>44562</v>
      </c>
      <c r="B3575" s="2" t="s">
        <v>27</v>
      </c>
      <c r="C3575" s="2" t="s">
        <v>18</v>
      </c>
      <c r="D3575" s="2">
        <v>0</v>
      </c>
      <c r="E3575" s="2">
        <v>0</v>
      </c>
      <c r="F3575" s="2">
        <v>0</v>
      </c>
      <c r="G3575" s="2">
        <f t="shared" si="55"/>
        <v>0</v>
      </c>
      <c r="H3575" s="2">
        <v>0</v>
      </c>
      <c r="I3575" s="2">
        <v>0</v>
      </c>
      <c r="J3575" s="2">
        <v>0</v>
      </c>
      <c r="K3575" s="2">
        <v>0</v>
      </c>
      <c r="L3575" s="2">
        <v>0</v>
      </c>
      <c r="M3575" s="2">
        <v>0</v>
      </c>
      <c r="N3575" s="2">
        <v>0</v>
      </c>
    </row>
    <row r="3576" spans="1:15" ht="15.75" customHeight="1" x14ac:dyDescent="0.35">
      <c r="A3576" s="4">
        <v>44562</v>
      </c>
      <c r="B3576" s="2" t="s">
        <v>27</v>
      </c>
      <c r="C3576" s="2" t="s">
        <v>19</v>
      </c>
      <c r="D3576" s="2">
        <v>2411.4729699999998</v>
      </c>
      <c r="E3576" s="2">
        <v>856.2048299999999</v>
      </c>
      <c r="F3576" s="2">
        <v>3147.77891</v>
      </c>
      <c r="G3576" s="2">
        <f t="shared" si="55"/>
        <v>6415.4567099999995</v>
      </c>
      <c r="H3576" s="2">
        <v>21</v>
      </c>
      <c r="I3576" s="2">
        <v>49.117595254850869</v>
      </c>
      <c r="J3576" s="2">
        <v>0</v>
      </c>
      <c r="K3576" s="2">
        <v>0.70546532561432751</v>
      </c>
      <c r="L3576" s="2">
        <v>13.306117683576741</v>
      </c>
      <c r="M3576" s="2">
        <v>36.870821735958053</v>
      </c>
      <c r="N3576" s="2">
        <v>6408.2639300000001</v>
      </c>
      <c r="O3576" s="2">
        <v>37.588484795496349</v>
      </c>
    </row>
    <row r="3577" spans="1:15" ht="15.75" customHeight="1" x14ac:dyDescent="0.35">
      <c r="A3577" s="4">
        <v>44562</v>
      </c>
      <c r="B3577" s="2" t="s">
        <v>27</v>
      </c>
      <c r="C3577" s="2" t="s">
        <v>20</v>
      </c>
      <c r="D3577" s="2">
        <v>4586.5238399999998</v>
      </c>
      <c r="E3577" s="2">
        <v>387.00018999999998</v>
      </c>
      <c r="F3577" s="2">
        <v>34172.998340000013</v>
      </c>
      <c r="G3577" s="2">
        <f t="shared" si="55"/>
        <v>39146.522370000013</v>
      </c>
      <c r="H3577" s="2">
        <v>8580</v>
      </c>
      <c r="I3577" s="2">
        <v>84.955201467830264</v>
      </c>
      <c r="J3577" s="2">
        <v>2.0327700379499971</v>
      </c>
      <c r="K3577" s="2">
        <v>0.89392289060317576</v>
      </c>
      <c r="L3577" s="2">
        <v>1.5034230001957249</v>
      </c>
      <c r="M3577" s="2">
        <v>10.614682603420841</v>
      </c>
      <c r="N3577" s="2">
        <v>39100.422830000003</v>
      </c>
      <c r="O3577" s="2">
        <v>11.71629959016459</v>
      </c>
    </row>
    <row r="3578" spans="1:15" ht="15.75" customHeight="1" x14ac:dyDescent="0.35">
      <c r="A3578" s="4">
        <v>44562</v>
      </c>
      <c r="B3578" s="2" t="s">
        <v>27</v>
      </c>
      <c r="C3578" s="2" t="s">
        <v>21</v>
      </c>
      <c r="D3578" s="2">
        <v>10746.438599999999</v>
      </c>
      <c r="E3578" s="2">
        <v>869.58841000000007</v>
      </c>
      <c r="F3578" s="2">
        <v>38447.540849999998</v>
      </c>
      <c r="G3578" s="2">
        <f t="shared" si="55"/>
        <v>50063.567859999996</v>
      </c>
      <c r="H3578" s="2">
        <v>2039</v>
      </c>
      <c r="I3578" s="2">
        <v>73.428370273771165</v>
      </c>
      <c r="J3578" s="2">
        <v>3.2306720099630311</v>
      </c>
      <c r="K3578" s="2">
        <v>1.256470249222535</v>
      </c>
      <c r="L3578" s="2">
        <v>1.6800191120037009</v>
      </c>
      <c r="M3578" s="2">
        <v>20.40446835503958</v>
      </c>
      <c r="N3578" s="2">
        <v>50038.165280000001</v>
      </c>
      <c r="O3578" s="2">
        <v>21.465586771705571</v>
      </c>
    </row>
    <row r="3579" spans="1:15" ht="15.75" customHeight="1" x14ac:dyDescent="0.35">
      <c r="A3579" s="4">
        <v>44562</v>
      </c>
      <c r="B3579" s="2" t="s">
        <v>28</v>
      </c>
      <c r="C3579" s="2" t="s">
        <v>15</v>
      </c>
      <c r="D3579" s="2">
        <v>29613.684120000002</v>
      </c>
      <c r="E3579" s="2">
        <v>5976.8573699999997</v>
      </c>
      <c r="F3579" s="2">
        <v>590927.56419000006</v>
      </c>
      <c r="G3579" s="2">
        <f t="shared" si="55"/>
        <v>626518.10568000004</v>
      </c>
      <c r="H3579" s="2">
        <v>116902</v>
      </c>
      <c r="I3579" s="2">
        <v>86.308396682542494</v>
      </c>
      <c r="J3579" s="2">
        <v>5.169838775805851</v>
      </c>
      <c r="K3579" s="2">
        <v>1.392298260588638</v>
      </c>
      <c r="L3579" s="2">
        <v>2.4699761668374101</v>
      </c>
      <c r="M3579" s="2">
        <v>4.6594901142255916</v>
      </c>
      <c r="N3579" s="2">
        <v>626696.13164000004</v>
      </c>
      <c r="O3579" s="2">
        <v>4.7267084305342442</v>
      </c>
    </row>
    <row r="3580" spans="1:15" ht="15.75" customHeight="1" x14ac:dyDescent="0.35">
      <c r="A3580" s="4">
        <v>44562</v>
      </c>
      <c r="B3580" s="2" t="s">
        <v>28</v>
      </c>
      <c r="C3580" s="2" t="s">
        <v>16</v>
      </c>
      <c r="D3580" s="2">
        <v>0</v>
      </c>
      <c r="E3580" s="2">
        <v>0</v>
      </c>
      <c r="F3580" s="2">
        <v>6300</v>
      </c>
      <c r="G3580" s="2">
        <f t="shared" si="55"/>
        <v>6300</v>
      </c>
      <c r="H3580" s="2">
        <v>1</v>
      </c>
      <c r="I3580" s="2">
        <v>100</v>
      </c>
      <c r="J3580" s="2">
        <v>0</v>
      </c>
      <c r="K3580" s="2">
        <v>0</v>
      </c>
      <c r="L3580" s="2">
        <v>0</v>
      </c>
      <c r="M3580" s="2">
        <v>0</v>
      </c>
      <c r="N3580" s="2">
        <v>6300</v>
      </c>
      <c r="O3580" s="2">
        <v>0</v>
      </c>
    </row>
    <row r="3581" spans="1:15" ht="15.75" customHeight="1" x14ac:dyDescent="0.35">
      <c r="A3581" s="4">
        <v>44562</v>
      </c>
      <c r="B3581" s="2" t="s">
        <v>28</v>
      </c>
      <c r="C3581" s="2" t="s">
        <v>17</v>
      </c>
      <c r="D3581" s="2">
        <v>210.15665999999999</v>
      </c>
      <c r="E3581" s="2">
        <v>0</v>
      </c>
      <c r="F3581" s="2">
        <v>27676.905180000002</v>
      </c>
      <c r="G3581" s="2">
        <f t="shared" si="55"/>
        <v>27887.061840000002</v>
      </c>
      <c r="H3581" s="2">
        <v>10</v>
      </c>
      <c r="I3581" s="2">
        <v>97.069782943156639</v>
      </c>
      <c r="J3581" s="2">
        <v>2.1764727029480628</v>
      </c>
      <c r="K3581" s="2">
        <v>0</v>
      </c>
      <c r="L3581" s="2">
        <v>0</v>
      </c>
      <c r="M3581" s="2">
        <v>0.75374435389531258</v>
      </c>
      <c r="N3581" s="2">
        <v>27881.689450000002</v>
      </c>
      <c r="O3581" s="2">
        <v>0.75359914646354154</v>
      </c>
    </row>
    <row r="3582" spans="1:15" ht="15.75" customHeight="1" x14ac:dyDescent="0.35">
      <c r="A3582" s="4">
        <v>44562</v>
      </c>
      <c r="B3582" s="2" t="s">
        <v>28</v>
      </c>
      <c r="C3582" s="2" t="s">
        <v>18</v>
      </c>
      <c r="D3582" s="2">
        <v>7698.2031200000001</v>
      </c>
      <c r="E3582" s="2">
        <v>6794.1541999999999</v>
      </c>
      <c r="F3582" s="2">
        <v>264744.80038999999</v>
      </c>
      <c r="G3582" s="2">
        <f t="shared" si="55"/>
        <v>279237.15771</v>
      </c>
      <c r="H3582" s="2">
        <v>3069</v>
      </c>
      <c r="I3582" s="2">
        <v>90.479259839995123</v>
      </c>
      <c r="J3582" s="2">
        <v>1.3540282739750831</v>
      </c>
      <c r="K3582" s="2">
        <v>1.2254937120355049</v>
      </c>
      <c r="L3582" s="2">
        <v>3.71106233752504</v>
      </c>
      <c r="M3582" s="2">
        <v>3.2301558364692529</v>
      </c>
      <c r="N3582" s="2">
        <v>278817.06258000003</v>
      </c>
      <c r="O3582" s="2">
        <v>2.7568691728322641</v>
      </c>
    </row>
    <row r="3583" spans="1:15" ht="15.75" customHeight="1" x14ac:dyDescent="0.35">
      <c r="A3583" s="4">
        <v>44562</v>
      </c>
      <c r="B3583" s="2" t="s">
        <v>28</v>
      </c>
      <c r="C3583" s="2" t="s">
        <v>19</v>
      </c>
      <c r="D3583" s="2">
        <v>51916.44124</v>
      </c>
      <c r="E3583" s="2">
        <v>42594.86707</v>
      </c>
      <c r="F3583" s="2">
        <v>592341.3321</v>
      </c>
      <c r="G3583" s="2">
        <f t="shared" si="55"/>
        <v>686852.64040999999</v>
      </c>
      <c r="H3583" s="2">
        <v>1956</v>
      </c>
      <c r="I3583" s="2">
        <v>50.492323552840702</v>
      </c>
      <c r="J3583" s="2">
        <v>33.140866264925592</v>
      </c>
      <c r="K3583" s="2">
        <v>5.873467273289072</v>
      </c>
      <c r="L3583" s="2">
        <v>5.0276631689836346</v>
      </c>
      <c r="M3583" s="2">
        <v>5.4656797399609953</v>
      </c>
      <c r="N3583" s="2">
        <v>703299.26630999998</v>
      </c>
      <c r="O3583" s="2">
        <v>7.5585996450431843</v>
      </c>
    </row>
    <row r="3584" spans="1:15" ht="15.75" customHeight="1" x14ac:dyDescent="0.35">
      <c r="A3584" s="4">
        <v>44562</v>
      </c>
      <c r="B3584" s="2" t="s">
        <v>28</v>
      </c>
      <c r="C3584" s="2" t="s">
        <v>20</v>
      </c>
      <c r="D3584" s="2">
        <v>52884.656490000001</v>
      </c>
      <c r="E3584" s="2">
        <v>5403.7034800000001</v>
      </c>
      <c r="F3584" s="2">
        <v>716594.70130999992</v>
      </c>
      <c r="G3584" s="2">
        <f t="shared" si="55"/>
        <v>774883.06127999991</v>
      </c>
      <c r="H3584" s="2">
        <v>129915</v>
      </c>
      <c r="I3584" s="2">
        <v>88.965201093198573</v>
      </c>
      <c r="J3584" s="2">
        <v>2.7833859652615378</v>
      </c>
      <c r="K3584" s="2">
        <v>0.94919260868610267</v>
      </c>
      <c r="L3584" s="2">
        <v>1.4783783509076089</v>
      </c>
      <c r="M3584" s="2">
        <v>5.8238419819461607</v>
      </c>
      <c r="N3584" s="2">
        <v>775900.89120000007</v>
      </c>
      <c r="O3584" s="2">
        <v>6.8248564373883518</v>
      </c>
    </row>
    <row r="3585" spans="1:15" ht="15.75" customHeight="1" x14ac:dyDescent="0.35">
      <c r="A3585" s="4">
        <v>44562</v>
      </c>
      <c r="B3585" s="2" t="s">
        <v>28</v>
      </c>
      <c r="C3585" s="2" t="s">
        <v>21</v>
      </c>
      <c r="D3585" s="2">
        <v>160006.00558999999</v>
      </c>
      <c r="E3585" s="2">
        <v>61273.31871</v>
      </c>
      <c r="F3585" s="2">
        <v>1832747.4963799999</v>
      </c>
      <c r="G3585" s="2">
        <f t="shared" si="55"/>
        <v>2054026.8206799999</v>
      </c>
      <c r="H3585" s="2">
        <v>52382</v>
      </c>
      <c r="I3585" s="2">
        <v>73.965920283660182</v>
      </c>
      <c r="J3585" s="2">
        <v>13.25318343759133</v>
      </c>
      <c r="K3585" s="2">
        <v>2.043905432220638</v>
      </c>
      <c r="L3585" s="2">
        <v>3.3967224046860571</v>
      </c>
      <c r="M3585" s="2">
        <v>7.3402684418417836</v>
      </c>
      <c r="N3585" s="2">
        <v>2065832.8132199999</v>
      </c>
      <c r="O3585" s="2">
        <v>7.7898693424572176</v>
      </c>
    </row>
    <row r="3586" spans="1:15" ht="15.75" customHeight="1" x14ac:dyDescent="0.35">
      <c r="A3586" s="4">
        <v>44562</v>
      </c>
      <c r="B3586" s="2" t="s">
        <v>29</v>
      </c>
      <c r="C3586" s="2" t="s">
        <v>15</v>
      </c>
      <c r="D3586" s="2">
        <v>27246.835869999999</v>
      </c>
      <c r="E3586" s="2">
        <v>15875.992560000001</v>
      </c>
      <c r="F3586" s="2">
        <v>239022.77442</v>
      </c>
      <c r="G3586" s="2">
        <f t="shared" si="55"/>
        <v>282145.60285000002</v>
      </c>
      <c r="H3586" s="2">
        <v>76598</v>
      </c>
      <c r="I3586" s="2">
        <v>74.65239752495296</v>
      </c>
      <c r="J3586" s="2">
        <v>8.7419775466115084</v>
      </c>
      <c r="K3586" s="2">
        <v>2.6197243617255839</v>
      </c>
      <c r="L3586" s="2">
        <v>4.8281166476550643</v>
      </c>
      <c r="M3586" s="2">
        <v>9.157783919054884</v>
      </c>
      <c r="N3586" s="2">
        <v>281608.06028999999</v>
      </c>
      <c r="O3586" s="2">
        <v>9.6570124059262827</v>
      </c>
    </row>
    <row r="3587" spans="1:15" ht="15.75" customHeight="1" x14ac:dyDescent="0.35">
      <c r="A3587" s="4">
        <v>44562</v>
      </c>
      <c r="B3587" s="2" t="s">
        <v>29</v>
      </c>
      <c r="C3587" s="2" t="s">
        <v>16</v>
      </c>
      <c r="D3587" s="2">
        <v>0</v>
      </c>
      <c r="E3587" s="2">
        <v>0</v>
      </c>
      <c r="F3587" s="2">
        <v>3833.9688900000001</v>
      </c>
      <c r="G3587" s="2">
        <f t="shared" ref="G3587:G3650" si="56">D3587+E3587+F3587</f>
        <v>3833.9688900000001</v>
      </c>
      <c r="H3587" s="2">
        <v>1</v>
      </c>
      <c r="I3587" s="2">
        <v>100</v>
      </c>
      <c r="J3587" s="2">
        <v>0</v>
      </c>
      <c r="K3587" s="2">
        <v>0</v>
      </c>
      <c r="L3587" s="2">
        <v>0</v>
      </c>
      <c r="M3587" s="2">
        <v>0</v>
      </c>
      <c r="N3587" s="2">
        <v>345112.29054999998</v>
      </c>
      <c r="O3587" s="2">
        <v>0</v>
      </c>
    </row>
    <row r="3588" spans="1:15" ht="15.75" customHeight="1" x14ac:dyDescent="0.35">
      <c r="A3588" s="4">
        <v>44562</v>
      </c>
      <c r="B3588" s="2" t="s">
        <v>29</v>
      </c>
      <c r="C3588" s="2" t="s">
        <v>17</v>
      </c>
      <c r="D3588" s="2">
        <v>0</v>
      </c>
      <c r="E3588" s="2">
        <v>0</v>
      </c>
      <c r="F3588" s="2">
        <v>6799.93073</v>
      </c>
      <c r="G3588" s="2">
        <f t="shared" si="56"/>
        <v>6799.93073</v>
      </c>
      <c r="H3588" s="2">
        <v>1</v>
      </c>
      <c r="I3588" s="2">
        <v>100</v>
      </c>
      <c r="J3588" s="2">
        <v>0</v>
      </c>
      <c r="K3588" s="2">
        <v>0</v>
      </c>
      <c r="L3588" s="2">
        <v>0</v>
      </c>
      <c r="M3588" s="2">
        <v>0</v>
      </c>
      <c r="N3588" s="2">
        <v>6799.93073</v>
      </c>
      <c r="O3588" s="2">
        <v>0</v>
      </c>
    </row>
    <row r="3589" spans="1:15" ht="15.75" customHeight="1" x14ac:dyDescent="0.35">
      <c r="A3589" s="4">
        <v>44562</v>
      </c>
      <c r="B3589" s="2" t="s">
        <v>29</v>
      </c>
      <c r="C3589" s="2" t="s">
        <v>18</v>
      </c>
      <c r="D3589" s="2">
        <v>2350.0745700000002</v>
      </c>
      <c r="E3589" s="2">
        <v>478.85327000000001</v>
      </c>
      <c r="F3589" s="2">
        <v>8448.3374100000001</v>
      </c>
      <c r="G3589" s="2">
        <f t="shared" si="56"/>
        <v>11277.26525</v>
      </c>
      <c r="H3589" s="2">
        <v>357</v>
      </c>
      <c r="I3589" s="2">
        <v>73.639072535164402</v>
      </c>
      <c r="J3589" s="2">
        <v>1.5483991228751841</v>
      </c>
      <c r="K3589" s="2">
        <v>0.24876175732283021</v>
      </c>
      <c r="L3589" s="2">
        <v>3.8566457698533378</v>
      </c>
      <c r="M3589" s="2">
        <v>20.70712081478425</v>
      </c>
      <c r="N3589" s="2">
        <v>11272.68528</v>
      </c>
      <c r="O3589" s="2">
        <v>20.839046682882621</v>
      </c>
    </row>
    <row r="3590" spans="1:15" ht="15.75" customHeight="1" x14ac:dyDescent="0.35">
      <c r="A3590" s="4">
        <v>44562</v>
      </c>
      <c r="B3590" s="2" t="s">
        <v>29</v>
      </c>
      <c r="C3590" s="2" t="s">
        <v>19</v>
      </c>
      <c r="D3590" s="2">
        <v>57013.685890000001</v>
      </c>
      <c r="E3590" s="2">
        <v>14551.99078</v>
      </c>
      <c r="F3590" s="2">
        <v>147009.70903</v>
      </c>
      <c r="G3590" s="2">
        <f t="shared" si="56"/>
        <v>218575.38569999998</v>
      </c>
      <c r="H3590" s="2">
        <v>1272</v>
      </c>
      <c r="I3590" s="2">
        <v>57.204256920123697</v>
      </c>
      <c r="J3590" s="2">
        <v>4.9534823421449783</v>
      </c>
      <c r="K3590" s="2">
        <v>7.0988441683097374</v>
      </c>
      <c r="L3590" s="2">
        <v>5.1505338270127279</v>
      </c>
      <c r="M3590" s="2">
        <v>25.592882742408872</v>
      </c>
      <c r="N3590" s="2">
        <v>158481.56140999999</v>
      </c>
      <c r="O3590" s="2">
        <v>26.084220648821208</v>
      </c>
    </row>
    <row r="3591" spans="1:15" ht="15.75" customHeight="1" x14ac:dyDescent="0.35">
      <c r="A3591" s="4">
        <v>44562</v>
      </c>
      <c r="B3591" s="2" t="s">
        <v>29</v>
      </c>
      <c r="C3591" s="2" t="s">
        <v>20</v>
      </c>
      <c r="D3591" s="2">
        <v>50596.327549999987</v>
      </c>
      <c r="E3591" s="2">
        <v>14410.03298</v>
      </c>
      <c r="F3591" s="2">
        <v>406591.24812</v>
      </c>
      <c r="G3591" s="2">
        <f t="shared" si="56"/>
        <v>471597.60865000001</v>
      </c>
      <c r="H3591" s="2">
        <v>72380</v>
      </c>
      <c r="I3591" s="2">
        <v>79.975781164154853</v>
      </c>
      <c r="J3591" s="2">
        <v>5.7802015722966029</v>
      </c>
      <c r="K3591" s="2">
        <v>1.8015473138736131</v>
      </c>
      <c r="L3591" s="2">
        <v>3.3209682484436698</v>
      </c>
      <c r="M3591" s="2">
        <v>9.1215017012312796</v>
      </c>
      <c r="N3591" s="2">
        <v>429332.74193999998</v>
      </c>
      <c r="O3591" s="2">
        <v>10.72870740265998</v>
      </c>
    </row>
    <row r="3592" spans="1:15" ht="15.75" customHeight="1" x14ac:dyDescent="0.35">
      <c r="A3592" s="4">
        <v>44562</v>
      </c>
      <c r="B3592" s="2" t="s">
        <v>29</v>
      </c>
      <c r="C3592" s="2" t="s">
        <v>21</v>
      </c>
      <c r="D3592" s="2">
        <v>196442.06237999999</v>
      </c>
      <c r="E3592" s="2">
        <v>107675.04164</v>
      </c>
      <c r="F3592" s="2">
        <v>1227126.35598</v>
      </c>
      <c r="G3592" s="2">
        <f t="shared" si="56"/>
        <v>1531243.46</v>
      </c>
      <c r="H3592" s="2">
        <v>42597</v>
      </c>
      <c r="I3592" s="2">
        <v>63.85771234779466</v>
      </c>
      <c r="J3592" s="2">
        <v>15.373744534562769</v>
      </c>
      <c r="K3592" s="2">
        <v>3.20612078090782</v>
      </c>
      <c r="L3592" s="2">
        <v>5.103989834390962</v>
      </c>
      <c r="M3592" s="2">
        <v>12.45843250234379</v>
      </c>
      <c r="N3592" s="2">
        <v>1292385.55131</v>
      </c>
      <c r="O3592" s="2">
        <v>12.82892417251532</v>
      </c>
    </row>
    <row r="3593" spans="1:15" ht="15.75" customHeight="1" x14ac:dyDescent="0.35">
      <c r="A3593" s="4">
        <v>44562</v>
      </c>
      <c r="B3593" s="2" t="s">
        <v>30</v>
      </c>
      <c r="C3593" s="2" t="s">
        <v>15</v>
      </c>
      <c r="D3593" s="2">
        <v>5609.1391900000008</v>
      </c>
      <c r="E3593" s="2">
        <v>885.99128000000007</v>
      </c>
      <c r="F3593" s="2">
        <v>156562.85453000001</v>
      </c>
      <c r="G3593" s="2">
        <f t="shared" si="56"/>
        <v>163057.98500000002</v>
      </c>
      <c r="H3593" s="2">
        <v>15413</v>
      </c>
      <c r="I3593" s="2">
        <v>85.353563675789061</v>
      </c>
      <c r="J3593" s="2">
        <v>6.3254033261526894</v>
      </c>
      <c r="K3593" s="2">
        <v>1.277345136331159</v>
      </c>
      <c r="L3593" s="2">
        <v>3.6500725842165509</v>
      </c>
      <c r="M3593" s="2">
        <v>3.393615277510508</v>
      </c>
      <c r="N3593" s="2">
        <v>162923.96007999999</v>
      </c>
      <c r="O3593" s="2">
        <v>3.4399659667081011</v>
      </c>
    </row>
    <row r="3594" spans="1:15" ht="15.75" customHeight="1" x14ac:dyDescent="0.35">
      <c r="A3594" s="4">
        <v>44562</v>
      </c>
      <c r="B3594" s="2" t="s">
        <v>30</v>
      </c>
      <c r="C3594" s="2" t="s">
        <v>16</v>
      </c>
      <c r="D3594" s="2">
        <v>0</v>
      </c>
      <c r="E3594" s="2">
        <v>0</v>
      </c>
      <c r="F3594" s="2">
        <v>0</v>
      </c>
      <c r="G3594" s="2">
        <f t="shared" si="56"/>
        <v>0</v>
      </c>
      <c r="H3594" s="2">
        <v>0</v>
      </c>
      <c r="I3594" s="2">
        <v>100</v>
      </c>
      <c r="J3594" s="2">
        <v>0</v>
      </c>
      <c r="K3594" s="2">
        <v>0</v>
      </c>
      <c r="L3594" s="2">
        <v>0</v>
      </c>
      <c r="M3594" s="2">
        <v>0</v>
      </c>
      <c r="N3594" s="2">
        <v>38336.796029999998</v>
      </c>
    </row>
    <row r="3595" spans="1:15" ht="15.75" customHeight="1" x14ac:dyDescent="0.35">
      <c r="A3595" s="4">
        <v>44562</v>
      </c>
      <c r="B3595" s="2" t="s">
        <v>30</v>
      </c>
      <c r="C3595" s="2" t="s">
        <v>17</v>
      </c>
      <c r="D3595" s="2">
        <v>1083.5241699999999</v>
      </c>
      <c r="E3595" s="2">
        <v>0</v>
      </c>
      <c r="F3595" s="2">
        <v>0</v>
      </c>
      <c r="G3595" s="2">
        <f t="shared" si="56"/>
        <v>1083.5241699999999</v>
      </c>
      <c r="H3595" s="2">
        <v>1</v>
      </c>
      <c r="I3595" s="2">
        <v>0</v>
      </c>
      <c r="J3595" s="2">
        <v>0</v>
      </c>
      <c r="K3595" s="2">
        <v>0</v>
      </c>
      <c r="L3595" s="2">
        <v>0</v>
      </c>
      <c r="M3595" s="2">
        <v>100</v>
      </c>
      <c r="N3595" s="2">
        <v>1083.5241699999999</v>
      </c>
      <c r="O3595" s="2">
        <v>100</v>
      </c>
    </row>
    <row r="3596" spans="1:15" ht="15.75" customHeight="1" x14ac:dyDescent="0.35">
      <c r="A3596" s="4">
        <v>44562</v>
      </c>
      <c r="B3596" s="2" t="s">
        <v>30</v>
      </c>
      <c r="C3596" s="2" t="s">
        <v>18</v>
      </c>
      <c r="D3596" s="2">
        <v>812.32091000000003</v>
      </c>
      <c r="E3596" s="2">
        <v>67.004509999999996</v>
      </c>
      <c r="F3596" s="2">
        <v>6728.4352399999998</v>
      </c>
      <c r="G3596" s="2">
        <f t="shared" si="56"/>
        <v>7607.7606599999999</v>
      </c>
      <c r="H3596" s="2">
        <v>101</v>
      </c>
      <c r="I3596" s="2">
        <v>77.23314861033279</v>
      </c>
      <c r="J3596" s="2">
        <v>4.4772637316381001</v>
      </c>
      <c r="K3596" s="2">
        <v>4.3907310298985784</v>
      </c>
      <c r="L3596" s="2">
        <v>6.5317846409382527</v>
      </c>
      <c r="M3596" s="2">
        <v>7.3670719871922836</v>
      </c>
      <c r="N3596" s="2">
        <v>7597.2203200000004</v>
      </c>
      <c r="O3596" s="2">
        <v>10.67752977917683</v>
      </c>
    </row>
    <row r="3597" spans="1:15" ht="15.75" customHeight="1" x14ac:dyDescent="0.35">
      <c r="A3597" s="4">
        <v>44562</v>
      </c>
      <c r="B3597" s="2" t="s">
        <v>30</v>
      </c>
      <c r="C3597" s="2" t="s">
        <v>19</v>
      </c>
      <c r="D3597" s="2">
        <v>4752.4902999999986</v>
      </c>
      <c r="E3597" s="2">
        <v>3316.3330299999998</v>
      </c>
      <c r="F3597" s="2">
        <v>13113.7112</v>
      </c>
      <c r="G3597" s="2">
        <f t="shared" si="56"/>
        <v>21182.534529999997</v>
      </c>
      <c r="H3597" s="2">
        <v>147</v>
      </c>
      <c r="I3597" s="2">
        <v>40.331474291562593</v>
      </c>
      <c r="J3597" s="2">
        <v>24.419390858861139</v>
      </c>
      <c r="K3597" s="2">
        <v>9.0859974184053662</v>
      </c>
      <c r="L3597" s="2">
        <v>7.9773282459367616</v>
      </c>
      <c r="M3597" s="2">
        <v>18.185809185234149</v>
      </c>
      <c r="N3597" s="2">
        <v>19922.763749999998</v>
      </c>
      <c r="O3597" s="2">
        <v>22.435890725301221</v>
      </c>
    </row>
    <row r="3598" spans="1:15" ht="15.75" customHeight="1" x14ac:dyDescent="0.35">
      <c r="A3598" s="4">
        <v>44562</v>
      </c>
      <c r="B3598" s="2" t="s">
        <v>30</v>
      </c>
      <c r="C3598" s="2" t="s">
        <v>20</v>
      </c>
      <c r="D3598" s="2">
        <v>6541.8323</v>
      </c>
      <c r="E3598" s="2">
        <v>751.40675999999996</v>
      </c>
      <c r="F3598" s="2">
        <v>106134.18421000001</v>
      </c>
      <c r="G3598" s="2">
        <f t="shared" si="56"/>
        <v>113427.42327</v>
      </c>
      <c r="H3598" s="2">
        <v>15242</v>
      </c>
      <c r="I3598" s="2">
        <v>88.531882839503524</v>
      </c>
      <c r="J3598" s="2">
        <v>4.6757076018165833</v>
      </c>
      <c r="K3598" s="2">
        <v>0.96226503193847879</v>
      </c>
      <c r="L3598" s="2">
        <v>1.6004211737697891</v>
      </c>
      <c r="M3598" s="2">
        <v>4.2297233529716101</v>
      </c>
      <c r="N3598" s="2">
        <v>101738.30156000001</v>
      </c>
      <c r="O3598" s="2">
        <v>5.7674168304325972</v>
      </c>
    </row>
    <row r="3599" spans="1:15" ht="15.75" customHeight="1" x14ac:dyDescent="0.35">
      <c r="A3599" s="4">
        <v>44562</v>
      </c>
      <c r="B3599" s="2" t="s">
        <v>30</v>
      </c>
      <c r="C3599" s="2" t="s">
        <v>21</v>
      </c>
      <c r="D3599" s="2">
        <v>46160.543510000003</v>
      </c>
      <c r="E3599" s="2">
        <v>7305.8546999999999</v>
      </c>
      <c r="F3599" s="2">
        <v>241934.15784</v>
      </c>
      <c r="G3599" s="2">
        <f t="shared" si="56"/>
        <v>295400.55605000001</v>
      </c>
      <c r="H3599" s="2">
        <v>10302</v>
      </c>
      <c r="I3599" s="2">
        <v>62.515134725711633</v>
      </c>
      <c r="J3599" s="2">
        <v>14.889660227789889</v>
      </c>
      <c r="K3599" s="2">
        <v>2.3045915544982969</v>
      </c>
      <c r="L3599" s="2">
        <v>5.9637940836452703</v>
      </c>
      <c r="M3599" s="2">
        <v>14.32681940835492</v>
      </c>
      <c r="N3599" s="2">
        <v>266212.35671999998</v>
      </c>
      <c r="O3599" s="2">
        <v>15.62642404172956</v>
      </c>
    </row>
    <row r="3600" spans="1:15" ht="15.75" customHeight="1" x14ac:dyDescent="0.35">
      <c r="A3600" s="4">
        <v>44562</v>
      </c>
      <c r="B3600" s="2" t="s">
        <v>31</v>
      </c>
      <c r="C3600" s="2" t="s">
        <v>15</v>
      </c>
      <c r="D3600" s="2">
        <v>11171.56704</v>
      </c>
      <c r="E3600" s="2">
        <v>2757.4285500000001</v>
      </c>
      <c r="F3600" s="2">
        <v>345607.64727999998</v>
      </c>
      <c r="G3600" s="2">
        <f t="shared" si="56"/>
        <v>359536.64286999998</v>
      </c>
      <c r="H3600" s="2">
        <v>47138</v>
      </c>
      <c r="I3600" s="2">
        <v>91.034812847999262</v>
      </c>
      <c r="J3600" s="2">
        <v>2.493163414810013</v>
      </c>
      <c r="K3600" s="2">
        <v>1.4082804970499709</v>
      </c>
      <c r="L3600" s="2">
        <v>2.5375429473776232</v>
      </c>
      <c r="M3600" s="2">
        <v>2.526200292763118</v>
      </c>
      <c r="N3600" s="2">
        <v>359445.13331</v>
      </c>
      <c r="O3600" s="2">
        <v>3.1072123694605929</v>
      </c>
    </row>
    <row r="3601" spans="1:15" ht="15.75" customHeight="1" x14ac:dyDescent="0.35">
      <c r="A3601" s="4">
        <v>44562</v>
      </c>
      <c r="B3601" s="2" t="s">
        <v>31</v>
      </c>
      <c r="C3601" s="2" t="s">
        <v>16</v>
      </c>
      <c r="D3601" s="2">
        <v>0</v>
      </c>
      <c r="E3601" s="2">
        <v>0</v>
      </c>
      <c r="F3601" s="2">
        <v>17939.75792</v>
      </c>
      <c r="G3601" s="2">
        <f t="shared" si="56"/>
        <v>17939.75792</v>
      </c>
      <c r="H3601" s="2">
        <v>3</v>
      </c>
      <c r="I3601" s="2">
        <v>100</v>
      </c>
      <c r="J3601" s="2">
        <v>0</v>
      </c>
      <c r="K3601" s="2">
        <v>0</v>
      </c>
      <c r="L3601" s="2">
        <v>0</v>
      </c>
      <c r="M3601" s="2">
        <v>0</v>
      </c>
      <c r="N3601" s="2">
        <v>17939.75792</v>
      </c>
      <c r="O3601" s="2">
        <v>0</v>
      </c>
    </row>
    <row r="3602" spans="1:15" ht="15.75" customHeight="1" x14ac:dyDescent="0.35">
      <c r="A3602" s="4">
        <v>44562</v>
      </c>
      <c r="B3602" s="2" t="s">
        <v>31</v>
      </c>
      <c r="C3602" s="2" t="s">
        <v>17</v>
      </c>
      <c r="D3602" s="2">
        <v>0</v>
      </c>
      <c r="E3602" s="2">
        <v>0</v>
      </c>
      <c r="F3602" s="2">
        <v>0</v>
      </c>
      <c r="G3602" s="2">
        <f t="shared" si="56"/>
        <v>0</v>
      </c>
      <c r="H3602" s="2">
        <v>0</v>
      </c>
      <c r="I3602" s="2">
        <v>0</v>
      </c>
      <c r="J3602" s="2">
        <v>0</v>
      </c>
      <c r="K3602" s="2">
        <v>0</v>
      </c>
      <c r="L3602" s="2">
        <v>0</v>
      </c>
      <c r="M3602" s="2">
        <v>0</v>
      </c>
      <c r="N3602" s="2">
        <v>0</v>
      </c>
    </row>
    <row r="3603" spans="1:15" ht="15.75" customHeight="1" x14ac:dyDescent="0.35">
      <c r="A3603" s="4">
        <v>44562</v>
      </c>
      <c r="B3603" s="2" t="s">
        <v>31</v>
      </c>
      <c r="C3603" s="2" t="s">
        <v>18</v>
      </c>
      <c r="D3603" s="2">
        <v>8001.1309600000004</v>
      </c>
      <c r="E3603" s="2">
        <v>15268.499320000001</v>
      </c>
      <c r="F3603" s="2">
        <v>130781.0114</v>
      </c>
      <c r="G3603" s="2">
        <f t="shared" si="56"/>
        <v>154050.64168</v>
      </c>
      <c r="H3603" s="2">
        <v>1844</v>
      </c>
      <c r="I3603" s="2">
        <v>81.015999164247816</v>
      </c>
      <c r="J3603" s="2">
        <v>5.1395186178281937</v>
      </c>
      <c r="K3603" s="2">
        <v>4.4505370824404196</v>
      </c>
      <c r="L3603" s="2">
        <v>3.348762229766971</v>
      </c>
      <c r="M3603" s="2">
        <v>6.0451829057166098</v>
      </c>
      <c r="N3603" s="2">
        <v>153943.90930999999</v>
      </c>
      <c r="O3603" s="2">
        <v>5.1938316340286734</v>
      </c>
    </row>
    <row r="3604" spans="1:15" ht="15.75" customHeight="1" x14ac:dyDescent="0.35">
      <c r="A3604" s="4">
        <v>44562</v>
      </c>
      <c r="B3604" s="2" t="s">
        <v>31</v>
      </c>
      <c r="C3604" s="2" t="s">
        <v>19</v>
      </c>
      <c r="D3604" s="2">
        <v>8011.7822000000006</v>
      </c>
      <c r="E3604" s="2">
        <v>7671.9819699999998</v>
      </c>
      <c r="F3604" s="2">
        <v>80050.930919999999</v>
      </c>
      <c r="G3604" s="2">
        <f t="shared" si="56"/>
        <v>95734.695089999994</v>
      </c>
      <c r="H3604" s="2">
        <v>383</v>
      </c>
      <c r="I3604" s="2">
        <v>44.800029719655292</v>
      </c>
      <c r="J3604" s="2">
        <v>41.028293890976002</v>
      </c>
      <c r="K3604" s="2">
        <v>4.5862885503598179</v>
      </c>
      <c r="L3604" s="2">
        <v>2.100321579654751</v>
      </c>
      <c r="M3604" s="2">
        <v>7.4850662593541566</v>
      </c>
      <c r="N3604" s="2">
        <v>99939.78637999999</v>
      </c>
      <c r="O3604" s="2">
        <v>8.3687342321069078</v>
      </c>
    </row>
    <row r="3605" spans="1:15" ht="15.75" customHeight="1" x14ac:dyDescent="0.35">
      <c r="A3605" s="4">
        <v>44562</v>
      </c>
      <c r="B3605" s="2" t="s">
        <v>31</v>
      </c>
      <c r="C3605" s="2" t="s">
        <v>20</v>
      </c>
      <c r="D3605" s="2">
        <v>21244.65826</v>
      </c>
      <c r="E3605" s="2">
        <v>4071.6403100000002</v>
      </c>
      <c r="F3605" s="2">
        <v>331295.50806000002</v>
      </c>
      <c r="G3605" s="2">
        <f t="shared" si="56"/>
        <v>356611.80663000001</v>
      </c>
      <c r="H3605" s="2">
        <v>61518</v>
      </c>
      <c r="I3605" s="2">
        <v>90.575299490952688</v>
      </c>
      <c r="J3605" s="2">
        <v>2.277481321625531</v>
      </c>
      <c r="K3605" s="2">
        <v>0.92886051759618427</v>
      </c>
      <c r="L3605" s="2">
        <v>1.4360590358259511</v>
      </c>
      <c r="M3605" s="2">
        <v>4.782299633999652</v>
      </c>
      <c r="N3605" s="2">
        <v>356727.86787999998</v>
      </c>
      <c r="O3605" s="2">
        <v>5.9573625620427766</v>
      </c>
    </row>
    <row r="3606" spans="1:15" ht="15.75" customHeight="1" x14ac:dyDescent="0.35">
      <c r="A3606" s="4">
        <v>44562</v>
      </c>
      <c r="B3606" s="2" t="s">
        <v>31</v>
      </c>
      <c r="C3606" s="2" t="s">
        <v>21</v>
      </c>
      <c r="D3606" s="2">
        <v>77193.912260000012</v>
      </c>
      <c r="E3606" s="2">
        <v>41156.831439999987</v>
      </c>
      <c r="F3606" s="2">
        <v>928326.54278999998</v>
      </c>
      <c r="G3606" s="2">
        <f t="shared" si="56"/>
        <v>1046677.28649</v>
      </c>
      <c r="H3606" s="2">
        <v>27392</v>
      </c>
      <c r="I3606" s="2">
        <v>82.750739092520959</v>
      </c>
      <c r="J3606" s="2">
        <v>5.8043992858523161</v>
      </c>
      <c r="K3606" s="2">
        <v>1.9286788511159769</v>
      </c>
      <c r="L3606" s="2">
        <v>3.194419370405059</v>
      </c>
      <c r="M3606" s="2">
        <v>6.3217634001056968</v>
      </c>
      <c r="N3606" s="2">
        <v>1048563.93216</v>
      </c>
      <c r="O3606" s="2">
        <v>7.3751397165469603</v>
      </c>
    </row>
    <row r="3607" spans="1:15" ht="15.75" customHeight="1" x14ac:dyDescent="0.35">
      <c r="A3607" s="4">
        <v>44562</v>
      </c>
      <c r="B3607" s="2" t="s">
        <v>32</v>
      </c>
      <c r="C3607" s="2" t="s">
        <v>15</v>
      </c>
      <c r="D3607" s="2">
        <v>3062.3612499999999</v>
      </c>
      <c r="E3607" s="2">
        <v>55.037350000000004</v>
      </c>
      <c r="F3607" s="2">
        <v>133050.27218</v>
      </c>
      <c r="G3607" s="2">
        <f t="shared" si="56"/>
        <v>136167.67077999999</v>
      </c>
      <c r="H3607" s="2">
        <v>16004</v>
      </c>
      <c r="I3607" s="2">
        <v>88.227983505319941</v>
      </c>
      <c r="J3607" s="2">
        <v>3.3489858456084858</v>
      </c>
      <c r="K3607" s="2">
        <v>2.225082674671468</v>
      </c>
      <c r="L3607" s="2">
        <v>4.9022030213539987</v>
      </c>
      <c r="M3607" s="2">
        <v>1.295744953046116</v>
      </c>
      <c r="N3607" s="2">
        <v>136434.62440999999</v>
      </c>
      <c r="O3607" s="2">
        <v>2.2489635259662482</v>
      </c>
    </row>
    <row r="3608" spans="1:15" ht="15.75" customHeight="1" x14ac:dyDescent="0.35">
      <c r="A3608" s="4">
        <v>44562</v>
      </c>
      <c r="B3608" s="2" t="s">
        <v>32</v>
      </c>
      <c r="C3608" s="2" t="s">
        <v>16</v>
      </c>
      <c r="D3608" s="2">
        <v>0</v>
      </c>
      <c r="E3608" s="2">
        <v>0</v>
      </c>
      <c r="F3608" s="2">
        <v>1938.29232</v>
      </c>
      <c r="G3608" s="2">
        <f t="shared" si="56"/>
        <v>1938.29232</v>
      </c>
      <c r="H3608" s="2">
        <v>1</v>
      </c>
      <c r="I3608" s="2">
        <v>100</v>
      </c>
      <c r="J3608" s="2">
        <v>0</v>
      </c>
      <c r="K3608" s="2">
        <v>0</v>
      </c>
      <c r="L3608" s="2">
        <v>0</v>
      </c>
      <c r="M3608" s="2">
        <v>0</v>
      </c>
      <c r="N3608" s="2">
        <v>1938.29232</v>
      </c>
      <c r="O3608" s="2">
        <v>0</v>
      </c>
    </row>
    <row r="3609" spans="1:15" ht="15.75" customHeight="1" x14ac:dyDescent="0.35">
      <c r="A3609" s="4">
        <v>44562</v>
      </c>
      <c r="B3609" s="2" t="s">
        <v>32</v>
      </c>
      <c r="C3609" s="2" t="s">
        <v>17</v>
      </c>
      <c r="D3609" s="2">
        <v>0</v>
      </c>
      <c r="E3609" s="2">
        <v>0</v>
      </c>
      <c r="F3609" s="2">
        <v>1761.5961500000001</v>
      </c>
      <c r="G3609" s="2">
        <f t="shared" si="56"/>
        <v>1761.5961500000001</v>
      </c>
      <c r="H3609" s="2">
        <v>1</v>
      </c>
      <c r="I3609" s="2">
        <v>100</v>
      </c>
      <c r="J3609" s="2">
        <v>0</v>
      </c>
      <c r="K3609" s="2">
        <v>0</v>
      </c>
      <c r="L3609" s="2">
        <v>0</v>
      </c>
      <c r="M3609" s="2">
        <v>0</v>
      </c>
      <c r="N3609" s="2">
        <v>1761.5961500000001</v>
      </c>
      <c r="O3609" s="2">
        <v>0</v>
      </c>
    </row>
    <row r="3610" spans="1:15" ht="15.75" customHeight="1" x14ac:dyDescent="0.35">
      <c r="A3610" s="4">
        <v>44562</v>
      </c>
      <c r="B3610" s="2" t="s">
        <v>32</v>
      </c>
      <c r="C3610" s="2" t="s">
        <v>18</v>
      </c>
      <c r="D3610" s="2">
        <v>3295.2973000000002</v>
      </c>
      <c r="E3610" s="2">
        <v>0</v>
      </c>
      <c r="F3610" s="2">
        <v>17953.006430000001</v>
      </c>
      <c r="G3610" s="2">
        <f t="shared" si="56"/>
        <v>21248.30373</v>
      </c>
      <c r="H3610" s="2">
        <v>379</v>
      </c>
      <c r="I3610" s="2">
        <v>74.729792659938454</v>
      </c>
      <c r="J3610" s="2">
        <v>5.1265720219902802</v>
      </c>
      <c r="K3610" s="2">
        <v>3.5911965769875742</v>
      </c>
      <c r="L3610" s="2">
        <v>3.0794477772085069</v>
      </c>
      <c r="M3610" s="2">
        <v>13.47299096387518</v>
      </c>
      <c r="N3610" s="2">
        <v>21248.292140000001</v>
      </c>
      <c r="O3610" s="2">
        <v>15.50851937111311</v>
      </c>
    </row>
    <row r="3611" spans="1:15" ht="15.75" customHeight="1" x14ac:dyDescent="0.35">
      <c r="A3611" s="4">
        <v>44562</v>
      </c>
      <c r="B3611" s="2" t="s">
        <v>32</v>
      </c>
      <c r="C3611" s="2" t="s">
        <v>19</v>
      </c>
      <c r="D3611" s="2">
        <v>9111.4105999999992</v>
      </c>
      <c r="E3611" s="2">
        <v>2004.3108400000001</v>
      </c>
      <c r="F3611" s="2">
        <v>17775.934570000001</v>
      </c>
      <c r="G3611" s="2">
        <f t="shared" si="56"/>
        <v>28891.656009999999</v>
      </c>
      <c r="H3611" s="2">
        <v>192</v>
      </c>
      <c r="I3611" s="2">
        <v>57.489449347040853</v>
      </c>
      <c r="J3611" s="2">
        <v>9.1873987486335427</v>
      </c>
      <c r="K3611" s="2">
        <v>2.5087765732548202</v>
      </c>
      <c r="L3611" s="2">
        <v>6.3271770423910851</v>
      </c>
      <c r="M3611" s="2">
        <v>24.487198288679721</v>
      </c>
      <c r="N3611" s="2">
        <v>27992.992579999998</v>
      </c>
      <c r="O3611" s="2">
        <v>31.536477510483831</v>
      </c>
    </row>
    <row r="3612" spans="1:15" ht="15.75" customHeight="1" x14ac:dyDescent="0.35">
      <c r="A3612" s="4">
        <v>44562</v>
      </c>
      <c r="B3612" s="2" t="s">
        <v>32</v>
      </c>
      <c r="C3612" s="2" t="s">
        <v>20</v>
      </c>
      <c r="D3612" s="2">
        <v>2951.4933799999999</v>
      </c>
      <c r="E3612" s="2">
        <v>63.31832</v>
      </c>
      <c r="F3612" s="2">
        <v>47624.314659999996</v>
      </c>
      <c r="G3612" s="2">
        <f t="shared" si="56"/>
        <v>50639.126359999995</v>
      </c>
      <c r="H3612" s="2">
        <v>7283</v>
      </c>
      <c r="I3612" s="2">
        <v>89.486573194203672</v>
      </c>
      <c r="J3612" s="2">
        <v>3.4545423826723289</v>
      </c>
      <c r="K3612" s="2">
        <v>1.429070151130732</v>
      </c>
      <c r="L3612" s="2">
        <v>1.758247231069386</v>
      </c>
      <c r="M3612" s="2">
        <v>3.8715670409238929</v>
      </c>
      <c r="N3612" s="2">
        <v>50794.001219999998</v>
      </c>
      <c r="O3612" s="2">
        <v>5.8284840046754711</v>
      </c>
    </row>
    <row r="3613" spans="1:15" ht="15.75" customHeight="1" x14ac:dyDescent="0.35">
      <c r="A3613" s="4">
        <v>44562</v>
      </c>
      <c r="B3613" s="2" t="s">
        <v>32</v>
      </c>
      <c r="C3613" s="2" t="s">
        <v>21</v>
      </c>
      <c r="D3613" s="2">
        <v>14096.70572</v>
      </c>
      <c r="E3613" s="2">
        <v>856.59190999999998</v>
      </c>
      <c r="F3613" s="2">
        <v>94574.195489999998</v>
      </c>
      <c r="G3613" s="2">
        <f t="shared" si="56"/>
        <v>109527.49312</v>
      </c>
      <c r="H3613" s="2">
        <v>3963</v>
      </c>
      <c r="I3613" s="2">
        <v>77.049853949774345</v>
      </c>
      <c r="J3613" s="2">
        <v>5.3731955436717884</v>
      </c>
      <c r="K3613" s="2">
        <v>3.2721554218574962</v>
      </c>
      <c r="L3613" s="2">
        <v>4.0832770798950371</v>
      </c>
      <c r="M3613" s="2">
        <v>10.221518004801331</v>
      </c>
      <c r="N3613" s="2">
        <v>110660.24327000001</v>
      </c>
      <c r="O3613" s="2">
        <v>12.870472352138499</v>
      </c>
    </row>
    <row r="3614" spans="1:15" ht="15.75" customHeight="1" x14ac:dyDescent="0.35">
      <c r="A3614" s="4">
        <v>44562</v>
      </c>
      <c r="B3614" s="2" t="s">
        <v>33</v>
      </c>
      <c r="C3614" s="2" t="s">
        <v>15</v>
      </c>
      <c r="D3614" s="2">
        <v>162382.14147</v>
      </c>
      <c r="E3614" s="2">
        <v>64570.76197</v>
      </c>
      <c r="F3614" s="2">
        <v>5712028.1227500001</v>
      </c>
      <c r="G3614" s="2">
        <f t="shared" si="56"/>
        <v>5938981.0261899997</v>
      </c>
      <c r="H3614" s="2">
        <v>733829</v>
      </c>
      <c r="I3614" s="2">
        <v>87.001999121758303</v>
      </c>
      <c r="J3614" s="2">
        <v>5.9525518338130858</v>
      </c>
      <c r="K3614" s="2">
        <v>1.3739805748057621</v>
      </c>
      <c r="L3614" s="2">
        <v>2.6330530765345408</v>
      </c>
      <c r="M3614" s="2">
        <v>3.0384153930883189</v>
      </c>
      <c r="N3614" s="2">
        <v>5945147.65331</v>
      </c>
      <c r="O3614" s="2">
        <v>2.7341751178176792</v>
      </c>
    </row>
    <row r="3615" spans="1:15" ht="15.75" customHeight="1" x14ac:dyDescent="0.35">
      <c r="A3615" s="4">
        <v>44562</v>
      </c>
      <c r="B3615" s="2" t="s">
        <v>33</v>
      </c>
      <c r="C3615" s="2" t="s">
        <v>16</v>
      </c>
      <c r="D3615" s="2">
        <v>0</v>
      </c>
      <c r="E3615" s="2">
        <v>0</v>
      </c>
      <c r="F3615" s="2">
        <v>87431.439830000003</v>
      </c>
      <c r="G3615" s="2">
        <f t="shared" si="56"/>
        <v>87431.439830000003</v>
      </c>
      <c r="H3615" s="2">
        <v>5</v>
      </c>
      <c r="I3615" s="2">
        <v>100</v>
      </c>
      <c r="J3615" s="2">
        <v>0</v>
      </c>
      <c r="K3615" s="2">
        <v>0</v>
      </c>
      <c r="L3615" s="2">
        <v>0</v>
      </c>
      <c r="M3615" s="2">
        <v>0</v>
      </c>
      <c r="N3615" s="2">
        <v>467029.05128999997</v>
      </c>
      <c r="O3615" s="2">
        <v>0</v>
      </c>
    </row>
    <row r="3616" spans="1:15" ht="15.75" customHeight="1" x14ac:dyDescent="0.35">
      <c r="A3616" s="4">
        <v>44562</v>
      </c>
      <c r="B3616" s="2" t="s">
        <v>33</v>
      </c>
      <c r="C3616" s="2" t="s">
        <v>17</v>
      </c>
      <c r="D3616" s="2">
        <v>1293.68083</v>
      </c>
      <c r="E3616" s="2">
        <v>0</v>
      </c>
      <c r="F3616" s="2">
        <v>64681.842909999999</v>
      </c>
      <c r="G3616" s="2">
        <f t="shared" si="56"/>
        <v>65975.523740000004</v>
      </c>
      <c r="H3616" s="2">
        <v>22</v>
      </c>
      <c r="I3616" s="2">
        <v>87.795127187654074</v>
      </c>
      <c r="J3616" s="2">
        <v>10.20702617237864</v>
      </c>
      <c r="K3616" s="2">
        <v>0</v>
      </c>
      <c r="L3616" s="2">
        <v>0</v>
      </c>
      <c r="M3616" s="2">
        <v>1.9978466399673001</v>
      </c>
      <c r="N3616" s="2">
        <v>64753.760579999987</v>
      </c>
      <c r="O3616" s="2">
        <v>1.9608496555453041</v>
      </c>
    </row>
    <row r="3617" spans="1:15" ht="15.75" customHeight="1" x14ac:dyDescent="0.35">
      <c r="A3617" s="4">
        <v>44562</v>
      </c>
      <c r="B3617" s="2" t="s">
        <v>33</v>
      </c>
      <c r="C3617" s="2" t="s">
        <v>18</v>
      </c>
      <c r="D3617" s="2">
        <v>43858.139310000013</v>
      </c>
      <c r="E3617" s="2">
        <v>45666.132119999987</v>
      </c>
      <c r="F3617" s="2">
        <v>1317393.3023699999</v>
      </c>
      <c r="G3617" s="2">
        <f t="shared" si="56"/>
        <v>1406917.5737999999</v>
      </c>
      <c r="H3617" s="2">
        <v>19996</v>
      </c>
      <c r="I3617" s="2">
        <v>89.086727646666048</v>
      </c>
      <c r="J3617" s="2">
        <v>1.9366791579304821</v>
      </c>
      <c r="K3617" s="2">
        <v>1.5414586872650511</v>
      </c>
      <c r="L3617" s="2">
        <v>2.7101749440293421</v>
      </c>
      <c r="M3617" s="2">
        <v>4.7249595641090778</v>
      </c>
      <c r="N3617" s="2">
        <v>1405051.6312200001</v>
      </c>
      <c r="O3617" s="2">
        <v>3.117321165556401</v>
      </c>
    </row>
    <row r="3618" spans="1:15" ht="15.75" customHeight="1" x14ac:dyDescent="0.35">
      <c r="A3618" s="4">
        <v>44562</v>
      </c>
      <c r="B3618" s="2" t="s">
        <v>33</v>
      </c>
      <c r="C3618" s="2" t="s">
        <v>19</v>
      </c>
      <c r="D3618" s="2">
        <v>211017.215</v>
      </c>
      <c r="E3618" s="2">
        <v>116277.70032</v>
      </c>
      <c r="F3618" s="2">
        <v>1715340.4361399999</v>
      </c>
      <c r="G3618" s="2">
        <f t="shared" si="56"/>
        <v>2042635.35146</v>
      </c>
      <c r="H3618" s="2">
        <v>6472</v>
      </c>
      <c r="I3618" s="2">
        <v>54.758422465871753</v>
      </c>
      <c r="J3618" s="2">
        <v>25.593898699409738</v>
      </c>
      <c r="K3618" s="2">
        <v>5.6854770349158086</v>
      </c>
      <c r="L3618" s="2">
        <v>5.4929893135460599</v>
      </c>
      <c r="M3618" s="2">
        <v>8.4692124862566445</v>
      </c>
      <c r="N3618" s="2">
        <v>2031534.27251</v>
      </c>
      <c r="O3618" s="2">
        <v>10.33063560998162</v>
      </c>
    </row>
    <row r="3619" spans="1:15" ht="15.75" customHeight="1" x14ac:dyDescent="0.35">
      <c r="A3619" s="4">
        <v>44562</v>
      </c>
      <c r="B3619" s="2" t="s">
        <v>33</v>
      </c>
      <c r="C3619" s="2" t="s">
        <v>20</v>
      </c>
      <c r="D3619" s="2">
        <v>279627.73767</v>
      </c>
      <c r="E3619" s="2">
        <v>57278.718760000003</v>
      </c>
      <c r="F3619" s="2">
        <v>5275009.4228800004</v>
      </c>
      <c r="G3619" s="2">
        <f t="shared" si="56"/>
        <v>5611915.8793100007</v>
      </c>
      <c r="H3619" s="2">
        <v>896907</v>
      </c>
      <c r="I3619" s="2">
        <v>89.156625874156035</v>
      </c>
      <c r="J3619" s="2">
        <v>3.596506006211512</v>
      </c>
      <c r="K3619" s="2">
        <v>1.1612837880740781</v>
      </c>
      <c r="L3619" s="2">
        <v>2.2726220109944659</v>
      </c>
      <c r="M3619" s="2">
        <v>3.8129623205639258</v>
      </c>
      <c r="N3619" s="2">
        <v>5564281.0356599996</v>
      </c>
      <c r="O3619" s="2">
        <v>4.9827499856320188</v>
      </c>
    </row>
    <row r="3620" spans="1:15" ht="15.75" customHeight="1" x14ac:dyDescent="0.35">
      <c r="A3620" s="4">
        <v>44562</v>
      </c>
      <c r="B3620" s="2" t="s">
        <v>33</v>
      </c>
      <c r="C3620" s="2" t="s">
        <v>21</v>
      </c>
      <c r="D3620" s="2">
        <v>894401.81276999996</v>
      </c>
      <c r="E3620" s="2">
        <v>385292.43163000001</v>
      </c>
      <c r="F3620" s="2">
        <v>12860379.11156</v>
      </c>
      <c r="G3620" s="2">
        <f t="shared" si="56"/>
        <v>14140073.35596</v>
      </c>
      <c r="H3620" s="2">
        <v>346011</v>
      </c>
      <c r="I3620" s="2">
        <v>75.91311475471349</v>
      </c>
      <c r="J3620" s="2">
        <v>10.59728104168569</v>
      </c>
      <c r="K3620" s="2">
        <v>2.412638133362957</v>
      </c>
      <c r="L3620" s="2">
        <v>5.1331601936362876</v>
      </c>
      <c r="M3620" s="2">
        <v>5.9438058766015747</v>
      </c>
      <c r="N3620" s="2">
        <v>13970402.820839999</v>
      </c>
      <c r="O3620" s="2">
        <v>6.3252982516742886</v>
      </c>
    </row>
    <row r="3621" spans="1:15" ht="15.75" customHeight="1" x14ac:dyDescent="0.35">
      <c r="A3621" s="4">
        <v>44562</v>
      </c>
      <c r="B3621" s="2" t="s">
        <v>34</v>
      </c>
      <c r="C3621" s="2" t="s">
        <v>15</v>
      </c>
      <c r="D3621" s="2">
        <v>159319.78021999999</v>
      </c>
      <c r="E3621" s="2">
        <v>64515.724620000001</v>
      </c>
      <c r="F3621" s="2">
        <v>5578977.8505699998</v>
      </c>
      <c r="G3621" s="2">
        <f t="shared" si="56"/>
        <v>5802813.3554099994</v>
      </c>
      <c r="H3621" s="2">
        <v>718892</v>
      </c>
      <c r="I3621" s="2">
        <v>86.973203290724555</v>
      </c>
      <c r="J3621" s="2">
        <v>6.0137042002598422</v>
      </c>
      <c r="K3621" s="2">
        <v>1.353989951280032</v>
      </c>
      <c r="L3621" s="2">
        <v>2.5797554495195532</v>
      </c>
      <c r="M3621" s="2">
        <v>3.079347108216032</v>
      </c>
      <c r="N3621" s="2">
        <v>5808713.0288999993</v>
      </c>
      <c r="O3621" s="2">
        <v>2.7455609970888539</v>
      </c>
    </row>
    <row r="3622" spans="1:15" ht="15.75" customHeight="1" x14ac:dyDescent="0.35">
      <c r="A3622" s="4">
        <v>44562</v>
      </c>
      <c r="B3622" s="2" t="s">
        <v>34</v>
      </c>
      <c r="C3622" s="2" t="s">
        <v>16</v>
      </c>
      <c r="D3622" s="2">
        <v>0</v>
      </c>
      <c r="E3622" s="2">
        <v>0</v>
      </c>
      <c r="F3622" s="2">
        <v>85493.14751000001</v>
      </c>
      <c r="G3622" s="2">
        <f t="shared" si="56"/>
        <v>85493.14751000001</v>
      </c>
      <c r="H3622" s="2">
        <v>5</v>
      </c>
      <c r="I3622" s="2">
        <v>100</v>
      </c>
      <c r="J3622" s="2">
        <v>0</v>
      </c>
      <c r="K3622" s="2">
        <v>0</v>
      </c>
      <c r="L3622" s="2">
        <v>0</v>
      </c>
      <c r="M3622" s="2">
        <v>0</v>
      </c>
      <c r="N3622" s="2">
        <v>465090.75897000002</v>
      </c>
      <c r="O3622" s="2">
        <v>0</v>
      </c>
    </row>
    <row r="3623" spans="1:15" ht="15.75" customHeight="1" x14ac:dyDescent="0.35">
      <c r="A3623" s="4">
        <v>44562</v>
      </c>
      <c r="B3623" s="2" t="s">
        <v>34</v>
      </c>
      <c r="C3623" s="2" t="s">
        <v>17</v>
      </c>
      <c r="D3623" s="2">
        <v>1293.68083</v>
      </c>
      <c r="E3623" s="2">
        <v>0</v>
      </c>
      <c r="F3623" s="2">
        <v>62920.246759999987</v>
      </c>
      <c r="G3623" s="2">
        <f t="shared" si="56"/>
        <v>64213.927589999985</v>
      </c>
      <c r="H3623" s="2">
        <v>21</v>
      </c>
      <c r="I3623" s="2">
        <v>87.453813991766665</v>
      </c>
      <c r="J3623" s="2">
        <v>10.492468944045781</v>
      </c>
      <c r="K3623" s="2">
        <v>0</v>
      </c>
      <c r="L3623" s="2">
        <v>0</v>
      </c>
      <c r="M3623" s="2">
        <v>2.0537170641875662</v>
      </c>
      <c r="N3623" s="2">
        <v>62992.164429999997</v>
      </c>
      <c r="O3623" s="2">
        <v>2.0146421166760469</v>
      </c>
    </row>
    <row r="3624" spans="1:15" ht="15.75" customHeight="1" x14ac:dyDescent="0.35">
      <c r="A3624" s="4">
        <v>44562</v>
      </c>
      <c r="B3624" s="2" t="s">
        <v>34</v>
      </c>
      <c r="C3624" s="2" t="s">
        <v>18</v>
      </c>
      <c r="D3624" s="2">
        <v>40562.84201</v>
      </c>
      <c r="E3624" s="2">
        <v>45666.132119999987</v>
      </c>
      <c r="F3624" s="2">
        <v>1299440.2959400001</v>
      </c>
      <c r="G3624" s="2">
        <f t="shared" si="56"/>
        <v>1385669.2700700001</v>
      </c>
      <c r="H3624" s="2">
        <v>19617</v>
      </c>
      <c r="I3624" s="2">
        <v>89.307178299022311</v>
      </c>
      <c r="J3624" s="2">
        <v>1.88769837174745</v>
      </c>
      <c r="K3624" s="2">
        <v>1.509984974013133</v>
      </c>
      <c r="L3624" s="2">
        <v>2.7045047618458158</v>
      </c>
      <c r="M3624" s="2">
        <v>4.5906335933712832</v>
      </c>
      <c r="N3624" s="2">
        <v>1383803.3390800001</v>
      </c>
      <c r="O3624" s="2">
        <v>2.9273104979769728</v>
      </c>
    </row>
    <row r="3625" spans="1:15" ht="15.75" customHeight="1" x14ac:dyDescent="0.35">
      <c r="A3625" s="4">
        <v>44562</v>
      </c>
      <c r="B3625" s="2" t="s">
        <v>34</v>
      </c>
      <c r="C3625" s="2" t="s">
        <v>19</v>
      </c>
      <c r="D3625" s="2">
        <v>201905.80439999999</v>
      </c>
      <c r="E3625" s="2">
        <v>114273.38948</v>
      </c>
      <c r="F3625" s="2">
        <v>1697564.5015700001</v>
      </c>
      <c r="G3625" s="2">
        <f t="shared" si="56"/>
        <v>2013743.69545</v>
      </c>
      <c r="H3625" s="2">
        <v>6322</v>
      </c>
      <c r="I3625" s="2">
        <v>54.720265221004297</v>
      </c>
      <c r="J3625" s="2">
        <v>25.823126335489139</v>
      </c>
      <c r="K3625" s="2">
        <v>5.7298611229018901</v>
      </c>
      <c r="L3625" s="2">
        <v>5.4813342450242368</v>
      </c>
      <c r="M3625" s="2">
        <v>8.2454130755804442</v>
      </c>
      <c r="N3625" s="2">
        <v>2003541.27993</v>
      </c>
      <c r="O3625" s="2">
        <v>10.026390391994809</v>
      </c>
    </row>
    <row r="3626" spans="1:15" ht="15.75" customHeight="1" x14ac:dyDescent="0.35">
      <c r="A3626" s="4">
        <v>44562</v>
      </c>
      <c r="B3626" s="2" t="s">
        <v>34</v>
      </c>
      <c r="C3626" s="2" t="s">
        <v>20</v>
      </c>
      <c r="D3626" s="2">
        <v>276676.24429</v>
      </c>
      <c r="E3626" s="2">
        <v>57215.400439999998</v>
      </c>
      <c r="F3626" s="2">
        <v>5227385.1082199998</v>
      </c>
      <c r="G3626" s="2">
        <f t="shared" si="56"/>
        <v>5561276.7529499996</v>
      </c>
      <c r="H3626" s="2">
        <v>891150</v>
      </c>
      <c r="I3626" s="2">
        <v>89.153586174511801</v>
      </c>
      <c r="J3626" s="2">
        <v>3.5978138718911081</v>
      </c>
      <c r="K3626" s="2">
        <v>1.1588167575420689</v>
      </c>
      <c r="L3626" s="2">
        <v>2.277360782127118</v>
      </c>
      <c r="M3626" s="2">
        <v>3.8124224139279139</v>
      </c>
      <c r="N3626" s="2">
        <v>5513487.0344399996</v>
      </c>
      <c r="O3626" s="2">
        <v>4.9750490144774053</v>
      </c>
    </row>
    <row r="3627" spans="1:15" ht="15.75" customHeight="1" x14ac:dyDescent="0.35">
      <c r="A3627" s="4">
        <v>44562</v>
      </c>
      <c r="B3627" s="2" t="s">
        <v>34</v>
      </c>
      <c r="C3627" s="2" t="s">
        <v>21</v>
      </c>
      <c r="D3627" s="2">
        <v>880305.10704999999</v>
      </c>
      <c r="E3627" s="2">
        <v>384435.83971999999</v>
      </c>
      <c r="F3627" s="2">
        <v>12765804.916069999</v>
      </c>
      <c r="G3627" s="2">
        <f t="shared" si="56"/>
        <v>14030545.862839999</v>
      </c>
      <c r="H3627" s="2">
        <v>343424</v>
      </c>
      <c r="I3627" s="2">
        <v>75.904038696110248</v>
      </c>
      <c r="J3627" s="2">
        <v>10.638991670064099</v>
      </c>
      <c r="K3627" s="2">
        <v>2.405775495640269</v>
      </c>
      <c r="L3627" s="2">
        <v>5.1415427678523269</v>
      </c>
      <c r="M3627" s="2">
        <v>5.9096513703330604</v>
      </c>
      <c r="N3627" s="2">
        <v>13859742.577570001</v>
      </c>
      <c r="O3627" s="2">
        <v>6.2742042658617736</v>
      </c>
    </row>
    <row r="3628" spans="1:15" ht="15.75" customHeight="1" x14ac:dyDescent="0.35">
      <c r="A3628" s="4">
        <v>44593</v>
      </c>
      <c r="B3628" s="2" t="s">
        <v>14</v>
      </c>
      <c r="C3628" s="2" t="s">
        <v>15</v>
      </c>
      <c r="D3628" s="2">
        <v>19417.091390000001</v>
      </c>
      <c r="E3628" s="2">
        <v>23257.96369</v>
      </c>
      <c r="F3628" s="2">
        <v>1492681.00872</v>
      </c>
      <c r="G3628" s="2">
        <f t="shared" si="56"/>
        <v>1535356.0638000001</v>
      </c>
      <c r="H3628" s="2">
        <v>113602</v>
      </c>
      <c r="I3628" s="2">
        <v>85.855162306316998</v>
      </c>
      <c r="J3628" s="2">
        <v>7.3839278006766964</v>
      </c>
      <c r="K3628" s="2">
        <v>1.4848295585870961</v>
      </c>
      <c r="L3628" s="2">
        <v>3.7350428713005721</v>
      </c>
      <c r="M3628" s="2">
        <v>1.541037463118629</v>
      </c>
      <c r="N3628" s="2">
        <v>1535742.2896199999</v>
      </c>
      <c r="O3628" s="2">
        <v>1.2646637381261761</v>
      </c>
    </row>
    <row r="3629" spans="1:15" ht="15.75" customHeight="1" x14ac:dyDescent="0.35">
      <c r="A3629" s="4">
        <v>44593</v>
      </c>
      <c r="B3629" s="2" t="s">
        <v>14</v>
      </c>
      <c r="C3629" s="2" t="s">
        <v>16</v>
      </c>
      <c r="D3629" s="2">
        <v>0</v>
      </c>
      <c r="E3629" s="2">
        <v>0</v>
      </c>
      <c r="F3629" s="2">
        <v>33000</v>
      </c>
      <c r="G3629" s="2">
        <f t="shared" si="56"/>
        <v>33000</v>
      </c>
      <c r="H3629" s="2">
        <v>1</v>
      </c>
      <c r="I3629" s="2">
        <v>100</v>
      </c>
      <c r="J3629" s="2">
        <v>0</v>
      </c>
      <c r="K3629" s="2">
        <v>0</v>
      </c>
      <c r="L3629" s="2">
        <v>0</v>
      </c>
      <c r="M3629" s="2">
        <v>0</v>
      </c>
      <c r="N3629" s="2">
        <v>33000</v>
      </c>
      <c r="O3629" s="2">
        <v>0</v>
      </c>
    </row>
    <row r="3630" spans="1:15" ht="15.75" customHeight="1" x14ac:dyDescent="0.35">
      <c r="A3630" s="4">
        <v>44593</v>
      </c>
      <c r="B3630" s="2" t="s">
        <v>14</v>
      </c>
      <c r="C3630" s="2" t="s">
        <v>17</v>
      </c>
      <c r="D3630" s="2">
        <v>0</v>
      </c>
      <c r="E3630" s="2">
        <v>0</v>
      </c>
      <c r="F3630" s="2">
        <v>6598.5065999999997</v>
      </c>
      <c r="G3630" s="2">
        <f t="shared" si="56"/>
        <v>6598.5065999999997</v>
      </c>
      <c r="H3630" s="2">
        <v>1</v>
      </c>
      <c r="I3630" s="2">
        <v>100</v>
      </c>
      <c r="J3630" s="2">
        <v>0</v>
      </c>
      <c r="K3630" s="2">
        <v>0</v>
      </c>
      <c r="L3630" s="2">
        <v>0</v>
      </c>
      <c r="M3630" s="2">
        <v>0</v>
      </c>
      <c r="N3630" s="2">
        <v>6598.5065999999997</v>
      </c>
      <c r="O3630" s="2">
        <v>0</v>
      </c>
    </row>
    <row r="3631" spans="1:15" ht="15.75" customHeight="1" x14ac:dyDescent="0.35">
      <c r="A3631" s="4">
        <v>44593</v>
      </c>
      <c r="B3631" s="2" t="s">
        <v>14</v>
      </c>
      <c r="C3631" s="2" t="s">
        <v>18</v>
      </c>
      <c r="D3631" s="2">
        <v>6509.5613499999999</v>
      </c>
      <c r="E3631" s="2">
        <v>15966.772080000001</v>
      </c>
      <c r="F3631" s="2">
        <v>174358.74364</v>
      </c>
      <c r="G3631" s="2">
        <f t="shared" si="56"/>
        <v>196835.07707</v>
      </c>
      <c r="H3631" s="2">
        <v>2736</v>
      </c>
      <c r="I3631" s="2">
        <v>83.964088313014599</v>
      </c>
      <c r="J3631" s="2">
        <v>1.9563999794324241</v>
      </c>
      <c r="K3631" s="2">
        <v>1.465361252610685</v>
      </c>
      <c r="L3631" s="2">
        <v>5.7731953287626956</v>
      </c>
      <c r="M3631" s="2">
        <v>6.8409551261796064</v>
      </c>
      <c r="N3631" s="2">
        <v>196034.57678999999</v>
      </c>
      <c r="O3631" s="2">
        <v>3.307114487365999</v>
      </c>
    </row>
    <row r="3632" spans="1:15" ht="15.75" customHeight="1" x14ac:dyDescent="0.35">
      <c r="A3632" s="4">
        <v>44593</v>
      </c>
      <c r="B3632" s="2" t="s">
        <v>14</v>
      </c>
      <c r="C3632" s="2" t="s">
        <v>19</v>
      </c>
      <c r="D3632" s="2">
        <v>8180.5759800000014</v>
      </c>
      <c r="E3632" s="2">
        <v>9603.0902699999988</v>
      </c>
      <c r="F3632" s="2">
        <v>224729.82193999999</v>
      </c>
      <c r="G3632" s="2">
        <f t="shared" si="56"/>
        <v>242513.48819</v>
      </c>
      <c r="H3632" s="2">
        <v>1050</v>
      </c>
      <c r="I3632" s="2">
        <v>64.491401636260889</v>
      </c>
      <c r="J3632" s="2">
        <v>27.091004624169489</v>
      </c>
      <c r="K3632" s="2">
        <v>2.6611962069154949</v>
      </c>
      <c r="L3632" s="2">
        <v>3.466159569747072</v>
      </c>
      <c r="M3632" s="2">
        <v>2.290237962907046</v>
      </c>
      <c r="N3632" s="2">
        <v>244984.81559000001</v>
      </c>
      <c r="O3632" s="2">
        <v>3.373245769155254</v>
      </c>
    </row>
    <row r="3633" spans="1:15" ht="15.75" customHeight="1" x14ac:dyDescent="0.35">
      <c r="A3633" s="4">
        <v>44593</v>
      </c>
      <c r="B3633" s="2" t="s">
        <v>14</v>
      </c>
      <c r="C3633" s="2" t="s">
        <v>20</v>
      </c>
      <c r="D3633" s="2">
        <v>55246.341740000003</v>
      </c>
      <c r="E3633" s="2">
        <v>22184.803019999999</v>
      </c>
      <c r="F3633" s="2">
        <v>1277058.20071</v>
      </c>
      <c r="G3633" s="2">
        <f t="shared" si="56"/>
        <v>1354489.3454700001</v>
      </c>
      <c r="H3633" s="2">
        <v>257386</v>
      </c>
      <c r="I3633" s="2">
        <v>87.167738130050282</v>
      </c>
      <c r="J3633" s="2">
        <v>4.7784512696581363</v>
      </c>
      <c r="K3633" s="2">
        <v>1.4011604405236371</v>
      </c>
      <c r="L3633" s="2">
        <v>4.071699201708685</v>
      </c>
      <c r="M3633" s="2">
        <v>2.5809509580592551</v>
      </c>
      <c r="N3633" s="2">
        <v>1356129.62659</v>
      </c>
      <c r="O3633" s="2">
        <v>4.0787579411213342</v>
      </c>
    </row>
    <row r="3634" spans="1:15" ht="15.75" customHeight="1" x14ac:dyDescent="0.35">
      <c r="A3634" s="4">
        <v>44593</v>
      </c>
      <c r="B3634" s="2" t="s">
        <v>14</v>
      </c>
      <c r="C3634" s="2" t="s">
        <v>21</v>
      </c>
      <c r="D3634" s="2">
        <v>155515.43291</v>
      </c>
      <c r="E3634" s="2">
        <v>113306.12581</v>
      </c>
      <c r="F3634" s="2">
        <v>3038413.7287900001</v>
      </c>
      <c r="G3634" s="2">
        <f t="shared" si="56"/>
        <v>3307235.2875100002</v>
      </c>
      <c r="H3634" s="2">
        <v>95621</v>
      </c>
      <c r="I3634" s="2">
        <v>71.82058554264313</v>
      </c>
      <c r="J3634" s="2">
        <v>11.36021024465995</v>
      </c>
      <c r="K3634" s="2">
        <v>2.5653771624195629</v>
      </c>
      <c r="L3634" s="2">
        <v>9.3044157807775694</v>
      </c>
      <c r="M3634" s="2">
        <v>4.9494112694997803</v>
      </c>
      <c r="N3634" s="2">
        <v>3336852.72848</v>
      </c>
      <c r="O3634" s="2">
        <v>4.7022790757378106</v>
      </c>
    </row>
    <row r="3635" spans="1:15" ht="15.75" customHeight="1" x14ac:dyDescent="0.35">
      <c r="A3635" s="4">
        <v>44593</v>
      </c>
      <c r="B3635" s="2" t="s">
        <v>22</v>
      </c>
      <c r="C3635" s="2" t="s">
        <v>15</v>
      </c>
      <c r="D3635" s="2">
        <v>17948.43132</v>
      </c>
      <c r="E3635" s="2">
        <v>1791.47479</v>
      </c>
      <c r="F3635" s="2">
        <v>1043171.81493</v>
      </c>
      <c r="G3635" s="2">
        <f t="shared" si="56"/>
        <v>1062911.72104</v>
      </c>
      <c r="H3635" s="2">
        <v>154125</v>
      </c>
      <c r="I3635" s="2">
        <v>89.152362735374865</v>
      </c>
      <c r="J3635" s="2">
        <v>6.7838389632697966</v>
      </c>
      <c r="K3635" s="2">
        <v>1.2425946247988391</v>
      </c>
      <c r="L3635" s="2">
        <v>1.194850254455599</v>
      </c>
      <c r="M3635" s="2">
        <v>1.6263534221008911</v>
      </c>
      <c r="N3635" s="2">
        <v>1067989.8516500001</v>
      </c>
      <c r="O3635" s="2">
        <v>1.688609784304425</v>
      </c>
    </row>
    <row r="3636" spans="1:15" ht="15.75" customHeight="1" x14ac:dyDescent="0.35">
      <c r="A3636" s="4">
        <v>44593</v>
      </c>
      <c r="B3636" s="2" t="s">
        <v>22</v>
      </c>
      <c r="C3636" s="2" t="s">
        <v>16</v>
      </c>
      <c r="D3636" s="2">
        <v>0</v>
      </c>
      <c r="E3636" s="2">
        <v>0</v>
      </c>
      <c r="F3636" s="2">
        <v>0</v>
      </c>
      <c r="G3636" s="2">
        <f t="shared" si="56"/>
        <v>0</v>
      </c>
      <c r="H3636" s="2">
        <v>0</v>
      </c>
      <c r="I3636" s="2">
        <v>0</v>
      </c>
      <c r="J3636" s="2">
        <v>0</v>
      </c>
      <c r="K3636" s="2">
        <v>0</v>
      </c>
      <c r="L3636" s="2">
        <v>0</v>
      </c>
      <c r="M3636" s="2">
        <v>0</v>
      </c>
      <c r="N3636" s="2">
        <v>0</v>
      </c>
    </row>
    <row r="3637" spans="1:15" ht="15.75" customHeight="1" x14ac:dyDescent="0.35">
      <c r="A3637" s="4">
        <v>44593</v>
      </c>
      <c r="B3637" s="2" t="s">
        <v>22</v>
      </c>
      <c r="C3637" s="2" t="s">
        <v>17</v>
      </c>
      <c r="D3637" s="2">
        <v>0</v>
      </c>
      <c r="E3637" s="2">
        <v>0</v>
      </c>
      <c r="F3637" s="2">
        <v>6241.6391900000008</v>
      </c>
      <c r="G3637" s="2">
        <f t="shared" si="56"/>
        <v>6241.6391900000008</v>
      </c>
      <c r="H3637" s="2">
        <v>2</v>
      </c>
      <c r="I3637" s="2">
        <v>66.24437607331673</v>
      </c>
      <c r="J3637" s="2">
        <v>33.755623926683278</v>
      </c>
      <c r="K3637" s="2">
        <v>0</v>
      </c>
      <c r="L3637" s="2">
        <v>0</v>
      </c>
      <c r="M3637" s="2">
        <v>0</v>
      </c>
      <c r="N3637" s="2">
        <v>6249.3435599999993</v>
      </c>
      <c r="O3637" s="2">
        <v>0</v>
      </c>
    </row>
    <row r="3638" spans="1:15" ht="15.75" customHeight="1" x14ac:dyDescent="0.35">
      <c r="A3638" s="4">
        <v>44593</v>
      </c>
      <c r="B3638" s="2" t="s">
        <v>22</v>
      </c>
      <c r="C3638" s="2" t="s">
        <v>18</v>
      </c>
      <c r="D3638" s="2">
        <v>2578.61771</v>
      </c>
      <c r="E3638" s="2">
        <v>3008.8244300000001</v>
      </c>
      <c r="F3638" s="2">
        <v>165435.24734</v>
      </c>
      <c r="G3638" s="2">
        <f t="shared" si="56"/>
        <v>171022.68948</v>
      </c>
      <c r="H3638" s="2">
        <v>1498</v>
      </c>
      <c r="I3638" s="2">
        <v>93.499580194217273</v>
      </c>
      <c r="J3638" s="2">
        <v>1.4331237770764551</v>
      </c>
      <c r="K3638" s="2">
        <v>0.33579390346035509</v>
      </c>
      <c r="L3638" s="2">
        <v>2.7249115453919361</v>
      </c>
      <c r="M3638" s="2">
        <v>2.0065905798539752</v>
      </c>
      <c r="N3638" s="2">
        <v>170889.90422</v>
      </c>
      <c r="O3638" s="2">
        <v>1.507763512455786</v>
      </c>
    </row>
    <row r="3639" spans="1:15" ht="15.75" customHeight="1" x14ac:dyDescent="0.35">
      <c r="A3639" s="4">
        <v>44593</v>
      </c>
      <c r="B3639" s="2" t="s">
        <v>22</v>
      </c>
      <c r="C3639" s="2" t="s">
        <v>19</v>
      </c>
      <c r="D3639" s="2">
        <v>26656.85282</v>
      </c>
      <c r="E3639" s="2">
        <v>11616.02274</v>
      </c>
      <c r="F3639" s="2">
        <v>411121.43086000002</v>
      </c>
      <c r="G3639" s="2">
        <f t="shared" si="56"/>
        <v>449394.30642000004</v>
      </c>
      <c r="H3639" s="2">
        <v>1314</v>
      </c>
      <c r="I3639" s="2">
        <v>60.908046765870317</v>
      </c>
      <c r="J3639" s="2">
        <v>21.95677120143197</v>
      </c>
      <c r="K3639" s="2">
        <v>6.0560623794770647</v>
      </c>
      <c r="L3639" s="2">
        <v>5.2831788722469106</v>
      </c>
      <c r="M3639" s="2">
        <v>5.7959407809737451</v>
      </c>
      <c r="N3639" s="2">
        <v>459612.41853000002</v>
      </c>
      <c r="O3639" s="2">
        <v>5.9317290938454246</v>
      </c>
    </row>
    <row r="3640" spans="1:15" ht="15.75" customHeight="1" x14ac:dyDescent="0.35">
      <c r="A3640" s="4">
        <v>44593</v>
      </c>
      <c r="B3640" s="2" t="s">
        <v>22</v>
      </c>
      <c r="C3640" s="2" t="s">
        <v>20</v>
      </c>
      <c r="D3640" s="2">
        <v>24253.123179999999</v>
      </c>
      <c r="E3640" s="2">
        <v>2364.3124200000002</v>
      </c>
      <c r="F3640" s="2">
        <v>727545.9192</v>
      </c>
      <c r="G3640" s="2">
        <f t="shared" si="56"/>
        <v>754163.35479999997</v>
      </c>
      <c r="H3640" s="2">
        <v>138882</v>
      </c>
      <c r="I3640" s="2">
        <v>92.356861589583445</v>
      </c>
      <c r="J3640" s="2">
        <v>2.741426850650504</v>
      </c>
      <c r="K3640" s="2">
        <v>0.92995658093499611</v>
      </c>
      <c r="L3640" s="2">
        <v>1.3595602317278299</v>
      </c>
      <c r="M3640" s="2">
        <v>2.6121947471032381</v>
      </c>
      <c r="N3640" s="2">
        <v>756436.79330999998</v>
      </c>
      <c r="O3640" s="2">
        <v>3.2158978589501741</v>
      </c>
    </row>
    <row r="3641" spans="1:15" ht="15.75" customHeight="1" x14ac:dyDescent="0.35">
      <c r="A3641" s="4">
        <v>44593</v>
      </c>
      <c r="B3641" s="2" t="s">
        <v>22</v>
      </c>
      <c r="C3641" s="2" t="s">
        <v>21</v>
      </c>
      <c r="D3641" s="2">
        <v>77558.1057</v>
      </c>
      <c r="E3641" s="2">
        <v>19851.615180000001</v>
      </c>
      <c r="F3641" s="2">
        <v>2148127.0773700001</v>
      </c>
      <c r="G3641" s="2">
        <f t="shared" si="56"/>
        <v>2245536.79825</v>
      </c>
      <c r="H3641" s="2">
        <v>61425</v>
      </c>
      <c r="I3641" s="2">
        <v>81.227692348639437</v>
      </c>
      <c r="J3641" s="2">
        <v>9.4356282903330353</v>
      </c>
      <c r="K3641" s="2">
        <v>2.6904063488230978</v>
      </c>
      <c r="L3641" s="2">
        <v>3.2295440878823451</v>
      </c>
      <c r="M3641" s="2">
        <v>3.416728924322086</v>
      </c>
      <c r="N3641" s="2">
        <v>2277029.3582899999</v>
      </c>
      <c r="O3641" s="2">
        <v>3.4538781889676842</v>
      </c>
    </row>
    <row r="3642" spans="1:15" ht="15.75" customHeight="1" x14ac:dyDescent="0.35">
      <c r="A3642" s="4">
        <v>44593</v>
      </c>
      <c r="B3642" s="2" t="s">
        <v>23</v>
      </c>
      <c r="C3642" s="2" t="s">
        <v>15</v>
      </c>
      <c r="D3642" s="2">
        <v>2289.86004</v>
      </c>
      <c r="E3642" s="2">
        <v>156.73734999999999</v>
      </c>
      <c r="F3642" s="2">
        <v>20562.102200000001</v>
      </c>
      <c r="G3642" s="2">
        <f t="shared" si="56"/>
        <v>23008.69959</v>
      </c>
      <c r="H3642" s="2">
        <v>9422</v>
      </c>
      <c r="I3642" s="2">
        <v>79.076767918351337</v>
      </c>
      <c r="J3642" s="2">
        <v>7.2163648081040508</v>
      </c>
      <c r="K3642" s="2">
        <v>2.2314421255313599</v>
      </c>
      <c r="L3642" s="2">
        <v>2.444529490836731</v>
      </c>
      <c r="M3642" s="2">
        <v>9.0308956571765204</v>
      </c>
      <c r="N3642" s="2">
        <v>22958.606640000002</v>
      </c>
      <c r="O3642" s="2">
        <v>9.9521488863073984</v>
      </c>
    </row>
    <row r="3643" spans="1:15" ht="15.75" customHeight="1" x14ac:dyDescent="0.35">
      <c r="A3643" s="4">
        <v>44593</v>
      </c>
      <c r="B3643" s="2" t="s">
        <v>23</v>
      </c>
      <c r="C3643" s="2" t="s">
        <v>16</v>
      </c>
      <c r="D3643" s="2">
        <v>0</v>
      </c>
      <c r="E3643" s="2">
        <v>0</v>
      </c>
      <c r="F3643" s="2">
        <v>0</v>
      </c>
      <c r="G3643" s="2">
        <f t="shared" si="56"/>
        <v>0</v>
      </c>
      <c r="H3643" s="2">
        <v>0</v>
      </c>
      <c r="I3643" s="2">
        <v>0</v>
      </c>
      <c r="J3643" s="2">
        <v>0</v>
      </c>
      <c r="K3643" s="2">
        <v>0</v>
      </c>
      <c r="L3643" s="2">
        <v>0</v>
      </c>
      <c r="M3643" s="2">
        <v>0</v>
      </c>
      <c r="N3643" s="2">
        <v>0</v>
      </c>
    </row>
    <row r="3644" spans="1:15" ht="15.75" customHeight="1" x14ac:dyDescent="0.35">
      <c r="A3644" s="4">
        <v>44593</v>
      </c>
      <c r="B3644" s="2" t="s">
        <v>23</v>
      </c>
      <c r="C3644" s="2" t="s">
        <v>17</v>
      </c>
      <c r="D3644" s="2">
        <v>0</v>
      </c>
      <c r="E3644" s="2">
        <v>0</v>
      </c>
      <c r="F3644" s="2">
        <v>0</v>
      </c>
      <c r="G3644" s="2">
        <f t="shared" si="56"/>
        <v>0</v>
      </c>
      <c r="H3644" s="2">
        <v>0</v>
      </c>
      <c r="I3644" s="2">
        <v>0</v>
      </c>
      <c r="J3644" s="2">
        <v>0</v>
      </c>
      <c r="K3644" s="2">
        <v>0</v>
      </c>
      <c r="L3644" s="2">
        <v>0</v>
      </c>
      <c r="M3644" s="2">
        <v>0</v>
      </c>
      <c r="N3644" s="2">
        <v>0</v>
      </c>
    </row>
    <row r="3645" spans="1:15" ht="15.75" customHeight="1" x14ac:dyDescent="0.35">
      <c r="A3645" s="4">
        <v>44593</v>
      </c>
      <c r="B3645" s="2" t="s">
        <v>23</v>
      </c>
      <c r="C3645" s="2" t="s">
        <v>18</v>
      </c>
      <c r="D3645" s="2">
        <v>0</v>
      </c>
      <c r="E3645" s="2">
        <v>0</v>
      </c>
      <c r="F3645" s="2">
        <v>0</v>
      </c>
      <c r="G3645" s="2">
        <f t="shared" si="56"/>
        <v>0</v>
      </c>
      <c r="H3645" s="2">
        <v>0</v>
      </c>
      <c r="I3645" s="2">
        <v>0</v>
      </c>
      <c r="J3645" s="2">
        <v>0</v>
      </c>
      <c r="K3645" s="2">
        <v>0</v>
      </c>
      <c r="L3645" s="2">
        <v>0</v>
      </c>
      <c r="M3645" s="2">
        <v>0</v>
      </c>
      <c r="N3645" s="2">
        <v>0</v>
      </c>
    </row>
    <row r="3646" spans="1:15" ht="15.75" customHeight="1" x14ac:dyDescent="0.35">
      <c r="A3646" s="4">
        <v>44593</v>
      </c>
      <c r="B3646" s="2" t="s">
        <v>23</v>
      </c>
      <c r="C3646" s="2" t="s">
        <v>19</v>
      </c>
      <c r="D3646" s="2">
        <v>2800.6610599999999</v>
      </c>
      <c r="E3646" s="2">
        <v>804.90403000000003</v>
      </c>
      <c r="F3646" s="2">
        <v>2539.7654000000002</v>
      </c>
      <c r="G3646" s="2">
        <f t="shared" si="56"/>
        <v>6145.3304900000003</v>
      </c>
      <c r="H3646" s="2">
        <v>42</v>
      </c>
      <c r="I3646" s="2">
        <v>32.974711167380079</v>
      </c>
      <c r="J3646" s="2">
        <v>15.074937025595769</v>
      </c>
      <c r="K3646" s="2">
        <v>4.235599545838876</v>
      </c>
      <c r="L3646" s="2">
        <v>1.83449979224074</v>
      </c>
      <c r="M3646" s="2">
        <v>45.880252468944533</v>
      </c>
      <c r="N3646" s="2">
        <v>5930.3975099999998</v>
      </c>
      <c r="O3646" s="2">
        <v>45.573807048414743</v>
      </c>
    </row>
    <row r="3647" spans="1:15" ht="15.75" customHeight="1" x14ac:dyDescent="0.35">
      <c r="A3647" s="4">
        <v>44593</v>
      </c>
      <c r="B3647" s="2" t="s">
        <v>23</v>
      </c>
      <c r="C3647" s="2" t="s">
        <v>20</v>
      </c>
      <c r="D3647" s="2">
        <v>4980.5258700000004</v>
      </c>
      <c r="E3647" s="2">
        <v>160.34613999999999</v>
      </c>
      <c r="F3647" s="2">
        <v>17302.030180000002</v>
      </c>
      <c r="G3647" s="2">
        <f t="shared" si="56"/>
        <v>22442.902190000001</v>
      </c>
      <c r="H3647" s="2">
        <v>5717</v>
      </c>
      <c r="I3647" s="2">
        <v>71.828033137859947</v>
      </c>
      <c r="J3647" s="2">
        <v>4.200279930228727</v>
      </c>
      <c r="K3647" s="2">
        <v>1.003516616801774</v>
      </c>
      <c r="L3647" s="2">
        <v>2.0435049498631672</v>
      </c>
      <c r="M3647" s="2">
        <v>20.92466536524638</v>
      </c>
      <c r="N3647" s="2">
        <v>22380.712609999999</v>
      </c>
      <c r="O3647" s="2">
        <v>22.191986704015481</v>
      </c>
    </row>
    <row r="3648" spans="1:15" ht="15.75" customHeight="1" x14ac:dyDescent="0.35">
      <c r="A3648" s="4">
        <v>44593</v>
      </c>
      <c r="B3648" s="2" t="s">
        <v>23</v>
      </c>
      <c r="C3648" s="2" t="s">
        <v>21</v>
      </c>
      <c r="D3648" s="2">
        <v>5038.2076100000004</v>
      </c>
      <c r="E3648" s="2">
        <v>1729.7390800000001</v>
      </c>
      <c r="F3648" s="2">
        <v>26322.282009999999</v>
      </c>
      <c r="G3648" s="2">
        <f t="shared" si="56"/>
        <v>33090.2287</v>
      </c>
      <c r="H3648" s="2">
        <v>1510</v>
      </c>
      <c r="I3648" s="2">
        <v>62.860237075419001</v>
      </c>
      <c r="J3648" s="2">
        <v>12.729056723383399</v>
      </c>
      <c r="K3648" s="2">
        <v>2.1170162360445581</v>
      </c>
      <c r="L3648" s="2">
        <v>6.5567604447299894</v>
      </c>
      <c r="M3648" s="2">
        <v>15.73692952042305</v>
      </c>
      <c r="N3648" s="2">
        <v>33007.450680000002</v>
      </c>
      <c r="O3648" s="2">
        <v>15.22566572651098</v>
      </c>
    </row>
    <row r="3649" spans="1:15" ht="15.75" customHeight="1" x14ac:dyDescent="0.35">
      <c r="A3649" s="4">
        <v>44593</v>
      </c>
      <c r="B3649" s="2" t="s">
        <v>24</v>
      </c>
      <c r="C3649" s="2" t="s">
        <v>15</v>
      </c>
      <c r="D3649" s="2">
        <v>31303.505949999999</v>
      </c>
      <c r="E3649" s="2">
        <v>8151.5268299999998</v>
      </c>
      <c r="F3649" s="2">
        <v>1288357.03795</v>
      </c>
      <c r="G3649" s="2">
        <f t="shared" si="56"/>
        <v>1327812.07073</v>
      </c>
      <c r="H3649" s="2">
        <v>157295</v>
      </c>
      <c r="I3649" s="2">
        <v>90.841921394233651</v>
      </c>
      <c r="J3649" s="2">
        <v>3.861587326695691</v>
      </c>
      <c r="K3649" s="2">
        <v>0.94565726438655862</v>
      </c>
      <c r="L3649" s="2">
        <v>1.139562744041575</v>
      </c>
      <c r="M3649" s="2">
        <v>3.2112712706425151</v>
      </c>
      <c r="N3649" s="2">
        <v>1325388.0831899999</v>
      </c>
      <c r="O3649" s="2">
        <v>2.3575253335955941</v>
      </c>
    </row>
    <row r="3650" spans="1:15" ht="15.75" customHeight="1" x14ac:dyDescent="0.35">
      <c r="A3650" s="4">
        <v>44593</v>
      </c>
      <c r="B3650" s="2" t="s">
        <v>24</v>
      </c>
      <c r="C3650" s="2" t="s">
        <v>16</v>
      </c>
      <c r="D3650" s="2">
        <v>0</v>
      </c>
      <c r="E3650" s="2">
        <v>0</v>
      </c>
      <c r="F3650" s="2">
        <v>1961.4101599999999</v>
      </c>
      <c r="G3650" s="2">
        <f t="shared" si="56"/>
        <v>1961.4101599999999</v>
      </c>
      <c r="H3650" s="2">
        <v>1</v>
      </c>
      <c r="I3650" s="2">
        <v>100</v>
      </c>
      <c r="J3650" s="2">
        <v>0</v>
      </c>
      <c r="K3650" s="2">
        <v>0</v>
      </c>
      <c r="L3650" s="2">
        <v>0</v>
      </c>
      <c r="M3650" s="2">
        <v>0</v>
      </c>
      <c r="N3650" s="2">
        <v>1955.7482199999999</v>
      </c>
      <c r="O3650" s="2">
        <v>0</v>
      </c>
    </row>
    <row r="3651" spans="1:15" ht="15.75" customHeight="1" x14ac:dyDescent="0.35">
      <c r="A3651" s="4">
        <v>44593</v>
      </c>
      <c r="B3651" s="2" t="s">
        <v>24</v>
      </c>
      <c r="C3651" s="2" t="s">
        <v>17</v>
      </c>
      <c r="D3651" s="2">
        <v>0</v>
      </c>
      <c r="E3651" s="2">
        <v>0</v>
      </c>
      <c r="F3651" s="2">
        <v>3636.5142999999998</v>
      </c>
      <c r="G3651" s="2">
        <f t="shared" ref="G3651:G3714" si="57">D3651+E3651+F3651</f>
        <v>3636.5142999999998</v>
      </c>
      <c r="H3651" s="2">
        <v>1</v>
      </c>
      <c r="I3651" s="2">
        <v>0</v>
      </c>
      <c r="J3651" s="2">
        <v>100</v>
      </c>
      <c r="K3651" s="2">
        <v>0</v>
      </c>
      <c r="L3651" s="2">
        <v>0</v>
      </c>
      <c r="M3651" s="2">
        <v>0</v>
      </c>
      <c r="N3651" s="2">
        <v>3636.5142999999998</v>
      </c>
      <c r="O3651" s="2">
        <v>0</v>
      </c>
    </row>
    <row r="3652" spans="1:15" ht="15.75" customHeight="1" x14ac:dyDescent="0.35">
      <c r="A3652" s="4">
        <v>44593</v>
      </c>
      <c r="B3652" s="2" t="s">
        <v>24</v>
      </c>
      <c r="C3652" s="2" t="s">
        <v>18</v>
      </c>
      <c r="D3652" s="2">
        <v>10250.664199999999</v>
      </c>
      <c r="E3652" s="2">
        <v>2356.6161000000002</v>
      </c>
      <c r="F3652" s="2">
        <v>469605.71542000002</v>
      </c>
      <c r="G3652" s="2">
        <f t="shared" si="57"/>
        <v>482212.99572000001</v>
      </c>
      <c r="H3652" s="2">
        <v>7938</v>
      </c>
      <c r="I3652" s="2">
        <v>92.514400851629304</v>
      </c>
      <c r="J3652" s="2">
        <v>1.5716514605643861</v>
      </c>
      <c r="K3652" s="2">
        <v>0.98327393917125006</v>
      </c>
      <c r="L3652" s="2">
        <v>0.56992634041731549</v>
      </c>
      <c r="M3652" s="2">
        <v>4.3607474082177387</v>
      </c>
      <c r="N3652" s="2">
        <v>481974.73168000003</v>
      </c>
      <c r="O3652" s="2">
        <v>2.1257544468901268</v>
      </c>
    </row>
    <row r="3653" spans="1:15" ht="15.75" customHeight="1" x14ac:dyDescent="0.35">
      <c r="A3653" s="4">
        <v>44593</v>
      </c>
      <c r="B3653" s="2" t="s">
        <v>24</v>
      </c>
      <c r="C3653" s="2" t="s">
        <v>19</v>
      </c>
      <c r="D3653" s="2">
        <v>34145.945390000001</v>
      </c>
      <c r="E3653" s="2">
        <v>21052.009580000002</v>
      </c>
      <c r="F3653" s="2">
        <v>107169.78684</v>
      </c>
      <c r="G3653" s="2">
        <f t="shared" si="57"/>
        <v>162367.74181000001</v>
      </c>
      <c r="H3653" s="2">
        <v>432</v>
      </c>
      <c r="I3653" s="2">
        <v>46.979852700898469</v>
      </c>
      <c r="J3653" s="2">
        <v>17.843179993704151</v>
      </c>
      <c r="K3653" s="2">
        <v>10.743686016840879</v>
      </c>
      <c r="L3653" s="2">
        <v>7.9038164025578173</v>
      </c>
      <c r="M3653" s="2">
        <v>16.52946488599866</v>
      </c>
      <c r="N3653" s="2">
        <v>165426.47544000001</v>
      </c>
      <c r="O3653" s="2">
        <v>21.030005719952069</v>
      </c>
    </row>
    <row r="3654" spans="1:15" ht="15.75" customHeight="1" x14ac:dyDescent="0.35">
      <c r="A3654" s="4">
        <v>44593</v>
      </c>
      <c r="B3654" s="2" t="s">
        <v>24</v>
      </c>
      <c r="C3654" s="2" t="s">
        <v>20</v>
      </c>
      <c r="D3654" s="2">
        <v>41575.956230000003</v>
      </c>
      <c r="E3654" s="2">
        <v>5246.7135199999993</v>
      </c>
      <c r="F3654" s="2">
        <v>1320130.7996799999</v>
      </c>
      <c r="G3654" s="2">
        <f t="shared" si="57"/>
        <v>1366953.4694300001</v>
      </c>
      <c r="H3654" s="2">
        <v>221039</v>
      </c>
      <c r="I3654" s="2">
        <v>93.474806273780871</v>
      </c>
      <c r="J3654" s="2">
        <v>2.3760951610278429</v>
      </c>
      <c r="K3654" s="2">
        <v>0.94324804454923217</v>
      </c>
      <c r="L3654" s="2">
        <v>1.4012983500062179</v>
      </c>
      <c r="M3654" s="2">
        <v>1.8045521706358421</v>
      </c>
      <c r="N3654" s="2">
        <v>1366118.4515</v>
      </c>
      <c r="O3654" s="2">
        <v>3.041504861708026</v>
      </c>
    </row>
    <row r="3655" spans="1:15" ht="15.75" customHeight="1" x14ac:dyDescent="0.35">
      <c r="A3655" s="4">
        <v>44593</v>
      </c>
      <c r="B3655" s="2" t="s">
        <v>24</v>
      </c>
      <c r="C3655" s="2" t="s">
        <v>21</v>
      </c>
      <c r="D3655" s="2">
        <v>121171.75380999999</v>
      </c>
      <c r="E3655" s="2">
        <v>16745.578600000001</v>
      </c>
      <c r="F3655" s="2">
        <v>2561823.4596000002</v>
      </c>
      <c r="G3655" s="2">
        <f t="shared" si="57"/>
        <v>2699740.79201</v>
      </c>
      <c r="H3655" s="2">
        <v>82575</v>
      </c>
      <c r="I3655" s="2">
        <v>85.677448812113411</v>
      </c>
      <c r="J3655" s="2">
        <v>6.8204003656375649</v>
      </c>
      <c r="K3655" s="2">
        <v>1.6291259160599629</v>
      </c>
      <c r="L3655" s="2">
        <v>2.6520133792310272</v>
      </c>
      <c r="M3655" s="2">
        <v>3.221011526958045</v>
      </c>
      <c r="N3655" s="2">
        <v>2701719.8318500002</v>
      </c>
      <c r="O3655" s="2">
        <v>4.4882736212533088</v>
      </c>
    </row>
    <row r="3656" spans="1:15" ht="15.75" customHeight="1" x14ac:dyDescent="0.35">
      <c r="A3656" s="4">
        <v>44593</v>
      </c>
      <c r="B3656" s="2" t="s">
        <v>25</v>
      </c>
      <c r="C3656" s="2" t="s">
        <v>15</v>
      </c>
      <c r="D3656" s="2">
        <v>15066.47373</v>
      </c>
      <c r="E3656" s="2">
        <v>5133.2755900000002</v>
      </c>
      <c r="F3656" s="2">
        <v>337909.62141999998</v>
      </c>
      <c r="G3656" s="2">
        <f t="shared" si="57"/>
        <v>358109.37073999998</v>
      </c>
      <c r="H3656" s="2">
        <v>48333</v>
      </c>
      <c r="I3656" s="2">
        <v>82.969316402358146</v>
      </c>
      <c r="J3656" s="2">
        <v>5.5903270143066548</v>
      </c>
      <c r="K3656" s="2">
        <v>1.348939328610621</v>
      </c>
      <c r="L3656" s="2">
        <v>3.581227933614922</v>
      </c>
      <c r="M3656" s="2">
        <v>6.5101893211096504</v>
      </c>
      <c r="N3656" s="2">
        <v>359745.07874999999</v>
      </c>
      <c r="O3656" s="2">
        <v>4.207226886821342</v>
      </c>
    </row>
    <row r="3657" spans="1:15" ht="15.75" customHeight="1" x14ac:dyDescent="0.35">
      <c r="A3657" s="4">
        <v>44593</v>
      </c>
      <c r="B3657" s="2" t="s">
        <v>25</v>
      </c>
      <c r="C3657" s="2" t="s">
        <v>16</v>
      </c>
      <c r="D3657" s="2">
        <v>0</v>
      </c>
      <c r="E3657" s="2">
        <v>0</v>
      </c>
      <c r="F3657" s="2">
        <v>1196.91283</v>
      </c>
      <c r="G3657" s="2">
        <f t="shared" si="57"/>
        <v>1196.91283</v>
      </c>
      <c r="H3657" s="2">
        <v>1</v>
      </c>
      <c r="I3657" s="2">
        <v>100</v>
      </c>
      <c r="J3657" s="2">
        <v>0</v>
      </c>
      <c r="K3657" s="2">
        <v>0</v>
      </c>
      <c r="L3657" s="2">
        <v>0</v>
      </c>
      <c r="M3657" s="2">
        <v>0</v>
      </c>
      <c r="N3657" s="2">
        <v>1196.91283</v>
      </c>
      <c r="O3657" s="2">
        <v>0</v>
      </c>
    </row>
    <row r="3658" spans="1:15" ht="15.75" customHeight="1" x14ac:dyDescent="0.35">
      <c r="A3658" s="4">
        <v>44593</v>
      </c>
      <c r="B3658" s="2" t="s">
        <v>25</v>
      </c>
      <c r="C3658" s="2" t="s">
        <v>17</v>
      </c>
      <c r="D3658" s="2">
        <v>0</v>
      </c>
      <c r="E3658" s="2">
        <v>0</v>
      </c>
      <c r="F3658" s="2">
        <v>6611.1235999999999</v>
      </c>
      <c r="G3658" s="2">
        <f t="shared" si="57"/>
        <v>6611.1235999999999</v>
      </c>
      <c r="H3658" s="2">
        <v>2</v>
      </c>
      <c r="I3658" s="2">
        <v>98.638658033862797</v>
      </c>
      <c r="J3658" s="2">
        <v>1.361341966137193</v>
      </c>
      <c r="K3658" s="2">
        <v>0</v>
      </c>
      <c r="L3658" s="2">
        <v>0</v>
      </c>
      <c r="M3658" s="2">
        <v>0</v>
      </c>
      <c r="N3658" s="2">
        <v>6611.1235999999999</v>
      </c>
      <c r="O3658" s="2">
        <v>0</v>
      </c>
    </row>
    <row r="3659" spans="1:15" ht="15.75" customHeight="1" x14ac:dyDescent="0.35">
      <c r="A3659" s="4">
        <v>44593</v>
      </c>
      <c r="B3659" s="2" t="s">
        <v>25</v>
      </c>
      <c r="C3659" s="2" t="s">
        <v>18</v>
      </c>
      <c r="D3659" s="2">
        <v>947.90387999999996</v>
      </c>
      <c r="E3659" s="2">
        <v>1151.1739600000001</v>
      </c>
      <c r="F3659" s="2">
        <v>66226.285409999997</v>
      </c>
      <c r="G3659" s="2">
        <f t="shared" si="57"/>
        <v>68325.363249999995</v>
      </c>
      <c r="H3659" s="2">
        <v>1763</v>
      </c>
      <c r="I3659" s="2">
        <v>91.631368863328476</v>
      </c>
      <c r="J3659" s="2">
        <v>1.3640327913918679</v>
      </c>
      <c r="K3659" s="2">
        <v>0.67577927762885093</v>
      </c>
      <c r="L3659" s="2">
        <v>0.43873082768992838</v>
      </c>
      <c r="M3659" s="2">
        <v>5.8900882399608774</v>
      </c>
      <c r="N3659" s="2">
        <v>68197.282049999994</v>
      </c>
      <c r="O3659" s="2">
        <v>1.387338222457237</v>
      </c>
    </row>
    <row r="3660" spans="1:15" ht="15.75" customHeight="1" x14ac:dyDescent="0.35">
      <c r="A3660" s="4">
        <v>44593</v>
      </c>
      <c r="B3660" s="2" t="s">
        <v>25</v>
      </c>
      <c r="C3660" s="2" t="s">
        <v>19</v>
      </c>
      <c r="D3660" s="2">
        <v>2398.4457400000001</v>
      </c>
      <c r="E3660" s="2">
        <v>31.791599999999999</v>
      </c>
      <c r="F3660" s="2">
        <v>62138.740859999998</v>
      </c>
      <c r="G3660" s="2">
        <f t="shared" si="57"/>
        <v>64568.978199999998</v>
      </c>
      <c r="H3660" s="2">
        <v>239</v>
      </c>
      <c r="I3660" s="2">
        <v>67.894553599031866</v>
      </c>
      <c r="J3660" s="2">
        <v>5.3975929393696056</v>
      </c>
      <c r="K3660" s="2">
        <v>2.5696743885947888</v>
      </c>
      <c r="L3660" s="2">
        <v>17.857740849140779</v>
      </c>
      <c r="M3660" s="2">
        <v>6.2804382238629737</v>
      </c>
      <c r="N3660" s="2">
        <v>67996.251499999998</v>
      </c>
      <c r="O3660" s="2">
        <v>3.7145480799942412</v>
      </c>
    </row>
    <row r="3661" spans="1:15" ht="15.75" customHeight="1" x14ac:dyDescent="0.35">
      <c r="A3661" s="4">
        <v>44593</v>
      </c>
      <c r="B3661" s="2" t="s">
        <v>25</v>
      </c>
      <c r="C3661" s="2" t="s">
        <v>20</v>
      </c>
      <c r="D3661" s="2">
        <v>14005.700360000001</v>
      </c>
      <c r="E3661" s="2">
        <v>1710.41787</v>
      </c>
      <c r="F3661" s="2">
        <v>258496.54908</v>
      </c>
      <c r="G3661" s="2">
        <f t="shared" si="57"/>
        <v>274212.66730999999</v>
      </c>
      <c r="H3661" s="2">
        <v>40493</v>
      </c>
      <c r="I3661" s="2">
        <v>88.846122754976946</v>
      </c>
      <c r="J3661" s="2">
        <v>3.4939905342656901</v>
      </c>
      <c r="K3661" s="2">
        <v>0.96011382192464856</v>
      </c>
      <c r="L3661" s="2">
        <v>1.560910043442965</v>
      </c>
      <c r="M3661" s="2">
        <v>5.13886284538974</v>
      </c>
      <c r="N3661" s="2">
        <v>274808.60911999998</v>
      </c>
      <c r="O3661" s="2">
        <v>5.1076051655069694</v>
      </c>
    </row>
    <row r="3662" spans="1:15" ht="15.75" customHeight="1" x14ac:dyDescent="0.35">
      <c r="A3662" s="4">
        <v>44593</v>
      </c>
      <c r="B3662" s="2" t="s">
        <v>25</v>
      </c>
      <c r="C3662" s="2" t="s">
        <v>21</v>
      </c>
      <c r="D3662" s="2">
        <v>44308.915180000004</v>
      </c>
      <c r="E3662" s="2">
        <v>10604.322190000001</v>
      </c>
      <c r="F3662" s="2">
        <v>648759.86315999995</v>
      </c>
      <c r="G3662" s="2">
        <f t="shared" si="57"/>
        <v>703673.10052999994</v>
      </c>
      <c r="H3662" s="2">
        <v>19931</v>
      </c>
      <c r="I3662" s="2">
        <v>75.230524893054707</v>
      </c>
      <c r="J3662" s="2">
        <v>6.293729519301718</v>
      </c>
      <c r="K3662" s="2">
        <v>1.8655299896106521</v>
      </c>
      <c r="L3662" s="2">
        <v>6.8433464369032597</v>
      </c>
      <c r="M3662" s="2">
        <v>9.766869161129641</v>
      </c>
      <c r="N3662" s="2">
        <v>714629.95847000007</v>
      </c>
      <c r="O3662" s="2">
        <v>6.2968038918393976</v>
      </c>
    </row>
    <row r="3663" spans="1:15" ht="15.75" customHeight="1" x14ac:dyDescent="0.35">
      <c r="A3663" s="4">
        <v>44593</v>
      </c>
      <c r="B3663" s="2" t="s">
        <v>26</v>
      </c>
      <c r="C3663" s="2" t="s">
        <v>15</v>
      </c>
      <c r="D3663" s="2">
        <v>1963.7794899999999</v>
      </c>
      <c r="E3663" s="2">
        <v>1078.3636300000001</v>
      </c>
      <c r="F3663" s="2">
        <v>111586.4246</v>
      </c>
      <c r="G3663" s="2">
        <f t="shared" si="57"/>
        <v>114628.56771999999</v>
      </c>
      <c r="H3663" s="2">
        <v>12424</v>
      </c>
      <c r="I3663" s="2">
        <v>82.874106101682941</v>
      </c>
      <c r="J3663" s="2">
        <v>9.4019184599395196</v>
      </c>
      <c r="K3663" s="2">
        <v>2.2735592833830029</v>
      </c>
      <c r="L3663" s="2">
        <v>3.977057163492514</v>
      </c>
      <c r="M3663" s="2">
        <v>1.473358991502016</v>
      </c>
      <c r="N3663" s="2">
        <v>114479.24842</v>
      </c>
      <c r="O3663" s="2">
        <v>1.713167606522721</v>
      </c>
    </row>
    <row r="3664" spans="1:15" ht="15.75" customHeight="1" x14ac:dyDescent="0.35">
      <c r="A3664" s="4">
        <v>44593</v>
      </c>
      <c r="B3664" s="2" t="s">
        <v>26</v>
      </c>
      <c r="C3664" s="2" t="s">
        <v>16</v>
      </c>
      <c r="D3664" s="2">
        <v>0</v>
      </c>
      <c r="E3664" s="2">
        <v>0</v>
      </c>
      <c r="F3664" s="2">
        <v>19255.200430000001</v>
      </c>
      <c r="G3664" s="2">
        <f t="shared" si="57"/>
        <v>19255.200430000001</v>
      </c>
      <c r="H3664" s="2">
        <v>3</v>
      </c>
      <c r="I3664" s="2">
        <v>100</v>
      </c>
      <c r="J3664" s="2">
        <v>0</v>
      </c>
      <c r="K3664" s="2">
        <v>0</v>
      </c>
      <c r="L3664" s="2">
        <v>0</v>
      </c>
      <c r="M3664" s="2">
        <v>0</v>
      </c>
      <c r="N3664" s="2">
        <v>19249.018090000001</v>
      </c>
      <c r="O3664" s="2">
        <v>0</v>
      </c>
    </row>
    <row r="3665" spans="1:15" ht="15.75" customHeight="1" x14ac:dyDescent="0.35">
      <c r="A3665" s="4">
        <v>44593</v>
      </c>
      <c r="B3665" s="2" t="s">
        <v>26</v>
      </c>
      <c r="C3665" s="2" t="s">
        <v>17</v>
      </c>
      <c r="D3665" s="2">
        <v>0</v>
      </c>
      <c r="E3665" s="2">
        <v>0</v>
      </c>
      <c r="F3665" s="2">
        <v>4659.6936699999997</v>
      </c>
      <c r="G3665" s="2">
        <f t="shared" si="57"/>
        <v>4659.6936699999997</v>
      </c>
      <c r="H3665" s="2">
        <v>3</v>
      </c>
      <c r="I3665" s="2">
        <v>100</v>
      </c>
      <c r="J3665" s="2">
        <v>0</v>
      </c>
      <c r="K3665" s="2">
        <v>0</v>
      </c>
      <c r="L3665" s="2">
        <v>0</v>
      </c>
      <c r="M3665" s="2">
        <v>0</v>
      </c>
      <c r="N3665" s="2">
        <v>4656.9460499999996</v>
      </c>
      <c r="O3665" s="2">
        <v>0</v>
      </c>
    </row>
    <row r="3666" spans="1:15" ht="15.75" customHeight="1" x14ac:dyDescent="0.35">
      <c r="A3666" s="4">
        <v>44593</v>
      </c>
      <c r="B3666" s="2" t="s">
        <v>26</v>
      </c>
      <c r="C3666" s="2" t="s">
        <v>18</v>
      </c>
      <c r="D3666" s="2">
        <v>1157.4974999999999</v>
      </c>
      <c r="E3666" s="2">
        <v>660.31914000000006</v>
      </c>
      <c r="F3666" s="2">
        <v>15840.631659999999</v>
      </c>
      <c r="G3666" s="2">
        <f t="shared" si="57"/>
        <v>17658.4483</v>
      </c>
      <c r="H3666" s="2">
        <v>388</v>
      </c>
      <c r="I3666" s="2">
        <v>83.393210910668415</v>
      </c>
      <c r="J3666" s="2">
        <v>1.4915788921844411</v>
      </c>
      <c r="K3666" s="2">
        <v>2.3854827973994919</v>
      </c>
      <c r="L3666" s="2">
        <v>6.1243709227872456</v>
      </c>
      <c r="M3666" s="2">
        <v>6.6053564769603987</v>
      </c>
      <c r="N3666" s="2">
        <v>17609.229480000002</v>
      </c>
      <c r="O3666" s="2">
        <v>6.5549219293520826</v>
      </c>
    </row>
    <row r="3667" spans="1:15" ht="15.75" customHeight="1" x14ac:dyDescent="0.35">
      <c r="A3667" s="4">
        <v>44593</v>
      </c>
      <c r="B3667" s="2" t="s">
        <v>26</v>
      </c>
      <c r="C3667" s="2" t="s">
        <v>19</v>
      </c>
      <c r="D3667" s="2">
        <v>1868.6311800000001</v>
      </c>
      <c r="E3667" s="2">
        <v>1037.51576</v>
      </c>
      <c r="F3667" s="2">
        <v>43478.021849999997</v>
      </c>
      <c r="G3667" s="2">
        <f t="shared" si="57"/>
        <v>46384.168789999996</v>
      </c>
      <c r="H3667" s="2">
        <v>173</v>
      </c>
      <c r="I3667" s="2">
        <v>72.855542580123384</v>
      </c>
      <c r="J3667" s="2">
        <v>14.68654979939323</v>
      </c>
      <c r="K3667" s="2">
        <v>1.807279059481506</v>
      </c>
      <c r="L3667" s="2">
        <v>7.4333912430512976</v>
      </c>
      <c r="M3667" s="2">
        <v>3.217237317950584</v>
      </c>
      <c r="N3667" s="2">
        <v>57832.567389999997</v>
      </c>
      <c r="O3667" s="2">
        <v>4.0285968871406386</v>
      </c>
    </row>
    <row r="3668" spans="1:15" ht="15.75" customHeight="1" x14ac:dyDescent="0.35">
      <c r="A3668" s="4">
        <v>44593</v>
      </c>
      <c r="B3668" s="2" t="s">
        <v>26</v>
      </c>
      <c r="C3668" s="2" t="s">
        <v>20</v>
      </c>
      <c r="D3668" s="2">
        <v>6314.5963899999997</v>
      </c>
      <c r="E3668" s="2">
        <v>448.86428999999998</v>
      </c>
      <c r="F3668" s="2">
        <v>70524.60265999999</v>
      </c>
      <c r="G3668" s="2">
        <f t="shared" si="57"/>
        <v>77288.063339999993</v>
      </c>
      <c r="H3668" s="2">
        <v>17303</v>
      </c>
      <c r="I3668" s="2">
        <v>84.786563926639573</v>
      </c>
      <c r="J3668" s="2">
        <v>4.0901353540083649</v>
      </c>
      <c r="K3668" s="2">
        <v>1.9223655703733391</v>
      </c>
      <c r="L3668" s="2">
        <v>3.9054449241242701</v>
      </c>
      <c r="M3668" s="2">
        <v>5.2954902248544533</v>
      </c>
      <c r="N3668" s="2">
        <v>77359.682409999994</v>
      </c>
      <c r="O3668" s="2">
        <v>8.1702091074805274</v>
      </c>
    </row>
    <row r="3669" spans="1:15" ht="15.75" customHeight="1" x14ac:dyDescent="0.35">
      <c r="A3669" s="4">
        <v>44593</v>
      </c>
      <c r="B3669" s="2" t="s">
        <v>26</v>
      </c>
      <c r="C3669" s="2" t="s">
        <v>21</v>
      </c>
      <c r="D3669" s="2">
        <v>13295.97358</v>
      </c>
      <c r="E3669" s="2">
        <v>5586.22703</v>
      </c>
      <c r="F3669" s="2">
        <v>157102.12572000001</v>
      </c>
      <c r="G3669" s="2">
        <f t="shared" si="57"/>
        <v>175984.32633000001</v>
      </c>
      <c r="H3669" s="2">
        <v>6435</v>
      </c>
      <c r="I3669" s="2">
        <v>73.156591183178804</v>
      </c>
      <c r="J3669" s="2">
        <v>10.51106480983662</v>
      </c>
      <c r="K3669" s="2">
        <v>2.1025155954840078</v>
      </c>
      <c r="L3669" s="2">
        <v>8.3626149208798264</v>
      </c>
      <c r="M3669" s="2">
        <v>5.8672134906207418</v>
      </c>
      <c r="N3669" s="2">
        <v>177233.50865999999</v>
      </c>
      <c r="O3669" s="2">
        <v>7.5552032713798774</v>
      </c>
    </row>
    <row r="3670" spans="1:15" ht="15.75" customHeight="1" x14ac:dyDescent="0.35">
      <c r="A3670" s="4">
        <v>44593</v>
      </c>
      <c r="B3670" s="2" t="s">
        <v>27</v>
      </c>
      <c r="C3670" s="2" t="s">
        <v>15</v>
      </c>
      <c r="D3670" s="2">
        <v>1571.6945800000001</v>
      </c>
      <c r="E3670" s="2">
        <v>57.363190000000003</v>
      </c>
      <c r="F3670" s="2">
        <v>35250.650580000001</v>
      </c>
      <c r="G3670" s="2">
        <f t="shared" si="57"/>
        <v>36879.708350000001</v>
      </c>
      <c r="H3670" s="2">
        <v>10925</v>
      </c>
      <c r="I3670" s="2">
        <v>91.359134671365595</v>
      </c>
      <c r="J3670" s="2">
        <v>2.4756914038790421</v>
      </c>
      <c r="K3670" s="2">
        <v>0.96703073179771337</v>
      </c>
      <c r="L3670" s="2">
        <v>1.4156282200610091</v>
      </c>
      <c r="M3670" s="2">
        <v>3.7825149728966632</v>
      </c>
      <c r="N3670" s="2">
        <v>36867.275079999999</v>
      </c>
      <c r="O3670" s="2">
        <v>4.2616784413914708</v>
      </c>
    </row>
    <row r="3671" spans="1:15" ht="15.75" customHeight="1" x14ac:dyDescent="0.35">
      <c r="A3671" s="4">
        <v>44593</v>
      </c>
      <c r="B3671" s="2" t="s">
        <v>27</v>
      </c>
      <c r="C3671" s="2" t="s">
        <v>16</v>
      </c>
      <c r="D3671" s="2">
        <v>0</v>
      </c>
      <c r="E3671" s="2">
        <v>0</v>
      </c>
      <c r="F3671" s="2">
        <v>0</v>
      </c>
      <c r="G3671" s="2">
        <f t="shared" si="57"/>
        <v>0</v>
      </c>
      <c r="H3671" s="2">
        <v>0</v>
      </c>
      <c r="I3671" s="2">
        <v>0</v>
      </c>
      <c r="J3671" s="2">
        <v>0</v>
      </c>
      <c r="K3671" s="2">
        <v>0</v>
      </c>
      <c r="L3671" s="2">
        <v>0</v>
      </c>
      <c r="M3671" s="2">
        <v>0</v>
      </c>
      <c r="N3671" s="2">
        <v>0</v>
      </c>
    </row>
    <row r="3672" spans="1:15" ht="15.75" customHeight="1" x14ac:dyDescent="0.35">
      <c r="A3672" s="4">
        <v>44593</v>
      </c>
      <c r="B3672" s="2" t="s">
        <v>27</v>
      </c>
      <c r="C3672" s="2" t="s">
        <v>17</v>
      </c>
      <c r="D3672" s="2">
        <v>0</v>
      </c>
      <c r="E3672" s="2">
        <v>0</v>
      </c>
      <c r="F3672" s="2">
        <v>0</v>
      </c>
      <c r="G3672" s="2">
        <f t="shared" si="57"/>
        <v>0</v>
      </c>
      <c r="H3672" s="2">
        <v>0</v>
      </c>
      <c r="I3672" s="2">
        <v>0</v>
      </c>
      <c r="J3672" s="2">
        <v>0</v>
      </c>
      <c r="K3672" s="2">
        <v>0</v>
      </c>
      <c r="L3672" s="2">
        <v>0</v>
      </c>
      <c r="M3672" s="2">
        <v>0</v>
      </c>
      <c r="N3672" s="2">
        <v>0</v>
      </c>
    </row>
    <row r="3673" spans="1:15" ht="15.75" customHeight="1" x14ac:dyDescent="0.35">
      <c r="A3673" s="4">
        <v>44593</v>
      </c>
      <c r="B3673" s="2" t="s">
        <v>27</v>
      </c>
      <c r="C3673" s="2" t="s">
        <v>18</v>
      </c>
      <c r="D3673" s="2">
        <v>0</v>
      </c>
      <c r="E3673" s="2">
        <v>0</v>
      </c>
      <c r="F3673" s="2">
        <v>0</v>
      </c>
      <c r="G3673" s="2">
        <f t="shared" si="57"/>
        <v>0</v>
      </c>
      <c r="H3673" s="2">
        <v>0</v>
      </c>
      <c r="I3673" s="2">
        <v>0</v>
      </c>
      <c r="J3673" s="2">
        <v>0</v>
      </c>
      <c r="K3673" s="2">
        <v>0</v>
      </c>
      <c r="L3673" s="2">
        <v>0</v>
      </c>
      <c r="M3673" s="2">
        <v>0</v>
      </c>
      <c r="N3673" s="2">
        <v>0</v>
      </c>
    </row>
    <row r="3674" spans="1:15" ht="15.75" customHeight="1" x14ac:dyDescent="0.35">
      <c r="A3674" s="4">
        <v>44593</v>
      </c>
      <c r="B3674" s="2" t="s">
        <v>27</v>
      </c>
      <c r="C3674" s="2" t="s">
        <v>19</v>
      </c>
      <c r="D3674" s="2">
        <v>2491.1809400000002</v>
      </c>
      <c r="E3674" s="2">
        <v>856.2048299999999</v>
      </c>
      <c r="F3674" s="2">
        <v>3461.4030899999998</v>
      </c>
      <c r="G3674" s="2">
        <f t="shared" si="57"/>
        <v>6808.7888599999997</v>
      </c>
      <c r="H3674" s="2">
        <v>24</v>
      </c>
      <c r="I3674" s="2">
        <v>50.893625396150888</v>
      </c>
      <c r="J3674" s="2">
        <v>0.49869598053077918</v>
      </c>
      <c r="K3674" s="2">
        <v>0.65492747105063542</v>
      </c>
      <c r="L3674" s="2">
        <v>13.714047051597079</v>
      </c>
      <c r="M3674" s="2">
        <v>34.238704100670617</v>
      </c>
      <c r="N3674" s="2">
        <v>6800.99125</v>
      </c>
      <c r="O3674" s="2">
        <v>36.587724942318147</v>
      </c>
    </row>
    <row r="3675" spans="1:15" ht="15.75" customHeight="1" x14ac:dyDescent="0.35">
      <c r="A3675" s="4">
        <v>44593</v>
      </c>
      <c r="B3675" s="2" t="s">
        <v>27</v>
      </c>
      <c r="C3675" s="2" t="s">
        <v>20</v>
      </c>
      <c r="D3675" s="2">
        <v>4695.7995899999996</v>
      </c>
      <c r="E3675" s="2">
        <v>383.25653999999997</v>
      </c>
      <c r="F3675" s="2">
        <v>33379.100870000002</v>
      </c>
      <c r="G3675" s="2">
        <f t="shared" si="57"/>
        <v>38458.156999999999</v>
      </c>
      <c r="H3675" s="2">
        <v>8498</v>
      </c>
      <c r="I3675" s="2">
        <v>84.943621362544903</v>
      </c>
      <c r="J3675" s="2">
        <v>1.634376857039366</v>
      </c>
      <c r="K3675" s="2">
        <v>0.88878617853774999</v>
      </c>
      <c r="L3675" s="2">
        <v>1.326056793638815</v>
      </c>
      <c r="M3675" s="2">
        <v>11.20715880823917</v>
      </c>
      <c r="N3675" s="2">
        <v>38410.669320000001</v>
      </c>
      <c r="O3675" s="2">
        <v>12.210152426181001</v>
      </c>
    </row>
    <row r="3676" spans="1:15" ht="15.75" customHeight="1" x14ac:dyDescent="0.35">
      <c r="A3676" s="4">
        <v>44593</v>
      </c>
      <c r="B3676" s="2" t="s">
        <v>27</v>
      </c>
      <c r="C3676" s="2" t="s">
        <v>21</v>
      </c>
      <c r="D3676" s="2">
        <v>11010.755999999999</v>
      </c>
      <c r="E3676" s="2">
        <v>841.35431000000005</v>
      </c>
      <c r="F3676" s="2">
        <v>39485.917800000003</v>
      </c>
      <c r="G3676" s="2">
        <f t="shared" si="57"/>
        <v>51338.028109999999</v>
      </c>
      <c r="H3676" s="2">
        <v>2051</v>
      </c>
      <c r="I3676" s="2">
        <v>74.323605342954153</v>
      </c>
      <c r="J3676" s="2">
        <v>2.6599149264218589</v>
      </c>
      <c r="K3676" s="2">
        <v>1.415982644824517</v>
      </c>
      <c r="L3676" s="2">
        <v>1.613414942876862</v>
      </c>
      <c r="M3676" s="2">
        <v>19.987082142922599</v>
      </c>
      <c r="N3676" s="2">
        <v>51293.21342</v>
      </c>
      <c r="O3676" s="2">
        <v>21.447563152226419</v>
      </c>
    </row>
    <row r="3677" spans="1:15" ht="15.75" customHeight="1" x14ac:dyDescent="0.35">
      <c r="A3677" s="4">
        <v>44593</v>
      </c>
      <c r="B3677" s="2" t="s">
        <v>28</v>
      </c>
      <c r="C3677" s="2" t="s">
        <v>15</v>
      </c>
      <c r="D3677" s="2">
        <v>30002.17799</v>
      </c>
      <c r="E3677" s="2">
        <v>5971.0960500000001</v>
      </c>
      <c r="F3677" s="2">
        <v>609550.83716</v>
      </c>
      <c r="G3677" s="2">
        <f t="shared" si="57"/>
        <v>645524.11120000004</v>
      </c>
      <c r="H3677" s="2">
        <v>119057</v>
      </c>
      <c r="I3677" s="2">
        <v>87.23585362239065</v>
      </c>
      <c r="J3677" s="2">
        <v>4.4685678875586223</v>
      </c>
      <c r="K3677" s="2">
        <v>1.4434339238080001</v>
      </c>
      <c r="L3677" s="2">
        <v>2.351003561006626</v>
      </c>
      <c r="M3677" s="2">
        <v>4.5011410052361072</v>
      </c>
      <c r="N3677" s="2">
        <v>645295.18507000001</v>
      </c>
      <c r="O3677" s="2">
        <v>4.6477238370271419</v>
      </c>
    </row>
    <row r="3678" spans="1:15" ht="15.75" customHeight="1" x14ac:dyDescent="0.35">
      <c r="A3678" s="4">
        <v>44593</v>
      </c>
      <c r="B3678" s="2" t="s">
        <v>28</v>
      </c>
      <c r="C3678" s="2" t="s">
        <v>16</v>
      </c>
      <c r="D3678" s="2">
        <v>0</v>
      </c>
      <c r="E3678" s="2">
        <v>0</v>
      </c>
      <c r="F3678" s="2">
        <v>5800.8647899999996</v>
      </c>
      <c r="G3678" s="2">
        <f t="shared" si="57"/>
        <v>5800.8647899999996</v>
      </c>
      <c r="H3678" s="2">
        <v>1</v>
      </c>
      <c r="I3678" s="2">
        <v>100</v>
      </c>
      <c r="J3678" s="2">
        <v>0</v>
      </c>
      <c r="K3678" s="2">
        <v>0</v>
      </c>
      <c r="L3678" s="2">
        <v>0</v>
      </c>
      <c r="M3678" s="2">
        <v>0</v>
      </c>
      <c r="N3678" s="2">
        <v>5800.8647899999996</v>
      </c>
      <c r="O3678" s="2">
        <v>0</v>
      </c>
    </row>
    <row r="3679" spans="1:15" ht="15.75" customHeight="1" x14ac:dyDescent="0.35">
      <c r="A3679" s="4">
        <v>44593</v>
      </c>
      <c r="B3679" s="2" t="s">
        <v>28</v>
      </c>
      <c r="C3679" s="2" t="s">
        <v>17</v>
      </c>
      <c r="D3679" s="2">
        <v>210.15665999999999</v>
      </c>
      <c r="E3679" s="2">
        <v>0</v>
      </c>
      <c r="F3679" s="2">
        <v>28104.398000000001</v>
      </c>
      <c r="G3679" s="2">
        <f t="shared" si="57"/>
        <v>28314.554660000002</v>
      </c>
      <c r="H3679" s="2">
        <v>10</v>
      </c>
      <c r="I3679" s="2">
        <v>97.343100918367014</v>
      </c>
      <c r="J3679" s="2">
        <v>1.9145430364242071</v>
      </c>
      <c r="K3679" s="2">
        <v>0</v>
      </c>
      <c r="L3679" s="2">
        <v>0</v>
      </c>
      <c r="M3679" s="2">
        <v>0.74235604520876897</v>
      </c>
      <c r="N3679" s="2">
        <v>28309.415860000001</v>
      </c>
      <c r="O3679" s="2">
        <v>0.74222131523364032</v>
      </c>
    </row>
    <row r="3680" spans="1:15" ht="15.75" customHeight="1" x14ac:dyDescent="0.35">
      <c r="A3680" s="4">
        <v>44593</v>
      </c>
      <c r="B3680" s="2" t="s">
        <v>28</v>
      </c>
      <c r="C3680" s="2" t="s">
        <v>18</v>
      </c>
      <c r="D3680" s="2">
        <v>7648.6835700000001</v>
      </c>
      <c r="E3680" s="2">
        <v>7356.6293599999999</v>
      </c>
      <c r="F3680" s="2">
        <v>270922.64902000001</v>
      </c>
      <c r="G3680" s="2">
        <f t="shared" si="57"/>
        <v>285927.96195000003</v>
      </c>
      <c r="H3680" s="2">
        <v>3123</v>
      </c>
      <c r="I3680" s="2">
        <v>90.520985214386045</v>
      </c>
      <c r="J3680" s="2">
        <v>1.3131248413169501</v>
      </c>
      <c r="K3680" s="2">
        <v>1.37674139592679</v>
      </c>
      <c r="L3680" s="2">
        <v>3.580402437310358</v>
      </c>
      <c r="M3680" s="2">
        <v>3.2087461110598618</v>
      </c>
      <c r="N3680" s="2">
        <v>285503.59432999999</v>
      </c>
      <c r="O3680" s="2">
        <v>2.6750386768180161</v>
      </c>
    </row>
    <row r="3681" spans="1:15" ht="15.75" customHeight="1" x14ac:dyDescent="0.35">
      <c r="A3681" s="4">
        <v>44593</v>
      </c>
      <c r="B3681" s="2" t="s">
        <v>28</v>
      </c>
      <c r="C3681" s="2" t="s">
        <v>19</v>
      </c>
      <c r="D3681" s="2">
        <v>56452.796270000013</v>
      </c>
      <c r="E3681" s="2">
        <v>42404.535880000003</v>
      </c>
      <c r="F3681" s="2">
        <v>602645.32715999999</v>
      </c>
      <c r="G3681" s="2">
        <f t="shared" si="57"/>
        <v>701502.65931000002</v>
      </c>
      <c r="H3681" s="2">
        <v>1996</v>
      </c>
      <c r="I3681" s="2">
        <v>55.426009429487408</v>
      </c>
      <c r="J3681" s="2">
        <v>29.149118428379492</v>
      </c>
      <c r="K3681" s="2">
        <v>5.0256428320414788</v>
      </c>
      <c r="L3681" s="2">
        <v>4.8735956595618051</v>
      </c>
      <c r="M3681" s="2">
        <v>5.5256336505298158</v>
      </c>
      <c r="N3681" s="2">
        <v>714077.40261999995</v>
      </c>
      <c r="O3681" s="2">
        <v>8.0474101588619984</v>
      </c>
    </row>
    <row r="3682" spans="1:15" ht="15.75" customHeight="1" x14ac:dyDescent="0.35">
      <c r="A3682" s="4">
        <v>44593</v>
      </c>
      <c r="B3682" s="2" t="s">
        <v>28</v>
      </c>
      <c r="C3682" s="2" t="s">
        <v>20</v>
      </c>
      <c r="D3682" s="2">
        <v>52902.884120000002</v>
      </c>
      <c r="E3682" s="2">
        <v>5201.4316900000003</v>
      </c>
      <c r="F3682" s="2">
        <v>716861.90075999999</v>
      </c>
      <c r="G3682" s="2">
        <f t="shared" si="57"/>
        <v>774966.21656999993</v>
      </c>
      <c r="H3682" s="2">
        <v>130593</v>
      </c>
      <c r="I3682" s="2">
        <v>89.374008086396856</v>
      </c>
      <c r="J3682" s="2">
        <v>2.512690213821164</v>
      </c>
      <c r="K3682" s="2">
        <v>0.97730830912757305</v>
      </c>
      <c r="L3682" s="2">
        <v>1.49212121883072</v>
      </c>
      <c r="M3682" s="2">
        <v>5.6438721718236842</v>
      </c>
      <c r="N3682" s="2">
        <v>775516.41475</v>
      </c>
      <c r="O3682" s="2">
        <v>6.8264761726192553</v>
      </c>
    </row>
    <row r="3683" spans="1:15" ht="15.75" customHeight="1" x14ac:dyDescent="0.35">
      <c r="A3683" s="4">
        <v>44593</v>
      </c>
      <c r="B3683" s="2" t="s">
        <v>28</v>
      </c>
      <c r="C3683" s="2" t="s">
        <v>21</v>
      </c>
      <c r="D3683" s="2">
        <v>162734.85135000001</v>
      </c>
      <c r="E3683" s="2">
        <v>62358.646569999997</v>
      </c>
      <c r="F3683" s="2">
        <v>1885201.4041299999</v>
      </c>
      <c r="G3683" s="2">
        <f t="shared" si="57"/>
        <v>2110294.9020499997</v>
      </c>
      <c r="H3683" s="2">
        <v>53731</v>
      </c>
      <c r="I3683" s="2">
        <v>76.022747784488971</v>
      </c>
      <c r="J3683" s="2">
        <v>11.66760185260879</v>
      </c>
      <c r="K3683" s="2">
        <v>1.9725142595765781</v>
      </c>
      <c r="L3683" s="2">
        <v>3.2208124533028282</v>
      </c>
      <c r="M3683" s="2">
        <v>7.1163236500228546</v>
      </c>
      <c r="N3683" s="2">
        <v>2118773.5088399998</v>
      </c>
      <c r="O3683" s="2">
        <v>7.7114744101364581</v>
      </c>
    </row>
    <row r="3684" spans="1:15" ht="15.75" customHeight="1" x14ac:dyDescent="0.35">
      <c r="A3684" s="4">
        <v>44593</v>
      </c>
      <c r="B3684" s="2" t="s">
        <v>29</v>
      </c>
      <c r="C3684" s="2" t="s">
        <v>15</v>
      </c>
      <c r="D3684" s="2">
        <v>28760.89933</v>
      </c>
      <c r="E3684" s="2">
        <v>15349.5892</v>
      </c>
      <c r="F3684" s="2">
        <v>237311.20181999999</v>
      </c>
      <c r="G3684" s="2">
        <f t="shared" si="57"/>
        <v>281421.69034999999</v>
      </c>
      <c r="H3684" s="2">
        <v>76935</v>
      </c>
      <c r="I3684" s="2">
        <v>73.924279594370546</v>
      </c>
      <c r="J3684" s="2">
        <v>8.5853113216632604</v>
      </c>
      <c r="K3684" s="2">
        <v>2.968407294577613</v>
      </c>
      <c r="L3684" s="2">
        <v>4.7448600705635942</v>
      </c>
      <c r="M3684" s="2">
        <v>9.7771417188249803</v>
      </c>
      <c r="N3684" s="2">
        <v>281119.86806000001</v>
      </c>
      <c r="O3684" s="2">
        <v>10.21985877997907</v>
      </c>
    </row>
    <row r="3685" spans="1:15" ht="15.75" customHeight="1" x14ac:dyDescent="0.35">
      <c r="A3685" s="4">
        <v>44593</v>
      </c>
      <c r="B3685" s="2" t="s">
        <v>29</v>
      </c>
      <c r="C3685" s="2" t="s">
        <v>16</v>
      </c>
      <c r="D3685" s="2">
        <v>0</v>
      </c>
      <c r="E3685" s="2">
        <v>0</v>
      </c>
      <c r="F3685" s="2">
        <v>3833.9688900000001</v>
      </c>
      <c r="G3685" s="2">
        <f t="shared" si="57"/>
        <v>3833.9688900000001</v>
      </c>
      <c r="H3685" s="2">
        <v>1</v>
      </c>
      <c r="I3685" s="2">
        <v>100</v>
      </c>
      <c r="J3685" s="2">
        <v>0</v>
      </c>
      <c r="K3685" s="2">
        <v>0</v>
      </c>
      <c r="L3685" s="2">
        <v>0</v>
      </c>
      <c r="M3685" s="2">
        <v>0</v>
      </c>
      <c r="N3685" s="2">
        <v>338103.70000999997</v>
      </c>
      <c r="O3685" s="2">
        <v>0</v>
      </c>
    </row>
    <row r="3686" spans="1:15" ht="15.75" customHeight="1" x14ac:dyDescent="0.35">
      <c r="A3686" s="4">
        <v>44593</v>
      </c>
      <c r="B3686" s="2" t="s">
        <v>29</v>
      </c>
      <c r="C3686" s="2" t="s">
        <v>17</v>
      </c>
      <c r="D3686" s="2">
        <v>0</v>
      </c>
      <c r="E3686" s="2">
        <v>0</v>
      </c>
      <c r="F3686" s="2">
        <v>6619.6520499999997</v>
      </c>
      <c r="G3686" s="2">
        <f t="shared" si="57"/>
        <v>6619.6520499999997</v>
      </c>
      <c r="H3686" s="2">
        <v>1</v>
      </c>
      <c r="I3686" s="2">
        <v>100</v>
      </c>
      <c r="J3686" s="2">
        <v>0</v>
      </c>
      <c r="K3686" s="2">
        <v>0</v>
      </c>
      <c r="L3686" s="2">
        <v>0</v>
      </c>
      <c r="M3686" s="2">
        <v>0</v>
      </c>
      <c r="N3686" s="2">
        <v>6619.6520499999997</v>
      </c>
      <c r="O3686" s="2">
        <v>0</v>
      </c>
    </row>
    <row r="3687" spans="1:15" ht="15.75" customHeight="1" x14ac:dyDescent="0.35">
      <c r="A3687" s="4">
        <v>44593</v>
      </c>
      <c r="B3687" s="2" t="s">
        <v>29</v>
      </c>
      <c r="C3687" s="2" t="s">
        <v>18</v>
      </c>
      <c r="D3687" s="2">
        <v>2289.9183699999999</v>
      </c>
      <c r="E3687" s="2">
        <v>462.78251999999998</v>
      </c>
      <c r="F3687" s="2">
        <v>8317.03341</v>
      </c>
      <c r="G3687" s="2">
        <f t="shared" si="57"/>
        <v>11069.7343</v>
      </c>
      <c r="H3687" s="2">
        <v>349</v>
      </c>
      <c r="I3687" s="2">
        <v>72.723726713192775</v>
      </c>
      <c r="J3687" s="2">
        <v>1.378633509861662</v>
      </c>
      <c r="K3687" s="2">
        <v>1.48786887192461</v>
      </c>
      <c r="L3687" s="2">
        <v>3.7370291745285731</v>
      </c>
      <c r="M3687" s="2">
        <v>20.672741730492369</v>
      </c>
      <c r="N3687" s="2">
        <v>11065.51008</v>
      </c>
      <c r="O3687" s="2">
        <v>20.686299308918372</v>
      </c>
    </row>
    <row r="3688" spans="1:15" ht="15.75" customHeight="1" x14ac:dyDescent="0.35">
      <c r="A3688" s="4">
        <v>44593</v>
      </c>
      <c r="B3688" s="2" t="s">
        <v>29</v>
      </c>
      <c r="C3688" s="2" t="s">
        <v>19</v>
      </c>
      <c r="D3688" s="2">
        <v>57870.587369999987</v>
      </c>
      <c r="E3688" s="2">
        <v>14667.511909999999</v>
      </c>
      <c r="F3688" s="2">
        <v>140898.94211999999</v>
      </c>
      <c r="G3688" s="2">
        <f t="shared" si="57"/>
        <v>213437.04139999999</v>
      </c>
      <c r="H3688" s="2">
        <v>1265</v>
      </c>
      <c r="I3688" s="2">
        <v>56.304178529045821</v>
      </c>
      <c r="J3688" s="2">
        <v>4.4351407232567732</v>
      </c>
      <c r="K3688" s="2">
        <v>7.8135887929356187</v>
      </c>
      <c r="L3688" s="2">
        <v>5.2891527158740796</v>
      </c>
      <c r="M3688" s="2">
        <v>26.1579392388877</v>
      </c>
      <c r="N3688" s="2">
        <v>155736.02262</v>
      </c>
      <c r="O3688" s="2">
        <v>27.11365702523273</v>
      </c>
    </row>
    <row r="3689" spans="1:15" ht="15.75" customHeight="1" x14ac:dyDescent="0.35">
      <c r="A3689" s="4">
        <v>44593</v>
      </c>
      <c r="B3689" s="2" t="s">
        <v>29</v>
      </c>
      <c r="C3689" s="2" t="s">
        <v>20</v>
      </c>
      <c r="D3689" s="2">
        <v>54345.79161</v>
      </c>
      <c r="E3689" s="2">
        <v>14701.64784</v>
      </c>
      <c r="F3689" s="2">
        <v>394176.58153999998</v>
      </c>
      <c r="G3689" s="2">
        <f t="shared" si="57"/>
        <v>463224.02098999999</v>
      </c>
      <c r="H3689" s="2">
        <v>72614</v>
      </c>
      <c r="I3689" s="2">
        <v>78.090103063395361</v>
      </c>
      <c r="J3689" s="2">
        <v>6.4881572357186741</v>
      </c>
      <c r="K3689" s="2">
        <v>2.1306608513231828</v>
      </c>
      <c r="L3689" s="2">
        <v>3.3716130367322239</v>
      </c>
      <c r="M3689" s="2">
        <v>9.9194658128305626</v>
      </c>
      <c r="N3689" s="2">
        <v>422090.91064000002</v>
      </c>
      <c r="O3689" s="2">
        <v>11.732075442429011</v>
      </c>
    </row>
    <row r="3690" spans="1:15" ht="15.75" customHeight="1" x14ac:dyDescent="0.35">
      <c r="A3690" s="4">
        <v>44593</v>
      </c>
      <c r="B3690" s="2" t="s">
        <v>29</v>
      </c>
      <c r="C3690" s="2" t="s">
        <v>21</v>
      </c>
      <c r="D3690" s="2">
        <v>203385.30578</v>
      </c>
      <c r="E3690" s="2">
        <v>107258.95453</v>
      </c>
      <c r="F3690" s="2">
        <v>1216832.2104499999</v>
      </c>
      <c r="G3690" s="2">
        <f t="shared" si="57"/>
        <v>1527476.4707599999</v>
      </c>
      <c r="H3690" s="2">
        <v>42926</v>
      </c>
      <c r="I3690" s="2">
        <v>63.389141644870108</v>
      </c>
      <c r="J3690" s="2">
        <v>15.389410033653039</v>
      </c>
      <c r="K3690" s="2">
        <v>3.3958187103831552</v>
      </c>
      <c r="L3690" s="2">
        <v>5.1172754274335892</v>
      </c>
      <c r="M3690" s="2">
        <v>12.708354183660109</v>
      </c>
      <c r="N3690" s="2">
        <v>1294350.5171699999</v>
      </c>
      <c r="O3690" s="2">
        <v>13.315118738215659</v>
      </c>
    </row>
    <row r="3691" spans="1:15" ht="15.75" customHeight="1" x14ac:dyDescent="0.35">
      <c r="A3691" s="4">
        <v>44593</v>
      </c>
      <c r="B3691" s="2" t="s">
        <v>30</v>
      </c>
      <c r="C3691" s="2" t="s">
        <v>15</v>
      </c>
      <c r="D3691" s="2">
        <v>6073.2981</v>
      </c>
      <c r="E3691" s="2">
        <v>854.98676</v>
      </c>
      <c r="F3691" s="2">
        <v>156330.11655999999</v>
      </c>
      <c r="G3691" s="2">
        <f t="shared" si="57"/>
        <v>163258.40142000001</v>
      </c>
      <c r="H3691" s="2">
        <v>15729</v>
      </c>
      <c r="I3691" s="2">
        <v>85.244382623642707</v>
      </c>
      <c r="J3691" s="2">
        <v>6.488837871247112</v>
      </c>
      <c r="K3691" s="2">
        <v>1.3027852471740831</v>
      </c>
      <c r="L3691" s="2">
        <v>3.453354054130132</v>
      </c>
      <c r="M3691" s="2">
        <v>3.5106402038059601</v>
      </c>
      <c r="N3691" s="2">
        <v>163104.29402</v>
      </c>
      <c r="O3691" s="2">
        <v>3.720052412111877</v>
      </c>
    </row>
    <row r="3692" spans="1:15" ht="15.75" customHeight="1" x14ac:dyDescent="0.35">
      <c r="A3692" s="4">
        <v>44593</v>
      </c>
      <c r="B3692" s="2" t="s">
        <v>30</v>
      </c>
      <c r="C3692" s="2" t="s">
        <v>16</v>
      </c>
      <c r="D3692" s="2">
        <v>0</v>
      </c>
      <c r="E3692" s="2">
        <v>0</v>
      </c>
      <c r="F3692" s="2">
        <v>0</v>
      </c>
      <c r="G3692" s="2">
        <f t="shared" si="57"/>
        <v>0</v>
      </c>
      <c r="H3692" s="2">
        <v>0</v>
      </c>
      <c r="I3692" s="2">
        <v>100</v>
      </c>
      <c r="J3692" s="2">
        <v>0</v>
      </c>
      <c r="K3692" s="2">
        <v>0</v>
      </c>
      <c r="L3692" s="2">
        <v>0</v>
      </c>
      <c r="M3692" s="2">
        <v>0</v>
      </c>
      <c r="N3692" s="2">
        <v>36805.442490000001</v>
      </c>
    </row>
    <row r="3693" spans="1:15" ht="15.75" customHeight="1" x14ac:dyDescent="0.35">
      <c r="A3693" s="4">
        <v>44593</v>
      </c>
      <c r="B3693" s="2" t="s">
        <v>30</v>
      </c>
      <c r="C3693" s="2" t="s">
        <v>17</v>
      </c>
      <c r="D3693" s="2">
        <v>1058.9947299999999</v>
      </c>
      <c r="E3693" s="2">
        <v>0</v>
      </c>
      <c r="F3693" s="2">
        <v>0</v>
      </c>
      <c r="G3693" s="2">
        <f t="shared" si="57"/>
        <v>1058.9947299999999</v>
      </c>
      <c r="H3693" s="2">
        <v>1</v>
      </c>
      <c r="I3693" s="2">
        <v>0</v>
      </c>
      <c r="J3693" s="2">
        <v>0</v>
      </c>
      <c r="K3693" s="2">
        <v>0</v>
      </c>
      <c r="L3693" s="2">
        <v>0</v>
      </c>
      <c r="M3693" s="2">
        <v>100</v>
      </c>
      <c r="N3693" s="2">
        <v>1058.9947299999999</v>
      </c>
      <c r="O3693" s="2">
        <v>100</v>
      </c>
    </row>
    <row r="3694" spans="1:15" ht="15.75" customHeight="1" x14ac:dyDescent="0.35">
      <c r="A3694" s="4">
        <v>44593</v>
      </c>
      <c r="B3694" s="2" t="s">
        <v>30</v>
      </c>
      <c r="C3694" s="2" t="s">
        <v>18</v>
      </c>
      <c r="D3694" s="2">
        <v>782.07123000000001</v>
      </c>
      <c r="E3694" s="2">
        <v>67.004509999999996</v>
      </c>
      <c r="F3694" s="2">
        <v>6696.2177300000003</v>
      </c>
      <c r="G3694" s="2">
        <f t="shared" si="57"/>
        <v>7545.2934700000005</v>
      </c>
      <c r="H3694" s="2">
        <v>101</v>
      </c>
      <c r="I3694" s="2">
        <v>73.752544234027113</v>
      </c>
      <c r="J3694" s="2">
        <v>4.4683928408780824</v>
      </c>
      <c r="K3694" s="2">
        <v>4.8088045230647829</v>
      </c>
      <c r="L3694" s="2">
        <v>9.6018731216739059</v>
      </c>
      <c r="M3694" s="2">
        <v>7.3683852803561116</v>
      </c>
      <c r="N3694" s="2">
        <v>7534.7972300000001</v>
      </c>
      <c r="O3694" s="2">
        <v>10.36502069945332</v>
      </c>
    </row>
    <row r="3695" spans="1:15" ht="15.75" customHeight="1" x14ac:dyDescent="0.35">
      <c r="A3695" s="4">
        <v>44593</v>
      </c>
      <c r="B3695" s="2" t="s">
        <v>30</v>
      </c>
      <c r="C3695" s="2" t="s">
        <v>19</v>
      </c>
      <c r="D3695" s="2">
        <v>4962.5871200000001</v>
      </c>
      <c r="E3695" s="2">
        <v>3296.5757699999999</v>
      </c>
      <c r="F3695" s="2">
        <v>13262.67067</v>
      </c>
      <c r="G3695" s="2">
        <f t="shared" si="57"/>
        <v>21521.833559999999</v>
      </c>
      <c r="H3695" s="2">
        <v>152</v>
      </c>
      <c r="I3695" s="2">
        <v>44.095664524358078</v>
      </c>
      <c r="J3695" s="2">
        <v>23.215768130453899</v>
      </c>
      <c r="K3695" s="2">
        <v>8.9253226663651386</v>
      </c>
      <c r="L3695" s="2">
        <v>5.0176341527637316</v>
      </c>
      <c r="M3695" s="2">
        <v>18.745610526059171</v>
      </c>
      <c r="N3695" s="2">
        <v>20281.416679999998</v>
      </c>
      <c r="O3695" s="2">
        <v>23.058384436274771</v>
      </c>
    </row>
    <row r="3696" spans="1:15" ht="15.75" customHeight="1" x14ac:dyDescent="0.35">
      <c r="A3696" s="4">
        <v>44593</v>
      </c>
      <c r="B3696" s="2" t="s">
        <v>30</v>
      </c>
      <c r="C3696" s="2" t="s">
        <v>20</v>
      </c>
      <c r="D3696" s="2">
        <v>6995.4957400000003</v>
      </c>
      <c r="E3696" s="2">
        <v>694.89682999999991</v>
      </c>
      <c r="F3696" s="2">
        <v>107421.65151</v>
      </c>
      <c r="G3696" s="2">
        <f t="shared" si="57"/>
        <v>115112.04407999999</v>
      </c>
      <c r="H3696" s="2">
        <v>15645</v>
      </c>
      <c r="I3696" s="2">
        <v>89.025459780073092</v>
      </c>
      <c r="J3696" s="2">
        <v>3.9124889159666818</v>
      </c>
      <c r="K3696" s="2">
        <v>0.98298983775758719</v>
      </c>
      <c r="L3696" s="2">
        <v>1.6342932766702969</v>
      </c>
      <c r="M3696" s="2">
        <v>4.444768189532339</v>
      </c>
      <c r="N3696" s="2">
        <v>104060.54068000001</v>
      </c>
      <c r="O3696" s="2">
        <v>6.0771188592032166</v>
      </c>
    </row>
    <row r="3697" spans="1:15" ht="15.75" customHeight="1" x14ac:dyDescent="0.35">
      <c r="A3697" s="4">
        <v>44593</v>
      </c>
      <c r="B3697" s="2" t="s">
        <v>30</v>
      </c>
      <c r="C3697" s="2" t="s">
        <v>21</v>
      </c>
      <c r="D3697" s="2">
        <v>49117.268730000003</v>
      </c>
      <c r="E3697" s="2">
        <v>7115.9427300000007</v>
      </c>
      <c r="F3697" s="2">
        <v>240656.01530999999</v>
      </c>
      <c r="G3697" s="2">
        <f t="shared" si="57"/>
        <v>296889.22677000001</v>
      </c>
      <c r="H3697" s="2">
        <v>10416</v>
      </c>
      <c r="I3697" s="2">
        <v>63.988902223799847</v>
      </c>
      <c r="J3697" s="2">
        <v>13.462841748723999</v>
      </c>
      <c r="K3697" s="2">
        <v>2.1784122543050368</v>
      </c>
      <c r="L3697" s="2">
        <v>5.7286031881475648</v>
      </c>
      <c r="M3697" s="2">
        <v>14.641240585023549</v>
      </c>
      <c r="N3697" s="2">
        <v>268490.72339</v>
      </c>
      <c r="O3697" s="2">
        <v>16.543971387702499</v>
      </c>
    </row>
    <row r="3698" spans="1:15" ht="15.75" customHeight="1" x14ac:dyDescent="0.35">
      <c r="A3698" s="4">
        <v>44593</v>
      </c>
      <c r="B3698" s="2" t="s">
        <v>31</v>
      </c>
      <c r="C3698" s="2" t="s">
        <v>15</v>
      </c>
      <c r="D3698" s="2">
        <v>10929.97572</v>
      </c>
      <c r="E3698" s="2">
        <v>2826.17551</v>
      </c>
      <c r="F3698" s="2">
        <v>351820.34934999997</v>
      </c>
      <c r="G3698" s="2">
        <f t="shared" si="57"/>
        <v>365576.50057999999</v>
      </c>
      <c r="H3698" s="2">
        <v>47500</v>
      </c>
      <c r="I3698" s="2">
        <v>91.429842548825292</v>
      </c>
      <c r="J3698" s="2">
        <v>2.3488489136813659</v>
      </c>
      <c r="K3698" s="2">
        <v>1.2694104510975039</v>
      </c>
      <c r="L3698" s="2">
        <v>2.5024145799713819</v>
      </c>
      <c r="M3698" s="2">
        <v>2.4494835064244431</v>
      </c>
      <c r="N3698" s="2">
        <v>365456.93680000002</v>
      </c>
      <c r="O3698" s="2">
        <v>2.9897916585609878</v>
      </c>
    </row>
    <row r="3699" spans="1:15" ht="15.75" customHeight="1" x14ac:dyDescent="0.35">
      <c r="A3699" s="4">
        <v>44593</v>
      </c>
      <c r="B3699" s="2" t="s">
        <v>31</v>
      </c>
      <c r="C3699" s="2" t="s">
        <v>16</v>
      </c>
      <c r="D3699" s="2">
        <v>0</v>
      </c>
      <c r="E3699" s="2">
        <v>0</v>
      </c>
      <c r="F3699" s="2">
        <v>19962.658449999999</v>
      </c>
      <c r="G3699" s="2">
        <f t="shared" si="57"/>
        <v>19962.658449999999</v>
      </c>
      <c r="H3699" s="2">
        <v>3</v>
      </c>
      <c r="I3699" s="2">
        <v>100</v>
      </c>
      <c r="J3699" s="2">
        <v>0</v>
      </c>
      <c r="K3699" s="2">
        <v>0</v>
      </c>
      <c r="L3699" s="2">
        <v>0</v>
      </c>
      <c r="M3699" s="2">
        <v>0</v>
      </c>
      <c r="N3699" s="2">
        <v>19962.658449999999</v>
      </c>
      <c r="O3699" s="2">
        <v>0</v>
      </c>
    </row>
    <row r="3700" spans="1:15" ht="15.75" customHeight="1" x14ac:dyDescent="0.35">
      <c r="A3700" s="4">
        <v>44593</v>
      </c>
      <c r="B3700" s="2" t="s">
        <v>31</v>
      </c>
      <c r="C3700" s="2" t="s">
        <v>17</v>
      </c>
      <c r="D3700" s="2">
        <v>0</v>
      </c>
      <c r="E3700" s="2">
        <v>0</v>
      </c>
      <c r="F3700" s="2">
        <v>0</v>
      </c>
      <c r="G3700" s="2">
        <f t="shared" si="57"/>
        <v>0</v>
      </c>
      <c r="H3700" s="2">
        <v>0</v>
      </c>
      <c r="I3700" s="2">
        <v>0</v>
      </c>
      <c r="J3700" s="2">
        <v>0</v>
      </c>
      <c r="K3700" s="2">
        <v>0</v>
      </c>
      <c r="L3700" s="2">
        <v>0</v>
      </c>
      <c r="M3700" s="2">
        <v>0</v>
      </c>
      <c r="N3700" s="2">
        <v>0</v>
      </c>
    </row>
    <row r="3701" spans="1:15" ht="15.75" customHeight="1" x14ac:dyDescent="0.35">
      <c r="A3701" s="4">
        <v>44593</v>
      </c>
      <c r="B3701" s="2" t="s">
        <v>31</v>
      </c>
      <c r="C3701" s="2" t="s">
        <v>18</v>
      </c>
      <c r="D3701" s="2">
        <v>8375.4693000000007</v>
      </c>
      <c r="E3701" s="2">
        <v>14727.16619</v>
      </c>
      <c r="F3701" s="2">
        <v>130829.75567</v>
      </c>
      <c r="G3701" s="2">
        <f t="shared" si="57"/>
        <v>153932.39116</v>
      </c>
      <c r="H3701" s="2">
        <v>1834</v>
      </c>
      <c r="I3701" s="2">
        <v>81.516799953281037</v>
      </c>
      <c r="J3701" s="2">
        <v>4.6951610659991214</v>
      </c>
      <c r="K3701" s="2">
        <v>4.2244212696595467</v>
      </c>
      <c r="L3701" s="2">
        <v>3.5234982346708388</v>
      </c>
      <c r="M3701" s="2">
        <v>6.0401194763894583</v>
      </c>
      <c r="N3701" s="2">
        <v>153823.95872</v>
      </c>
      <c r="O3701" s="2">
        <v>5.4410051301641849</v>
      </c>
    </row>
    <row r="3702" spans="1:15" ht="15.75" customHeight="1" x14ac:dyDescent="0.35">
      <c r="A3702" s="4">
        <v>44593</v>
      </c>
      <c r="B3702" s="2" t="s">
        <v>31</v>
      </c>
      <c r="C3702" s="2" t="s">
        <v>19</v>
      </c>
      <c r="D3702" s="2">
        <v>11096.04371</v>
      </c>
      <c r="E3702" s="2">
        <v>4538.4391399999986</v>
      </c>
      <c r="F3702" s="2">
        <v>80495.075329999992</v>
      </c>
      <c r="G3702" s="2">
        <f t="shared" si="57"/>
        <v>96129.558179999993</v>
      </c>
      <c r="H3702" s="2">
        <v>390</v>
      </c>
      <c r="I3702" s="2">
        <v>44.836309216097511</v>
      </c>
      <c r="J3702" s="2">
        <v>41.10065900331724</v>
      </c>
      <c r="K3702" s="2">
        <v>4.4107544376575856</v>
      </c>
      <c r="L3702" s="2">
        <v>2.14626285551426</v>
      </c>
      <c r="M3702" s="2">
        <v>7.5060144874134167</v>
      </c>
      <c r="N3702" s="2">
        <v>100321.36298999999</v>
      </c>
      <c r="O3702" s="2">
        <v>11.54280111141566</v>
      </c>
    </row>
    <row r="3703" spans="1:15" ht="15.75" customHeight="1" x14ac:dyDescent="0.35">
      <c r="A3703" s="4">
        <v>44593</v>
      </c>
      <c r="B3703" s="2" t="s">
        <v>31</v>
      </c>
      <c r="C3703" s="2" t="s">
        <v>20</v>
      </c>
      <c r="D3703" s="2">
        <v>21562.054120000001</v>
      </c>
      <c r="E3703" s="2">
        <v>3940.95966</v>
      </c>
      <c r="F3703" s="2">
        <v>339229.83027999999</v>
      </c>
      <c r="G3703" s="2">
        <f t="shared" si="57"/>
        <v>364732.84405999997</v>
      </c>
      <c r="H3703" s="2">
        <v>62365</v>
      </c>
      <c r="I3703" s="2">
        <v>90.826776885644193</v>
      </c>
      <c r="J3703" s="2">
        <v>2.0983109888484939</v>
      </c>
      <c r="K3703" s="2">
        <v>0.86691436319680815</v>
      </c>
      <c r="L3703" s="2">
        <v>1.501425861492532</v>
      </c>
      <c r="M3703" s="2">
        <v>4.7065719008179778</v>
      </c>
      <c r="N3703" s="2">
        <v>364743.65337999997</v>
      </c>
      <c r="O3703" s="2">
        <v>5.9117390909969592</v>
      </c>
    </row>
    <row r="3704" spans="1:15" ht="15.75" customHeight="1" x14ac:dyDescent="0.35">
      <c r="A3704" s="4">
        <v>44593</v>
      </c>
      <c r="B3704" s="2" t="s">
        <v>31</v>
      </c>
      <c r="C3704" s="2" t="s">
        <v>21</v>
      </c>
      <c r="D3704" s="2">
        <v>78171.087169999999</v>
      </c>
      <c r="E3704" s="2">
        <v>40952.710140000003</v>
      </c>
      <c r="F3704" s="2">
        <v>943342.26677999995</v>
      </c>
      <c r="G3704" s="2">
        <f t="shared" si="57"/>
        <v>1062466.06409</v>
      </c>
      <c r="H3704" s="2">
        <v>27920</v>
      </c>
      <c r="I3704" s="2">
        <v>83.464197571618982</v>
      </c>
      <c r="J3704" s="2">
        <v>5.3733386145345774</v>
      </c>
      <c r="K3704" s="2">
        <v>1.790861080620372</v>
      </c>
      <c r="L3704" s="2">
        <v>3.223397369797373</v>
      </c>
      <c r="M3704" s="2">
        <v>6.1482053634286924</v>
      </c>
      <c r="N3704" s="2">
        <v>1063976.80011</v>
      </c>
      <c r="O3704" s="2">
        <v>7.3575137891066076</v>
      </c>
    </row>
    <row r="3705" spans="1:15" ht="15.75" customHeight="1" x14ac:dyDescent="0.35">
      <c r="A3705" s="4">
        <v>44593</v>
      </c>
      <c r="B3705" s="2" t="s">
        <v>32</v>
      </c>
      <c r="C3705" s="2" t="s">
        <v>15</v>
      </c>
      <c r="D3705" s="2">
        <v>3146.0467699999999</v>
      </c>
      <c r="E3705" s="2">
        <v>52.780169999999998</v>
      </c>
      <c r="F3705" s="2">
        <v>137893.81205000001</v>
      </c>
      <c r="G3705" s="2">
        <f t="shared" si="57"/>
        <v>141092.63899000001</v>
      </c>
      <c r="H3705" s="2">
        <v>16587</v>
      </c>
      <c r="I3705" s="2">
        <v>88.9384800143239</v>
      </c>
      <c r="J3705" s="2">
        <v>3.0367390011297868</v>
      </c>
      <c r="K3705" s="2">
        <v>1.8592344162224379</v>
      </c>
      <c r="L3705" s="2">
        <v>4.7817302702459079</v>
      </c>
      <c r="M3705" s="2">
        <v>1.3838162980779469</v>
      </c>
      <c r="N3705" s="2">
        <v>141348.01438000001</v>
      </c>
      <c r="O3705" s="2">
        <v>2.229773851081613</v>
      </c>
    </row>
    <row r="3706" spans="1:15" ht="15.75" customHeight="1" x14ac:dyDescent="0.35">
      <c r="A3706" s="4">
        <v>44593</v>
      </c>
      <c r="B3706" s="2" t="s">
        <v>32</v>
      </c>
      <c r="C3706" s="2" t="s">
        <v>16</v>
      </c>
      <c r="D3706" s="2">
        <v>0</v>
      </c>
      <c r="E3706" s="2">
        <v>0</v>
      </c>
      <c r="F3706" s="2">
        <v>1938.29232</v>
      </c>
      <c r="G3706" s="2">
        <f t="shared" si="57"/>
        <v>1938.29232</v>
      </c>
      <c r="H3706" s="2">
        <v>1</v>
      </c>
      <c r="I3706" s="2">
        <v>100</v>
      </c>
      <c r="J3706" s="2">
        <v>0</v>
      </c>
      <c r="K3706" s="2">
        <v>0</v>
      </c>
      <c r="L3706" s="2">
        <v>0</v>
      </c>
      <c r="M3706" s="2">
        <v>0</v>
      </c>
      <c r="N3706" s="2">
        <v>1938.29232</v>
      </c>
      <c r="O3706" s="2">
        <v>0</v>
      </c>
    </row>
    <row r="3707" spans="1:15" ht="15.75" customHeight="1" x14ac:dyDescent="0.35">
      <c r="A3707" s="4">
        <v>44593</v>
      </c>
      <c r="B3707" s="2" t="s">
        <v>32</v>
      </c>
      <c r="C3707" s="2" t="s">
        <v>17</v>
      </c>
      <c r="D3707" s="2">
        <v>0</v>
      </c>
      <c r="E3707" s="2">
        <v>0</v>
      </c>
      <c r="F3707" s="2">
        <v>1675.15524</v>
      </c>
      <c r="G3707" s="2">
        <f t="shared" si="57"/>
        <v>1675.15524</v>
      </c>
      <c r="H3707" s="2">
        <v>1</v>
      </c>
      <c r="I3707" s="2">
        <v>100</v>
      </c>
      <c r="J3707" s="2">
        <v>0</v>
      </c>
      <c r="K3707" s="2">
        <v>0</v>
      </c>
      <c r="L3707" s="2">
        <v>0</v>
      </c>
      <c r="M3707" s="2">
        <v>0</v>
      </c>
      <c r="N3707" s="2">
        <v>1675.15524</v>
      </c>
      <c r="O3707" s="2">
        <v>0</v>
      </c>
    </row>
    <row r="3708" spans="1:15" ht="15.75" customHeight="1" x14ac:dyDescent="0.35">
      <c r="A3708" s="4">
        <v>44593</v>
      </c>
      <c r="B3708" s="2" t="s">
        <v>32</v>
      </c>
      <c r="C3708" s="2" t="s">
        <v>18</v>
      </c>
      <c r="D3708" s="2">
        <v>2966.39401</v>
      </c>
      <c r="E3708" s="2">
        <v>0</v>
      </c>
      <c r="F3708" s="2">
        <v>17615.750520000001</v>
      </c>
      <c r="G3708" s="2">
        <f t="shared" si="57"/>
        <v>20582.144530000001</v>
      </c>
      <c r="H3708" s="2">
        <v>372</v>
      </c>
      <c r="I3708" s="2">
        <v>78.221793465885412</v>
      </c>
      <c r="J3708" s="2">
        <v>3.1330710779116751</v>
      </c>
      <c r="K3708" s="2">
        <v>2.0022720074604199</v>
      </c>
      <c r="L3708" s="2">
        <v>3.2938184591821349</v>
      </c>
      <c r="M3708" s="2">
        <v>13.34904498956034</v>
      </c>
      <c r="N3708" s="2">
        <v>20582.133119999999</v>
      </c>
      <c r="O3708" s="2">
        <v>14.41246321867122</v>
      </c>
    </row>
    <row r="3709" spans="1:15" ht="15.75" customHeight="1" x14ac:dyDescent="0.35">
      <c r="A3709" s="4">
        <v>44593</v>
      </c>
      <c r="B3709" s="2" t="s">
        <v>32</v>
      </c>
      <c r="C3709" s="2" t="s">
        <v>19</v>
      </c>
      <c r="D3709" s="2">
        <v>4067.4516199999998</v>
      </c>
      <c r="E3709" s="2">
        <v>1980.5880999999999</v>
      </c>
      <c r="F3709" s="2">
        <v>17995.729739999999</v>
      </c>
      <c r="G3709" s="2">
        <f t="shared" si="57"/>
        <v>24043.76946</v>
      </c>
      <c r="H3709" s="2">
        <v>189</v>
      </c>
      <c r="I3709" s="2">
        <v>70.86477709800333</v>
      </c>
      <c r="J3709" s="2">
        <v>9.3476749010107962</v>
      </c>
      <c r="K3709" s="2">
        <v>5.1804172707507448</v>
      </c>
      <c r="L3709" s="2">
        <v>7.0444764338172883</v>
      </c>
      <c r="M3709" s="2">
        <v>7.562654296417838</v>
      </c>
      <c r="N3709" s="2">
        <v>23338.50763</v>
      </c>
      <c r="O3709" s="2">
        <v>16.91686333445654</v>
      </c>
    </row>
    <row r="3710" spans="1:15" ht="15.75" customHeight="1" x14ac:dyDescent="0.35">
      <c r="A3710" s="4">
        <v>44593</v>
      </c>
      <c r="B3710" s="2" t="s">
        <v>32</v>
      </c>
      <c r="C3710" s="2" t="s">
        <v>20</v>
      </c>
      <c r="D3710" s="2">
        <v>3397.36249</v>
      </c>
      <c r="E3710" s="2">
        <v>69.047309999999996</v>
      </c>
      <c r="F3710" s="2">
        <v>48414.92067</v>
      </c>
      <c r="G3710" s="2">
        <f t="shared" si="57"/>
        <v>51881.330470000001</v>
      </c>
      <c r="H3710" s="2">
        <v>7560</v>
      </c>
      <c r="I3710" s="2">
        <v>88.6697681944854</v>
      </c>
      <c r="J3710" s="2">
        <v>3.4695238103102288</v>
      </c>
      <c r="K3710" s="2">
        <v>1.592274992417487</v>
      </c>
      <c r="L3710" s="2">
        <v>1.8729206114977559</v>
      </c>
      <c r="M3710" s="2">
        <v>4.395512391289123</v>
      </c>
      <c r="N3710" s="2">
        <v>52013.924350000001</v>
      </c>
      <c r="O3710" s="2">
        <v>6.5483333970482889</v>
      </c>
    </row>
    <row r="3711" spans="1:15" ht="15.75" customHeight="1" x14ac:dyDescent="0.35">
      <c r="A3711" s="4">
        <v>44593</v>
      </c>
      <c r="B3711" s="2" t="s">
        <v>32</v>
      </c>
      <c r="C3711" s="2" t="s">
        <v>21</v>
      </c>
      <c r="D3711" s="2">
        <v>14319.12758</v>
      </c>
      <c r="E3711" s="2">
        <v>719.54539</v>
      </c>
      <c r="F3711" s="2">
        <v>93411.533040000009</v>
      </c>
      <c r="G3711" s="2">
        <f t="shared" si="57"/>
        <v>108450.20601000001</v>
      </c>
      <c r="H3711" s="2">
        <v>4007</v>
      </c>
      <c r="I3711" s="2">
        <v>77.267435849544768</v>
      </c>
      <c r="J3711" s="2">
        <v>5.0257740872001797</v>
      </c>
      <c r="K3711" s="2">
        <v>2.9971049826449589</v>
      </c>
      <c r="L3711" s="2">
        <v>4.1293551284593111</v>
      </c>
      <c r="M3711" s="2">
        <v>10.58032995215077</v>
      </c>
      <c r="N3711" s="2">
        <v>109476.03801</v>
      </c>
      <c r="O3711" s="2">
        <v>13.203412060535561</v>
      </c>
    </row>
    <row r="3712" spans="1:15" ht="15.75" customHeight="1" x14ac:dyDescent="0.35">
      <c r="A3712" s="4">
        <v>44593</v>
      </c>
      <c r="B3712" s="2" t="s">
        <v>33</v>
      </c>
      <c r="C3712" s="2" t="s">
        <v>15</v>
      </c>
      <c r="D3712" s="2">
        <v>168473.23441</v>
      </c>
      <c r="E3712" s="2">
        <v>64681.332759999998</v>
      </c>
      <c r="F3712" s="2">
        <v>5822424.9773399998</v>
      </c>
      <c r="G3712" s="2">
        <f t="shared" si="57"/>
        <v>6055579.5445099995</v>
      </c>
      <c r="H3712" s="2">
        <v>741354</v>
      </c>
      <c r="I3712" s="2">
        <v>87.292423164686653</v>
      </c>
      <c r="J3712" s="2">
        <v>5.7249648673895388</v>
      </c>
      <c r="K3712" s="2">
        <v>1.385975648611804</v>
      </c>
      <c r="L3712" s="2">
        <v>2.5380140128838988</v>
      </c>
      <c r="M3712" s="2">
        <v>3.0586223064281</v>
      </c>
      <c r="N3712" s="2">
        <v>6059494.7316800002</v>
      </c>
      <c r="O3712" s="2">
        <v>2.7821157854781728</v>
      </c>
    </row>
    <row r="3713" spans="1:15" ht="15.75" customHeight="1" x14ac:dyDescent="0.35">
      <c r="A3713" s="4">
        <v>44593</v>
      </c>
      <c r="B3713" s="2" t="s">
        <v>33</v>
      </c>
      <c r="C3713" s="2" t="s">
        <v>16</v>
      </c>
      <c r="D3713" s="2">
        <v>0</v>
      </c>
      <c r="E3713" s="2">
        <v>0</v>
      </c>
      <c r="F3713" s="2">
        <v>86949.307870000004</v>
      </c>
      <c r="G3713" s="2">
        <f t="shared" si="57"/>
        <v>86949.307870000004</v>
      </c>
      <c r="H3713" s="2">
        <v>5</v>
      </c>
      <c r="I3713" s="2">
        <v>100</v>
      </c>
      <c r="J3713" s="2">
        <v>0</v>
      </c>
      <c r="K3713" s="2">
        <v>0</v>
      </c>
      <c r="L3713" s="2">
        <v>0</v>
      </c>
      <c r="M3713" s="2">
        <v>0</v>
      </c>
      <c r="N3713" s="2">
        <v>458012.6372</v>
      </c>
      <c r="O3713" s="2">
        <v>0</v>
      </c>
    </row>
    <row r="3714" spans="1:15" ht="15.75" customHeight="1" x14ac:dyDescent="0.35">
      <c r="A3714" s="4">
        <v>44593</v>
      </c>
      <c r="B3714" s="2" t="s">
        <v>33</v>
      </c>
      <c r="C3714" s="2" t="s">
        <v>17</v>
      </c>
      <c r="D3714" s="2">
        <v>1269.15139</v>
      </c>
      <c r="E3714" s="2">
        <v>0</v>
      </c>
      <c r="F3714" s="2">
        <v>64146.682650000002</v>
      </c>
      <c r="G3714" s="2">
        <f t="shared" si="57"/>
        <v>65415.834040000002</v>
      </c>
      <c r="H3714" s="2">
        <v>22</v>
      </c>
      <c r="I3714" s="2">
        <v>88.30988254742303</v>
      </c>
      <c r="J3714" s="2">
        <v>9.7499833235247699</v>
      </c>
      <c r="K3714" s="2">
        <v>0</v>
      </c>
      <c r="L3714" s="2">
        <v>0</v>
      </c>
      <c r="M3714" s="2">
        <v>1.940134129052193</v>
      </c>
      <c r="N3714" s="2">
        <v>65415.651989999998</v>
      </c>
      <c r="O3714" s="2">
        <v>1.940128729726122</v>
      </c>
    </row>
    <row r="3715" spans="1:15" ht="15.75" customHeight="1" x14ac:dyDescent="0.35">
      <c r="A3715" s="4">
        <v>44593</v>
      </c>
      <c r="B3715" s="2" t="s">
        <v>33</v>
      </c>
      <c r="C3715" s="2" t="s">
        <v>18</v>
      </c>
      <c r="D3715" s="2">
        <v>43506.78112</v>
      </c>
      <c r="E3715" s="2">
        <v>45757.288289999997</v>
      </c>
      <c r="F3715" s="2">
        <v>1325848.0298200001</v>
      </c>
      <c r="G3715" s="2">
        <f t="shared" ref="G3715:G3778" si="58">D3715+E3715+F3715</f>
        <v>1415112.0992300001</v>
      </c>
      <c r="H3715" s="2">
        <v>20089</v>
      </c>
      <c r="I3715" s="2">
        <v>89.228283934051518</v>
      </c>
      <c r="J3715" s="2">
        <v>1.9216830771029569</v>
      </c>
      <c r="K3715" s="2">
        <v>1.445951595645772</v>
      </c>
      <c r="L3715" s="2">
        <v>2.6574654173194241</v>
      </c>
      <c r="M3715" s="2">
        <v>4.7466159758803252</v>
      </c>
      <c r="N3715" s="2">
        <v>1413215.7176999999</v>
      </c>
      <c r="O3715" s="2">
        <v>3.074440614540233</v>
      </c>
    </row>
    <row r="3716" spans="1:15" ht="15.75" customHeight="1" x14ac:dyDescent="0.35">
      <c r="A3716" s="4">
        <v>44593</v>
      </c>
      <c r="B3716" s="2" t="s">
        <v>33</v>
      </c>
      <c r="C3716" s="2" t="s">
        <v>19</v>
      </c>
      <c r="D3716" s="2">
        <v>212991.7592</v>
      </c>
      <c r="E3716" s="2">
        <v>111889.18961</v>
      </c>
      <c r="F3716" s="2">
        <v>1709936.7158600001</v>
      </c>
      <c r="G3716" s="2">
        <f t="shared" si="58"/>
        <v>2034817.6646700001</v>
      </c>
      <c r="H3716" s="2">
        <v>6531</v>
      </c>
      <c r="I3716" s="2">
        <v>57.522606269643703</v>
      </c>
      <c r="J3716" s="2">
        <v>23.392281423140329</v>
      </c>
      <c r="K3716" s="2">
        <v>5.4745898437239697</v>
      </c>
      <c r="L3716" s="2">
        <v>5.4978408766164248</v>
      </c>
      <c r="M3716" s="2">
        <v>8.1126815868755706</v>
      </c>
      <c r="N3716" s="2">
        <v>2022338.6297500001</v>
      </c>
      <c r="O3716" s="2">
        <v>10.467363385826619</v>
      </c>
    </row>
    <row r="3717" spans="1:15" ht="15.75" customHeight="1" x14ac:dyDescent="0.35">
      <c r="A3717" s="4">
        <v>44593</v>
      </c>
      <c r="B3717" s="2" t="s">
        <v>33</v>
      </c>
      <c r="C3717" s="2" t="s">
        <v>20</v>
      </c>
      <c r="D3717" s="2">
        <v>290275.63144000003</v>
      </c>
      <c r="E3717" s="2">
        <v>57106.69713</v>
      </c>
      <c r="F3717" s="2">
        <v>5310542.0871400004</v>
      </c>
      <c r="G3717" s="2">
        <f t="shared" si="58"/>
        <v>5657924.4157100003</v>
      </c>
      <c r="H3717" s="2">
        <v>905480</v>
      </c>
      <c r="I3717" s="2">
        <v>89.28450225193022</v>
      </c>
      <c r="J3717" s="2">
        <v>3.4355160541595291</v>
      </c>
      <c r="K3717" s="2">
        <v>1.162181613630336</v>
      </c>
      <c r="L3717" s="2">
        <v>2.26158833002911</v>
      </c>
      <c r="M3717" s="2">
        <v>3.8562117502507882</v>
      </c>
      <c r="N3717" s="2">
        <v>5610069.9886600003</v>
      </c>
      <c r="O3717" s="2">
        <v>5.1304261088043184</v>
      </c>
    </row>
    <row r="3718" spans="1:15" ht="15.75" customHeight="1" x14ac:dyDescent="0.35">
      <c r="A3718" s="4">
        <v>44593</v>
      </c>
      <c r="B3718" s="2" t="s">
        <v>33</v>
      </c>
      <c r="C3718" s="2" t="s">
        <v>21</v>
      </c>
      <c r="D3718" s="2">
        <v>935626.78539999994</v>
      </c>
      <c r="E3718" s="2">
        <v>387070.76156000001</v>
      </c>
      <c r="F3718" s="2">
        <v>12999477.884160001</v>
      </c>
      <c r="G3718" s="2">
        <f t="shared" si="58"/>
        <v>14322175.431120001</v>
      </c>
      <c r="H3718" s="2">
        <v>350895</v>
      </c>
      <c r="I3718" s="2">
        <v>76.785383075229646</v>
      </c>
      <c r="J3718" s="2">
        <v>9.8438145008743607</v>
      </c>
      <c r="K3718" s="2">
        <v>2.285266799674492</v>
      </c>
      <c r="L3718" s="2">
        <v>5.0262474607158119</v>
      </c>
      <c r="M3718" s="2">
        <v>6.0592881635056761</v>
      </c>
      <c r="N3718" s="2">
        <v>14146833.63737</v>
      </c>
      <c r="O3718" s="2">
        <v>6.532714180884974</v>
      </c>
    </row>
    <row r="3719" spans="1:15" ht="15.75" customHeight="1" x14ac:dyDescent="0.35">
      <c r="A3719" s="4">
        <v>44593</v>
      </c>
      <c r="B3719" s="2" t="s">
        <v>34</v>
      </c>
      <c r="C3719" s="2" t="s">
        <v>15</v>
      </c>
      <c r="D3719" s="2">
        <v>165327.18763999999</v>
      </c>
      <c r="E3719" s="2">
        <v>64628.552590000007</v>
      </c>
      <c r="F3719" s="2">
        <v>5684531.1652899999</v>
      </c>
      <c r="G3719" s="2">
        <f t="shared" si="58"/>
        <v>5914486.9055199996</v>
      </c>
      <c r="H3719" s="2">
        <v>725909</v>
      </c>
      <c r="I3719" s="2">
        <v>87.253109021532239</v>
      </c>
      <c r="J3719" s="2">
        <v>5.7891699989199923</v>
      </c>
      <c r="K3719" s="2">
        <v>1.374672416318806</v>
      </c>
      <c r="L3719" s="2">
        <v>2.4844254736063638</v>
      </c>
      <c r="M3719" s="2">
        <v>3.0986230896226039</v>
      </c>
      <c r="N3719" s="2">
        <v>5918146.7173000006</v>
      </c>
      <c r="O3719" s="2">
        <v>2.7952921408228981</v>
      </c>
    </row>
    <row r="3720" spans="1:15" ht="15.75" customHeight="1" x14ac:dyDescent="0.35">
      <c r="A3720" s="4">
        <v>44593</v>
      </c>
      <c r="B3720" s="2" t="s">
        <v>34</v>
      </c>
      <c r="C3720" s="2" t="s">
        <v>16</v>
      </c>
      <c r="D3720" s="2">
        <v>0</v>
      </c>
      <c r="E3720" s="2">
        <v>0</v>
      </c>
      <c r="F3720" s="2">
        <v>85011.015549999996</v>
      </c>
      <c r="G3720" s="2">
        <f t="shared" si="58"/>
        <v>85011.015549999996</v>
      </c>
      <c r="H3720" s="2">
        <v>5</v>
      </c>
      <c r="I3720" s="2">
        <v>100</v>
      </c>
      <c r="J3720" s="2">
        <v>0</v>
      </c>
      <c r="K3720" s="2">
        <v>0</v>
      </c>
      <c r="L3720" s="2">
        <v>0</v>
      </c>
      <c r="M3720" s="2">
        <v>0</v>
      </c>
      <c r="N3720" s="2">
        <v>456074.34487999999</v>
      </c>
      <c r="O3720" s="2">
        <v>0</v>
      </c>
    </row>
    <row r="3721" spans="1:15" ht="15.75" customHeight="1" x14ac:dyDescent="0.35">
      <c r="A3721" s="4">
        <v>44593</v>
      </c>
      <c r="B3721" s="2" t="s">
        <v>34</v>
      </c>
      <c r="C3721" s="2" t="s">
        <v>17</v>
      </c>
      <c r="D3721" s="2">
        <v>1269.15139</v>
      </c>
      <c r="E3721" s="2">
        <v>0</v>
      </c>
      <c r="F3721" s="2">
        <v>62471.527410000002</v>
      </c>
      <c r="G3721" s="2">
        <f t="shared" si="58"/>
        <v>63740.678800000002</v>
      </c>
      <c r="H3721" s="2">
        <v>21</v>
      </c>
      <c r="I3721" s="2">
        <v>88.00265617634993</v>
      </c>
      <c r="J3721" s="2">
        <v>10.00622129603971</v>
      </c>
      <c r="K3721" s="2">
        <v>0</v>
      </c>
      <c r="L3721" s="2">
        <v>0</v>
      </c>
      <c r="M3721" s="2">
        <v>1.991122527610361</v>
      </c>
      <c r="N3721" s="2">
        <v>63740.496749999998</v>
      </c>
      <c r="O3721" s="2">
        <v>1.991116840757585</v>
      </c>
    </row>
    <row r="3722" spans="1:15" ht="15.75" customHeight="1" x14ac:dyDescent="0.35">
      <c r="A3722" s="4">
        <v>44593</v>
      </c>
      <c r="B3722" s="2" t="s">
        <v>34</v>
      </c>
      <c r="C3722" s="2" t="s">
        <v>18</v>
      </c>
      <c r="D3722" s="2">
        <v>40540.387110000003</v>
      </c>
      <c r="E3722" s="2">
        <v>45757.288289999997</v>
      </c>
      <c r="F3722" s="2">
        <v>1308232.2793000001</v>
      </c>
      <c r="G3722" s="2">
        <f t="shared" si="58"/>
        <v>1394529.9547000001</v>
      </c>
      <c r="H3722" s="2">
        <v>19717</v>
      </c>
      <c r="I3722" s="2">
        <v>89.390952028881458</v>
      </c>
      <c r="J3722" s="2">
        <v>1.9037796247026371</v>
      </c>
      <c r="K3722" s="2">
        <v>1.4377295759414319</v>
      </c>
      <c r="L3722" s="2">
        <v>2.6480605723092521</v>
      </c>
      <c r="M3722" s="2">
        <v>4.6194781981652273</v>
      </c>
      <c r="N3722" s="2">
        <v>1392633.58458</v>
      </c>
      <c r="O3722" s="2">
        <v>2.9071004873983721</v>
      </c>
    </row>
    <row r="3723" spans="1:15" ht="15.75" customHeight="1" x14ac:dyDescent="0.35">
      <c r="A3723" s="4">
        <v>44593</v>
      </c>
      <c r="B3723" s="2" t="s">
        <v>34</v>
      </c>
      <c r="C3723" s="2" t="s">
        <v>19</v>
      </c>
      <c r="D3723" s="2">
        <v>208924.30757999999</v>
      </c>
      <c r="E3723" s="2">
        <v>109908.60150999999</v>
      </c>
      <c r="F3723" s="2">
        <v>1691940.98612</v>
      </c>
      <c r="G3723" s="2">
        <f t="shared" si="58"/>
        <v>2010773.89521</v>
      </c>
      <c r="H3723" s="2">
        <v>6384</v>
      </c>
      <c r="I3723" s="2">
        <v>57.366835215788939</v>
      </c>
      <c r="J3723" s="2">
        <v>23.556253477393859</v>
      </c>
      <c r="K3723" s="2">
        <v>5.4780243351794242</v>
      </c>
      <c r="L3723" s="2">
        <v>5.4797837662875466</v>
      </c>
      <c r="M3723" s="2">
        <v>8.1191032053502337</v>
      </c>
      <c r="N3723" s="2">
        <v>1999000.12212</v>
      </c>
      <c r="O3723" s="2">
        <v>10.39024368068895</v>
      </c>
    </row>
    <row r="3724" spans="1:15" ht="15.75" customHeight="1" x14ac:dyDescent="0.35">
      <c r="A3724" s="4">
        <v>44593</v>
      </c>
      <c r="B3724" s="2" t="s">
        <v>34</v>
      </c>
      <c r="C3724" s="2" t="s">
        <v>20</v>
      </c>
      <c r="D3724" s="2">
        <v>286878.26895</v>
      </c>
      <c r="E3724" s="2">
        <v>57037.649819999999</v>
      </c>
      <c r="F3724" s="2">
        <v>5262127.1664700015</v>
      </c>
      <c r="G3724" s="2">
        <f t="shared" si="58"/>
        <v>5606043.0852400018</v>
      </c>
      <c r="H3724" s="2">
        <v>899471</v>
      </c>
      <c r="I3724" s="2">
        <v>89.290255114152089</v>
      </c>
      <c r="J3724" s="2">
        <v>3.4351977995692078</v>
      </c>
      <c r="K3724" s="2">
        <v>1.158156673217928</v>
      </c>
      <c r="L3724" s="2">
        <v>2.2652255969215389</v>
      </c>
      <c r="M3724" s="2">
        <v>3.8511648161392391</v>
      </c>
      <c r="N3724" s="2">
        <v>5558056.0643100003</v>
      </c>
      <c r="O3724" s="2">
        <v>5.1173040340220366</v>
      </c>
    </row>
    <row r="3725" spans="1:15" ht="15.75" customHeight="1" x14ac:dyDescent="0.35">
      <c r="A3725" s="4">
        <v>44593</v>
      </c>
      <c r="B3725" s="2" t="s">
        <v>34</v>
      </c>
      <c r="C3725" s="2" t="s">
        <v>21</v>
      </c>
      <c r="D3725" s="2">
        <v>921307.65782000008</v>
      </c>
      <c r="E3725" s="2">
        <v>386351.21617000003</v>
      </c>
      <c r="F3725" s="2">
        <v>12906066.351120001</v>
      </c>
      <c r="G3725" s="2">
        <f t="shared" si="58"/>
        <v>14213725.225110002</v>
      </c>
      <c r="H3725" s="2">
        <v>348311</v>
      </c>
      <c r="I3725" s="2">
        <v>76.781623590763274</v>
      </c>
      <c r="J3725" s="2">
        <v>9.8813899470883388</v>
      </c>
      <c r="K3725" s="2">
        <v>2.2797152403141041</v>
      </c>
      <c r="L3725" s="2">
        <v>5.033242240065273</v>
      </c>
      <c r="M3725" s="2">
        <v>6.0240289817690034</v>
      </c>
      <c r="N3725" s="2">
        <v>14037357.59936</v>
      </c>
      <c r="O3725" s="2">
        <v>6.4818169989132466</v>
      </c>
    </row>
    <row r="3726" spans="1:15" ht="15.75" customHeight="1" x14ac:dyDescent="0.35">
      <c r="A3726" s="4">
        <v>44621</v>
      </c>
      <c r="B3726" s="2" t="s">
        <v>14</v>
      </c>
      <c r="C3726" s="2" t="s">
        <v>15</v>
      </c>
      <c r="D3726" s="2">
        <v>21449.656139999999</v>
      </c>
      <c r="E3726" s="2">
        <v>24951.276839999999</v>
      </c>
      <c r="F3726" s="2">
        <v>1520354.2663400001</v>
      </c>
      <c r="G3726" s="2">
        <f t="shared" si="58"/>
        <v>1566755.1993200001</v>
      </c>
      <c r="H3726" s="2">
        <v>115134</v>
      </c>
      <c r="I3726" s="2">
        <v>86.927487244237511</v>
      </c>
      <c r="J3726" s="2">
        <v>6.5271862222452777</v>
      </c>
      <c r="K3726" s="2">
        <v>1.4782477928321589</v>
      </c>
      <c r="L3726" s="2">
        <v>3.4050443576594169</v>
      </c>
      <c r="M3726" s="2">
        <v>1.662034383025635</v>
      </c>
      <c r="N3726" s="2">
        <v>1566635.74147</v>
      </c>
      <c r="O3726" s="2">
        <v>1.369049622385778</v>
      </c>
    </row>
    <row r="3727" spans="1:15" ht="15.75" customHeight="1" x14ac:dyDescent="0.35">
      <c r="A3727" s="4">
        <v>44621</v>
      </c>
      <c r="B3727" s="2" t="s">
        <v>14</v>
      </c>
      <c r="C3727" s="2" t="s">
        <v>16</v>
      </c>
      <c r="D3727" s="2">
        <v>0</v>
      </c>
      <c r="E3727" s="2">
        <v>0</v>
      </c>
      <c r="F3727" s="2">
        <v>33000</v>
      </c>
      <c r="G3727" s="2">
        <f t="shared" si="58"/>
        <v>33000</v>
      </c>
      <c r="H3727" s="2">
        <v>1</v>
      </c>
      <c r="I3727" s="2">
        <v>100</v>
      </c>
      <c r="J3727" s="2">
        <v>0</v>
      </c>
      <c r="K3727" s="2">
        <v>0</v>
      </c>
      <c r="L3727" s="2">
        <v>0</v>
      </c>
      <c r="M3727" s="2">
        <v>0</v>
      </c>
      <c r="N3727" s="2">
        <v>33000</v>
      </c>
      <c r="O3727" s="2">
        <v>0</v>
      </c>
    </row>
    <row r="3728" spans="1:15" ht="15.75" customHeight="1" x14ac:dyDescent="0.35">
      <c r="A3728" s="4">
        <v>44621</v>
      </c>
      <c r="B3728" s="2" t="s">
        <v>14</v>
      </c>
      <c r="C3728" s="2" t="s">
        <v>17</v>
      </c>
      <c r="D3728" s="2">
        <v>0</v>
      </c>
      <c r="E3728" s="2">
        <v>0</v>
      </c>
      <c r="F3728" s="2">
        <v>6265.2749699999986</v>
      </c>
      <c r="G3728" s="2">
        <f t="shared" si="58"/>
        <v>6265.2749699999986</v>
      </c>
      <c r="H3728" s="2">
        <v>1</v>
      </c>
      <c r="I3728" s="2">
        <v>100</v>
      </c>
      <c r="J3728" s="2">
        <v>0</v>
      </c>
      <c r="K3728" s="2">
        <v>0</v>
      </c>
      <c r="L3728" s="2">
        <v>0</v>
      </c>
      <c r="M3728" s="2">
        <v>0</v>
      </c>
      <c r="N3728" s="2">
        <v>6265.2749699999986</v>
      </c>
      <c r="O3728" s="2">
        <v>0</v>
      </c>
    </row>
    <row r="3729" spans="1:15" ht="15.75" customHeight="1" x14ac:dyDescent="0.35">
      <c r="A3729" s="4">
        <v>44621</v>
      </c>
      <c r="B3729" s="2" t="s">
        <v>14</v>
      </c>
      <c r="C3729" s="2" t="s">
        <v>18</v>
      </c>
      <c r="D3729" s="2">
        <v>6372.8686699999998</v>
      </c>
      <c r="E3729" s="2">
        <v>16442.288830000001</v>
      </c>
      <c r="F3729" s="2">
        <v>173955.60521000001</v>
      </c>
      <c r="G3729" s="2">
        <f t="shared" si="58"/>
        <v>196770.76271000001</v>
      </c>
      <c r="H3729" s="2">
        <v>2734</v>
      </c>
      <c r="I3729" s="2">
        <v>83.851501542077656</v>
      </c>
      <c r="J3729" s="2">
        <v>1.919970104323391</v>
      </c>
      <c r="K3729" s="2">
        <v>1.6385628535594861</v>
      </c>
      <c r="L3729" s="2">
        <v>5.3806493047438249</v>
      </c>
      <c r="M3729" s="2">
        <v>7.2093161952956386</v>
      </c>
      <c r="N3729" s="2">
        <v>195928.31688</v>
      </c>
      <c r="O3729" s="2">
        <v>3.2387274319774368</v>
      </c>
    </row>
    <row r="3730" spans="1:15" ht="15.75" customHeight="1" x14ac:dyDescent="0.35">
      <c r="A3730" s="4">
        <v>44621</v>
      </c>
      <c r="B3730" s="2" t="s">
        <v>14</v>
      </c>
      <c r="C3730" s="2" t="s">
        <v>19</v>
      </c>
      <c r="D3730" s="2">
        <v>8637.9303600000003</v>
      </c>
      <c r="E3730" s="2">
        <v>8552.3986000000004</v>
      </c>
      <c r="F3730" s="2">
        <v>225129.38537999999</v>
      </c>
      <c r="G3730" s="2">
        <f t="shared" si="58"/>
        <v>242319.71434000001</v>
      </c>
      <c r="H3730" s="2">
        <v>1066</v>
      </c>
      <c r="I3730" s="2">
        <v>65.032006895492373</v>
      </c>
      <c r="J3730" s="2">
        <v>26.585457113510721</v>
      </c>
      <c r="K3730" s="2">
        <v>2.4683767622397781</v>
      </c>
      <c r="L3730" s="2">
        <v>3.388938055572484</v>
      </c>
      <c r="M3730" s="2">
        <v>2.525221173184661</v>
      </c>
      <c r="N3730" s="2">
        <v>244822.18689000001</v>
      </c>
      <c r="O3730" s="2">
        <v>3.5646832877493728</v>
      </c>
    </row>
    <row r="3731" spans="1:15" ht="15.75" customHeight="1" x14ac:dyDescent="0.35">
      <c r="A3731" s="4">
        <v>44621</v>
      </c>
      <c r="B3731" s="2" t="s">
        <v>14</v>
      </c>
      <c r="C3731" s="2" t="s">
        <v>20</v>
      </c>
      <c r="D3731" s="2">
        <v>57965.326309999997</v>
      </c>
      <c r="E3731" s="2">
        <v>22690.331190000001</v>
      </c>
      <c r="F3731" s="2">
        <v>1294641.3925600001</v>
      </c>
      <c r="G3731" s="2">
        <f t="shared" si="58"/>
        <v>1375297.05006</v>
      </c>
      <c r="H3731" s="2">
        <v>260987</v>
      </c>
      <c r="I3731" s="2">
        <v>87.369231624111592</v>
      </c>
      <c r="J3731" s="2">
        <v>4.6371338833201614</v>
      </c>
      <c r="K3731" s="2">
        <v>1.37173793993865</v>
      </c>
      <c r="L3731" s="2">
        <v>3.6655498317121329</v>
      </c>
      <c r="M3731" s="2">
        <v>2.9563467209174541</v>
      </c>
      <c r="N3731" s="2">
        <v>1376824.9167800001</v>
      </c>
      <c r="O3731" s="2">
        <v>4.2147495559211121</v>
      </c>
    </row>
    <row r="3732" spans="1:15" ht="15.75" customHeight="1" x14ac:dyDescent="0.35">
      <c r="A3732" s="4">
        <v>44621</v>
      </c>
      <c r="B3732" s="2" t="s">
        <v>14</v>
      </c>
      <c r="C3732" s="2" t="s">
        <v>21</v>
      </c>
      <c r="D3732" s="2">
        <v>159112.7383</v>
      </c>
      <c r="E3732" s="2">
        <v>118517.40573</v>
      </c>
      <c r="F3732" s="2">
        <v>3077237.03015</v>
      </c>
      <c r="G3732" s="2">
        <f t="shared" si="58"/>
        <v>3354867.1741800001</v>
      </c>
      <c r="H3732" s="2">
        <v>97128</v>
      </c>
      <c r="I3732" s="2">
        <v>72.520803382262585</v>
      </c>
      <c r="J3732" s="2">
        <v>11.01868681350863</v>
      </c>
      <c r="K3732" s="2">
        <v>2.3640691422974611</v>
      </c>
      <c r="L3732" s="2">
        <v>8.638448808175399</v>
      </c>
      <c r="M3732" s="2">
        <v>5.4579918537559244</v>
      </c>
      <c r="N3732" s="2">
        <v>3383948.5731899999</v>
      </c>
      <c r="O3732" s="2">
        <v>4.7427433051471111</v>
      </c>
    </row>
    <row r="3733" spans="1:15" ht="15.75" customHeight="1" x14ac:dyDescent="0.35">
      <c r="A3733" s="4">
        <v>44621</v>
      </c>
      <c r="B3733" s="2" t="s">
        <v>22</v>
      </c>
      <c r="C3733" s="2" t="s">
        <v>15</v>
      </c>
      <c r="D3733" s="2">
        <v>19234.47696</v>
      </c>
      <c r="E3733" s="2">
        <v>1775.72253</v>
      </c>
      <c r="F3733" s="2">
        <v>1060672.4291600001</v>
      </c>
      <c r="G3733" s="2">
        <f t="shared" si="58"/>
        <v>1081682.6286500001</v>
      </c>
      <c r="H3733" s="2">
        <v>157107</v>
      </c>
      <c r="I3733" s="2">
        <v>89.256323243911325</v>
      </c>
      <c r="J3733" s="2">
        <v>6.5208945524370527</v>
      </c>
      <c r="K3733" s="2">
        <v>1.203351856084139</v>
      </c>
      <c r="L3733" s="2">
        <v>1.2769679828195031</v>
      </c>
      <c r="M3733" s="2">
        <v>1.7424623647479871</v>
      </c>
      <c r="N3733" s="2">
        <v>1086320.3695499999</v>
      </c>
      <c r="O3733" s="2">
        <v>1.778199672486716</v>
      </c>
    </row>
    <row r="3734" spans="1:15" ht="15.75" customHeight="1" x14ac:dyDescent="0.35">
      <c r="A3734" s="4">
        <v>44621</v>
      </c>
      <c r="B3734" s="2" t="s">
        <v>22</v>
      </c>
      <c r="C3734" s="2" t="s">
        <v>16</v>
      </c>
      <c r="D3734" s="2">
        <v>0</v>
      </c>
      <c r="E3734" s="2">
        <v>0</v>
      </c>
      <c r="F3734" s="2">
        <v>0</v>
      </c>
      <c r="G3734" s="2">
        <f t="shared" si="58"/>
        <v>0</v>
      </c>
      <c r="H3734" s="2">
        <v>0</v>
      </c>
      <c r="I3734" s="2">
        <v>0</v>
      </c>
      <c r="J3734" s="2">
        <v>0</v>
      </c>
      <c r="K3734" s="2">
        <v>0</v>
      </c>
      <c r="L3734" s="2">
        <v>0</v>
      </c>
      <c r="M3734" s="2">
        <v>0</v>
      </c>
      <c r="N3734" s="2">
        <v>0</v>
      </c>
    </row>
    <row r="3735" spans="1:15" ht="15.75" customHeight="1" x14ac:dyDescent="0.35">
      <c r="A3735" s="4">
        <v>44621</v>
      </c>
      <c r="B3735" s="2" t="s">
        <v>22</v>
      </c>
      <c r="C3735" s="2" t="s">
        <v>17</v>
      </c>
      <c r="D3735" s="2">
        <v>0</v>
      </c>
      <c r="E3735" s="2">
        <v>0</v>
      </c>
      <c r="F3735" s="2">
        <v>6117.1979900000006</v>
      </c>
      <c r="G3735" s="2">
        <f t="shared" si="58"/>
        <v>6117.1979900000006</v>
      </c>
      <c r="H3735" s="2">
        <v>2</v>
      </c>
      <c r="I3735" s="2">
        <v>66.200761206353178</v>
      </c>
      <c r="J3735" s="2">
        <v>33.799238793646829</v>
      </c>
      <c r="K3735" s="2">
        <v>0</v>
      </c>
      <c r="L3735" s="2">
        <v>0</v>
      </c>
      <c r="M3735" s="2">
        <v>0</v>
      </c>
      <c r="N3735" s="2">
        <v>6125.08025</v>
      </c>
      <c r="O3735" s="2">
        <v>0</v>
      </c>
    </row>
    <row r="3736" spans="1:15" ht="15.75" customHeight="1" x14ac:dyDescent="0.35">
      <c r="A3736" s="4">
        <v>44621</v>
      </c>
      <c r="B3736" s="2" t="s">
        <v>22</v>
      </c>
      <c r="C3736" s="2" t="s">
        <v>18</v>
      </c>
      <c r="D3736" s="2">
        <v>2487.9069599999998</v>
      </c>
      <c r="E3736" s="2">
        <v>3036.17191</v>
      </c>
      <c r="F3736" s="2">
        <v>167101.89697</v>
      </c>
      <c r="G3736" s="2">
        <f t="shared" si="58"/>
        <v>172625.97584</v>
      </c>
      <c r="H3736" s="2">
        <v>1505</v>
      </c>
      <c r="I3736" s="2">
        <v>93.697936582431225</v>
      </c>
      <c r="J3736" s="2">
        <v>1.2883399933672779</v>
      </c>
      <c r="K3736" s="2">
        <v>0.40956660269405343</v>
      </c>
      <c r="L3736" s="2">
        <v>2.651863295682789</v>
      </c>
      <c r="M3736" s="2">
        <v>1.9522935258246461</v>
      </c>
      <c r="N3736" s="2">
        <v>172501.04021000001</v>
      </c>
      <c r="O3736" s="2">
        <v>1.4412123945390121</v>
      </c>
    </row>
    <row r="3737" spans="1:15" ht="15.75" customHeight="1" x14ac:dyDescent="0.35">
      <c r="A3737" s="4">
        <v>44621</v>
      </c>
      <c r="B3737" s="2" t="s">
        <v>22</v>
      </c>
      <c r="C3737" s="2" t="s">
        <v>19</v>
      </c>
      <c r="D3737" s="2">
        <v>29613.854169999999</v>
      </c>
      <c r="E3737" s="2">
        <v>11201.212939999999</v>
      </c>
      <c r="F3737" s="2">
        <v>408765.62527000002</v>
      </c>
      <c r="G3737" s="2">
        <f t="shared" si="58"/>
        <v>449580.69238000002</v>
      </c>
      <c r="H3737" s="2">
        <v>1320</v>
      </c>
      <c r="I3737" s="2">
        <v>61.574917358755179</v>
      </c>
      <c r="J3737" s="2">
        <v>19.762713279219231</v>
      </c>
      <c r="K3737" s="2">
        <v>7.4983713011152222</v>
      </c>
      <c r="L3737" s="2">
        <v>5.1038821390710876</v>
      </c>
      <c r="M3737" s="2">
        <v>6.0601159218392864</v>
      </c>
      <c r="N3737" s="2">
        <v>459618.44574</v>
      </c>
      <c r="O3737" s="2">
        <v>6.5869942085879041</v>
      </c>
    </row>
    <row r="3738" spans="1:15" ht="15.75" customHeight="1" x14ac:dyDescent="0.35">
      <c r="A3738" s="4">
        <v>44621</v>
      </c>
      <c r="B3738" s="2" t="s">
        <v>22</v>
      </c>
      <c r="C3738" s="2" t="s">
        <v>20</v>
      </c>
      <c r="D3738" s="2">
        <v>26738.007850000002</v>
      </c>
      <c r="E3738" s="2">
        <v>2276.4608600000001</v>
      </c>
      <c r="F3738" s="2">
        <v>745183.82709999999</v>
      </c>
      <c r="G3738" s="2">
        <f t="shared" si="58"/>
        <v>774198.29581000004</v>
      </c>
      <c r="H3738" s="2">
        <v>141343</v>
      </c>
      <c r="I3738" s="2">
        <v>92.233903040203728</v>
      </c>
      <c r="J3738" s="2">
        <v>2.6312179324804301</v>
      </c>
      <c r="K3738" s="2">
        <v>1.022363597301702</v>
      </c>
      <c r="L3738" s="2">
        <v>1.3771199737362809</v>
      </c>
      <c r="M3738" s="2">
        <v>2.7353954562778799</v>
      </c>
      <c r="N3738" s="2">
        <v>776176.32913999993</v>
      </c>
      <c r="O3738" s="2">
        <v>3.453638169278781</v>
      </c>
    </row>
    <row r="3739" spans="1:15" ht="15.75" customHeight="1" x14ac:dyDescent="0.35">
      <c r="A3739" s="4">
        <v>44621</v>
      </c>
      <c r="B3739" s="2" t="s">
        <v>22</v>
      </c>
      <c r="C3739" s="2" t="s">
        <v>21</v>
      </c>
      <c r="D3739" s="2">
        <v>82589.282890000002</v>
      </c>
      <c r="E3739" s="2">
        <v>19193.799319999998</v>
      </c>
      <c r="F3739" s="2">
        <v>2171121.1770000001</v>
      </c>
      <c r="G3739" s="2">
        <f t="shared" si="58"/>
        <v>2272904.2592100003</v>
      </c>
      <c r="H3739" s="2">
        <v>62525</v>
      </c>
      <c r="I3739" s="2">
        <v>81.908074094651113</v>
      </c>
      <c r="J3739" s="2">
        <v>8.5145237157575959</v>
      </c>
      <c r="K3739" s="2">
        <v>2.808649330881789</v>
      </c>
      <c r="L3739" s="2">
        <v>3.1601623962717729</v>
      </c>
      <c r="M3739" s="2">
        <v>3.608590462437733</v>
      </c>
      <c r="N3739" s="2">
        <v>2302083.19882</v>
      </c>
      <c r="O3739" s="2">
        <v>3.633645480461452</v>
      </c>
    </row>
    <row r="3740" spans="1:15" ht="15.75" customHeight="1" x14ac:dyDescent="0.35">
      <c r="A3740" s="4">
        <v>44621</v>
      </c>
      <c r="B3740" s="2" t="s">
        <v>23</v>
      </c>
      <c r="C3740" s="2" t="s">
        <v>15</v>
      </c>
      <c r="D3740" s="2">
        <v>1829.5470700000001</v>
      </c>
      <c r="E3740" s="2">
        <v>142.36989</v>
      </c>
      <c r="F3740" s="2">
        <v>20303.355660000001</v>
      </c>
      <c r="G3740" s="2">
        <f t="shared" si="58"/>
        <v>22275.27262</v>
      </c>
      <c r="H3740" s="2">
        <v>8981</v>
      </c>
      <c r="I3740" s="2">
        <v>80.549214653013792</v>
      </c>
      <c r="J3740" s="2">
        <v>7.1426070901342928</v>
      </c>
      <c r="K3740" s="2">
        <v>2.2630970533840529</v>
      </c>
      <c r="L3740" s="2">
        <v>2.8755892549786708</v>
      </c>
      <c r="M3740" s="2">
        <v>7.1694919484892043</v>
      </c>
      <c r="N3740" s="2">
        <v>22260.44832</v>
      </c>
      <c r="O3740" s="2">
        <v>8.2133543378379539</v>
      </c>
    </row>
    <row r="3741" spans="1:15" ht="15.75" customHeight="1" x14ac:dyDescent="0.35">
      <c r="A3741" s="4">
        <v>44621</v>
      </c>
      <c r="B3741" s="2" t="s">
        <v>23</v>
      </c>
      <c r="C3741" s="2" t="s">
        <v>16</v>
      </c>
      <c r="D3741" s="2">
        <v>0</v>
      </c>
      <c r="E3741" s="2">
        <v>0</v>
      </c>
      <c r="F3741" s="2">
        <v>0</v>
      </c>
      <c r="G3741" s="2">
        <f t="shared" si="58"/>
        <v>0</v>
      </c>
      <c r="H3741" s="2">
        <v>0</v>
      </c>
      <c r="I3741" s="2">
        <v>0</v>
      </c>
      <c r="J3741" s="2">
        <v>0</v>
      </c>
      <c r="K3741" s="2">
        <v>0</v>
      </c>
      <c r="L3741" s="2">
        <v>0</v>
      </c>
      <c r="M3741" s="2">
        <v>0</v>
      </c>
      <c r="N3741" s="2">
        <v>0</v>
      </c>
    </row>
    <row r="3742" spans="1:15" ht="15.75" customHeight="1" x14ac:dyDescent="0.35">
      <c r="A3742" s="4">
        <v>44621</v>
      </c>
      <c r="B3742" s="2" t="s">
        <v>23</v>
      </c>
      <c r="C3742" s="2" t="s">
        <v>17</v>
      </c>
      <c r="D3742" s="2">
        <v>0</v>
      </c>
      <c r="E3742" s="2">
        <v>0</v>
      </c>
      <c r="F3742" s="2">
        <v>0</v>
      </c>
      <c r="G3742" s="2">
        <f t="shared" si="58"/>
        <v>0</v>
      </c>
      <c r="H3742" s="2">
        <v>0</v>
      </c>
      <c r="I3742" s="2">
        <v>0</v>
      </c>
      <c r="J3742" s="2">
        <v>0</v>
      </c>
      <c r="K3742" s="2">
        <v>0</v>
      </c>
      <c r="L3742" s="2">
        <v>0</v>
      </c>
      <c r="M3742" s="2">
        <v>0</v>
      </c>
      <c r="N3742" s="2">
        <v>0</v>
      </c>
    </row>
    <row r="3743" spans="1:15" ht="15.75" customHeight="1" x14ac:dyDescent="0.35">
      <c r="A3743" s="4">
        <v>44621</v>
      </c>
      <c r="B3743" s="2" t="s">
        <v>23</v>
      </c>
      <c r="C3743" s="2" t="s">
        <v>18</v>
      </c>
      <c r="D3743" s="2">
        <v>0</v>
      </c>
      <c r="E3743" s="2">
        <v>0</v>
      </c>
      <c r="F3743" s="2">
        <v>0</v>
      </c>
      <c r="G3743" s="2">
        <f t="shared" si="58"/>
        <v>0</v>
      </c>
      <c r="H3743" s="2">
        <v>0</v>
      </c>
      <c r="I3743" s="2">
        <v>0</v>
      </c>
      <c r="J3743" s="2">
        <v>0</v>
      </c>
      <c r="K3743" s="2">
        <v>0</v>
      </c>
      <c r="L3743" s="2">
        <v>0</v>
      </c>
      <c r="M3743" s="2">
        <v>0</v>
      </c>
      <c r="N3743" s="2">
        <v>0</v>
      </c>
    </row>
    <row r="3744" spans="1:15" ht="15.75" customHeight="1" x14ac:dyDescent="0.35">
      <c r="A3744" s="4">
        <v>44621</v>
      </c>
      <c r="B3744" s="2" t="s">
        <v>23</v>
      </c>
      <c r="C3744" s="2" t="s">
        <v>19</v>
      </c>
      <c r="D3744" s="2">
        <v>2835.1386900000002</v>
      </c>
      <c r="E3744" s="2">
        <v>775.51048000000003</v>
      </c>
      <c r="F3744" s="2">
        <v>2363.5079099999998</v>
      </c>
      <c r="G3744" s="2">
        <f t="shared" si="58"/>
        <v>5974.15708</v>
      </c>
      <c r="H3744" s="2">
        <v>41</v>
      </c>
      <c r="I3744" s="2">
        <v>31.647786755064349</v>
      </c>
      <c r="J3744" s="2">
        <v>14.26361919827812</v>
      </c>
      <c r="K3744" s="2">
        <v>5.2387944673597637</v>
      </c>
      <c r="L3744" s="2">
        <v>1.913675340385266</v>
      </c>
      <c r="M3744" s="2">
        <v>46.936124238912512</v>
      </c>
      <c r="N3744" s="2">
        <v>5758.8237499999996</v>
      </c>
      <c r="O3744" s="2">
        <v>47.456714847544653</v>
      </c>
    </row>
    <row r="3745" spans="1:15" ht="15.75" customHeight="1" x14ac:dyDescent="0.35">
      <c r="A3745" s="4">
        <v>44621</v>
      </c>
      <c r="B3745" s="2" t="s">
        <v>23</v>
      </c>
      <c r="C3745" s="2" t="s">
        <v>20</v>
      </c>
      <c r="D3745" s="2">
        <v>4379.21101</v>
      </c>
      <c r="E3745" s="2">
        <v>138.70258000000001</v>
      </c>
      <c r="F3745" s="2">
        <v>18216.160189999999</v>
      </c>
      <c r="G3745" s="2">
        <f t="shared" si="58"/>
        <v>22734.073779999999</v>
      </c>
      <c r="H3745" s="2">
        <v>5343</v>
      </c>
      <c r="I3745" s="2">
        <v>75.467188777193655</v>
      </c>
      <c r="J3745" s="2">
        <v>3.514990163580372</v>
      </c>
      <c r="K3745" s="2">
        <v>1.2154055136336419</v>
      </c>
      <c r="L3745" s="2">
        <v>2.0709358961480988</v>
      </c>
      <c r="M3745" s="2">
        <v>17.731479649444228</v>
      </c>
      <c r="N3745" s="2">
        <v>22667.287329999999</v>
      </c>
      <c r="O3745" s="2">
        <v>19.26276413272025</v>
      </c>
    </row>
    <row r="3746" spans="1:15" ht="15.75" customHeight="1" x14ac:dyDescent="0.35">
      <c r="A3746" s="4">
        <v>44621</v>
      </c>
      <c r="B3746" s="2" t="s">
        <v>23</v>
      </c>
      <c r="C3746" s="2" t="s">
        <v>21</v>
      </c>
      <c r="D3746" s="2">
        <v>4790.8707000000004</v>
      </c>
      <c r="E3746" s="2">
        <v>1675.5114100000001</v>
      </c>
      <c r="F3746" s="2">
        <v>26893.860680000002</v>
      </c>
      <c r="G3746" s="2">
        <f t="shared" si="58"/>
        <v>33360.242790000004</v>
      </c>
      <c r="H3746" s="2">
        <v>1488</v>
      </c>
      <c r="I3746" s="2">
        <v>65.226631518842908</v>
      </c>
      <c r="J3746" s="2">
        <v>11.73840851514362</v>
      </c>
      <c r="K3746" s="2">
        <v>1.388837204607398</v>
      </c>
      <c r="L3746" s="2">
        <v>6.7677577136557368</v>
      </c>
      <c r="M3746" s="2">
        <v>14.87836504775033</v>
      </c>
      <c r="N3746" s="2">
        <v>33249.14817</v>
      </c>
      <c r="O3746" s="2">
        <v>14.36101868370125</v>
      </c>
    </row>
    <row r="3747" spans="1:15" ht="15.75" customHeight="1" x14ac:dyDescent="0.35">
      <c r="A3747" s="4">
        <v>44621</v>
      </c>
      <c r="B3747" s="2" t="s">
        <v>24</v>
      </c>
      <c r="C3747" s="2" t="s">
        <v>15</v>
      </c>
      <c r="D3747" s="2">
        <v>31065.194909999998</v>
      </c>
      <c r="E3747" s="2">
        <v>7403.2368299999998</v>
      </c>
      <c r="F3747" s="2">
        <v>1313956.3263399999</v>
      </c>
      <c r="G3747" s="2">
        <f t="shared" si="58"/>
        <v>1352424.7580799998</v>
      </c>
      <c r="H3747" s="2">
        <v>158673</v>
      </c>
      <c r="I3747" s="2">
        <v>91.408961089426796</v>
      </c>
      <c r="J3747" s="2">
        <v>3.4342142387443562</v>
      </c>
      <c r="K3747" s="2">
        <v>0.84994874232320949</v>
      </c>
      <c r="L3747" s="2">
        <v>1.278519278363389</v>
      </c>
      <c r="M3747" s="2">
        <v>3.0283566511422708</v>
      </c>
      <c r="N3747" s="2">
        <v>1349822.2867699999</v>
      </c>
      <c r="O3747" s="2">
        <v>2.2969998681555048</v>
      </c>
    </row>
    <row r="3748" spans="1:15" ht="15.75" customHeight="1" x14ac:dyDescent="0.35">
      <c r="A3748" s="4">
        <v>44621</v>
      </c>
      <c r="B3748" s="2" t="s">
        <v>24</v>
      </c>
      <c r="C3748" s="2" t="s">
        <v>16</v>
      </c>
      <c r="D3748" s="2">
        <v>0</v>
      </c>
      <c r="E3748" s="2">
        <v>0</v>
      </c>
      <c r="F3748" s="2">
        <v>1271.0725299999999</v>
      </c>
      <c r="G3748" s="2">
        <f t="shared" si="58"/>
        <v>1271.0725299999999</v>
      </c>
      <c r="H3748" s="2">
        <v>1</v>
      </c>
      <c r="I3748" s="2">
        <v>100</v>
      </c>
      <c r="J3748" s="2">
        <v>0</v>
      </c>
      <c r="K3748" s="2">
        <v>0</v>
      </c>
      <c r="L3748" s="2">
        <v>0</v>
      </c>
      <c r="M3748" s="2">
        <v>0</v>
      </c>
      <c r="N3748" s="2">
        <v>1265.41059</v>
      </c>
      <c r="O3748" s="2">
        <v>0</v>
      </c>
    </row>
    <row r="3749" spans="1:15" ht="15.75" customHeight="1" x14ac:dyDescent="0.35">
      <c r="A3749" s="4">
        <v>44621</v>
      </c>
      <c r="B3749" s="2" t="s">
        <v>24</v>
      </c>
      <c r="C3749" s="2" t="s">
        <v>17</v>
      </c>
      <c r="D3749" s="2">
        <v>3636.5142999999998</v>
      </c>
      <c r="E3749" s="2">
        <v>0</v>
      </c>
      <c r="F3749" s="2">
        <v>0</v>
      </c>
      <c r="G3749" s="2">
        <f t="shared" si="58"/>
        <v>3636.5142999999998</v>
      </c>
      <c r="H3749" s="2">
        <v>1</v>
      </c>
      <c r="I3749" s="2">
        <v>0</v>
      </c>
      <c r="J3749" s="2">
        <v>100</v>
      </c>
      <c r="K3749" s="2">
        <v>0</v>
      </c>
      <c r="L3749" s="2">
        <v>0</v>
      </c>
      <c r="M3749" s="2">
        <v>0</v>
      </c>
      <c r="N3749" s="2">
        <v>3636.5142999999998</v>
      </c>
      <c r="O3749" s="2">
        <v>100</v>
      </c>
    </row>
    <row r="3750" spans="1:15" ht="15.75" customHeight="1" x14ac:dyDescent="0.35">
      <c r="A3750" s="4">
        <v>44621</v>
      </c>
      <c r="B3750" s="2" t="s">
        <v>24</v>
      </c>
      <c r="C3750" s="2" t="s">
        <v>18</v>
      </c>
      <c r="D3750" s="2">
        <v>10534.76755</v>
      </c>
      <c r="E3750" s="2">
        <v>2215.0091299999999</v>
      </c>
      <c r="F3750" s="2">
        <v>468845.57322999998</v>
      </c>
      <c r="G3750" s="2">
        <f t="shared" si="58"/>
        <v>481595.34990999999</v>
      </c>
      <c r="H3750" s="2">
        <v>7968</v>
      </c>
      <c r="I3750" s="2">
        <v>92.512894827078938</v>
      </c>
      <c r="J3750" s="2">
        <v>1.5074482859472591</v>
      </c>
      <c r="K3750" s="2">
        <v>1.063499382543309</v>
      </c>
      <c r="L3750" s="2">
        <v>0.60071310980517034</v>
      </c>
      <c r="M3750" s="2">
        <v>4.3154443946253336</v>
      </c>
      <c r="N3750" s="2">
        <v>481356.27853000001</v>
      </c>
      <c r="O3750" s="2">
        <v>2.187472854953588</v>
      </c>
    </row>
    <row r="3751" spans="1:15" ht="15.75" customHeight="1" x14ac:dyDescent="0.35">
      <c r="A3751" s="4">
        <v>44621</v>
      </c>
      <c r="B3751" s="2" t="s">
        <v>24</v>
      </c>
      <c r="C3751" s="2" t="s">
        <v>19</v>
      </c>
      <c r="D3751" s="2">
        <v>31136.657459999999</v>
      </c>
      <c r="E3751" s="2">
        <v>19358.26179</v>
      </c>
      <c r="F3751" s="2">
        <v>107147.48133</v>
      </c>
      <c r="G3751" s="2">
        <f t="shared" si="58"/>
        <v>157642.40057999999</v>
      </c>
      <c r="H3751" s="2">
        <v>437</v>
      </c>
      <c r="I3751" s="2">
        <v>47.832784183587783</v>
      </c>
      <c r="J3751" s="2">
        <v>16.99093183964672</v>
      </c>
      <c r="K3751" s="2">
        <v>9.8310026909051302</v>
      </c>
      <c r="L3751" s="2">
        <v>8.4242310850583735</v>
      </c>
      <c r="M3751" s="2">
        <v>16.921050200802</v>
      </c>
      <c r="N3751" s="2">
        <v>160675.18143</v>
      </c>
      <c r="O3751" s="2">
        <v>19.751448433569649</v>
      </c>
    </row>
    <row r="3752" spans="1:15" ht="15.75" customHeight="1" x14ac:dyDescent="0.35">
      <c r="A3752" s="4">
        <v>44621</v>
      </c>
      <c r="B3752" s="2" t="s">
        <v>24</v>
      </c>
      <c r="C3752" s="2" t="s">
        <v>20</v>
      </c>
      <c r="D3752" s="2">
        <v>44846.567630000012</v>
      </c>
      <c r="E3752" s="2">
        <v>4995.78485</v>
      </c>
      <c r="F3752" s="2">
        <v>1344430.9140600001</v>
      </c>
      <c r="G3752" s="2">
        <f t="shared" si="58"/>
        <v>1394273.2665400002</v>
      </c>
      <c r="H3752" s="2">
        <v>227597</v>
      </c>
      <c r="I3752" s="2">
        <v>93.367304203008032</v>
      </c>
      <c r="J3752" s="2">
        <v>2.392265385726557</v>
      </c>
      <c r="K3752" s="2">
        <v>0.91229328773606067</v>
      </c>
      <c r="L3752" s="2">
        <v>1.523173059794233</v>
      </c>
      <c r="M3752" s="2">
        <v>1.8049640637351321</v>
      </c>
      <c r="N3752" s="2">
        <v>1393428.69896</v>
      </c>
      <c r="O3752" s="2">
        <v>3.2164833613492658</v>
      </c>
    </row>
    <row r="3753" spans="1:15" ht="15.75" customHeight="1" x14ac:dyDescent="0.35">
      <c r="A3753" s="4">
        <v>44621</v>
      </c>
      <c r="B3753" s="2" t="s">
        <v>24</v>
      </c>
      <c r="C3753" s="2" t="s">
        <v>21</v>
      </c>
      <c r="D3753" s="2">
        <v>130194.88278</v>
      </c>
      <c r="E3753" s="2">
        <v>16056.010840000001</v>
      </c>
      <c r="F3753" s="2">
        <v>2605358.9013200002</v>
      </c>
      <c r="G3753" s="2">
        <f t="shared" si="58"/>
        <v>2751609.7949400004</v>
      </c>
      <c r="H3753" s="2">
        <v>84336</v>
      </c>
      <c r="I3753" s="2">
        <v>86.271738945224328</v>
      </c>
      <c r="J3753" s="2">
        <v>6.2221969520457474</v>
      </c>
      <c r="K3753" s="2">
        <v>1.366688706188218</v>
      </c>
      <c r="L3753" s="2">
        <v>2.9008631797465689</v>
      </c>
      <c r="M3753" s="2">
        <v>3.2385122167951161</v>
      </c>
      <c r="N3753" s="2">
        <v>2752998.9338199999</v>
      </c>
      <c r="O3753" s="2">
        <v>4.7315895960037082</v>
      </c>
    </row>
    <row r="3754" spans="1:15" ht="15.75" customHeight="1" x14ac:dyDescent="0.35">
      <c r="A3754" s="4">
        <v>44621</v>
      </c>
      <c r="B3754" s="2" t="s">
        <v>25</v>
      </c>
      <c r="C3754" s="2" t="s">
        <v>15</v>
      </c>
      <c r="D3754" s="2">
        <v>13780.53854</v>
      </c>
      <c r="E3754" s="2">
        <v>5231.8093099999996</v>
      </c>
      <c r="F3754" s="2">
        <v>343241.33507999999</v>
      </c>
      <c r="G3754" s="2">
        <f t="shared" si="58"/>
        <v>362253.68293000001</v>
      </c>
      <c r="H3754" s="2">
        <v>47894</v>
      </c>
      <c r="I3754" s="2">
        <v>84.00561542834707</v>
      </c>
      <c r="J3754" s="2">
        <v>5.5518128539457807</v>
      </c>
      <c r="K3754" s="2">
        <v>1.2847375314105149</v>
      </c>
      <c r="L3754" s="2">
        <v>3.4056668387667042</v>
      </c>
      <c r="M3754" s="2">
        <v>5.7521673475299222</v>
      </c>
      <c r="N3754" s="2">
        <v>363552.25529</v>
      </c>
      <c r="O3754" s="2">
        <v>3.8041127500870369</v>
      </c>
    </row>
    <row r="3755" spans="1:15" ht="15.75" customHeight="1" x14ac:dyDescent="0.35">
      <c r="A3755" s="4">
        <v>44621</v>
      </c>
      <c r="B3755" s="2" t="s">
        <v>25</v>
      </c>
      <c r="C3755" s="2" t="s">
        <v>16</v>
      </c>
      <c r="D3755" s="2">
        <v>0</v>
      </c>
      <c r="E3755" s="2">
        <v>0</v>
      </c>
      <c r="F3755" s="2">
        <v>1196.91283</v>
      </c>
      <c r="G3755" s="2">
        <f t="shared" si="58"/>
        <v>1196.91283</v>
      </c>
      <c r="H3755" s="2">
        <v>1</v>
      </c>
      <c r="I3755" s="2">
        <v>100</v>
      </c>
      <c r="J3755" s="2">
        <v>0</v>
      </c>
      <c r="K3755" s="2">
        <v>0</v>
      </c>
      <c r="L3755" s="2">
        <v>0</v>
      </c>
      <c r="M3755" s="2">
        <v>0</v>
      </c>
      <c r="N3755" s="2">
        <v>1196.91283</v>
      </c>
      <c r="O3755" s="2">
        <v>0</v>
      </c>
    </row>
    <row r="3756" spans="1:15" ht="15.75" customHeight="1" x14ac:dyDescent="0.35">
      <c r="A3756" s="4">
        <v>44621</v>
      </c>
      <c r="B3756" s="2" t="s">
        <v>25</v>
      </c>
      <c r="C3756" s="2" t="s">
        <v>17</v>
      </c>
      <c r="D3756" s="2">
        <v>90</v>
      </c>
      <c r="E3756" s="2">
        <v>0</v>
      </c>
      <c r="F3756" s="2">
        <v>14434.923500000001</v>
      </c>
      <c r="G3756" s="2">
        <f t="shared" si="58"/>
        <v>14524.923500000001</v>
      </c>
      <c r="H3756" s="2">
        <v>2</v>
      </c>
      <c r="I3756" s="2">
        <v>99.38037539405974</v>
      </c>
      <c r="J3756" s="2">
        <v>0.61962460594026536</v>
      </c>
      <c r="K3756" s="2">
        <v>0</v>
      </c>
      <c r="L3756" s="2">
        <v>0</v>
      </c>
      <c r="M3756" s="2">
        <v>0</v>
      </c>
      <c r="N3756" s="2">
        <v>14524.923500000001</v>
      </c>
      <c r="O3756" s="2">
        <v>0.61962460594026536</v>
      </c>
    </row>
    <row r="3757" spans="1:15" ht="15.75" customHeight="1" x14ac:dyDescent="0.35">
      <c r="A3757" s="4">
        <v>44621</v>
      </c>
      <c r="B3757" s="2" t="s">
        <v>25</v>
      </c>
      <c r="C3757" s="2" t="s">
        <v>18</v>
      </c>
      <c r="D3757" s="2">
        <v>943.04611999999997</v>
      </c>
      <c r="E3757" s="2">
        <v>1118.24766</v>
      </c>
      <c r="F3757" s="2">
        <v>66742.063989999995</v>
      </c>
      <c r="G3757" s="2">
        <f t="shared" si="58"/>
        <v>68803.357770000002</v>
      </c>
      <c r="H3757" s="2">
        <v>1766</v>
      </c>
      <c r="I3757" s="2">
        <v>90.861665641896522</v>
      </c>
      <c r="J3757" s="2">
        <v>2.1766619269286038</v>
      </c>
      <c r="K3757" s="2">
        <v>0.63742862239413867</v>
      </c>
      <c r="L3757" s="2">
        <v>0.45612418527258219</v>
      </c>
      <c r="M3757" s="2">
        <v>5.8681196235081599</v>
      </c>
      <c r="N3757" s="2">
        <v>68679.75873999999</v>
      </c>
      <c r="O3757" s="2">
        <v>1.370639675976965</v>
      </c>
    </row>
    <row r="3758" spans="1:15" ht="15.75" customHeight="1" x14ac:dyDescent="0.35">
      <c r="A3758" s="4">
        <v>44621</v>
      </c>
      <c r="B3758" s="2" t="s">
        <v>25</v>
      </c>
      <c r="C3758" s="2" t="s">
        <v>19</v>
      </c>
      <c r="D3758" s="2">
        <v>2930.9056999999998</v>
      </c>
      <c r="E3758" s="2">
        <v>30.750160000000001</v>
      </c>
      <c r="F3758" s="2">
        <v>53602.592629999999</v>
      </c>
      <c r="G3758" s="2">
        <f t="shared" si="58"/>
        <v>56564.248489999998</v>
      </c>
      <c r="H3758" s="2">
        <v>233</v>
      </c>
      <c r="I3758" s="2">
        <v>77.157828491914572</v>
      </c>
      <c r="J3758" s="2">
        <v>6.2366589536199593</v>
      </c>
      <c r="K3758" s="2">
        <v>2.837493662632653</v>
      </c>
      <c r="L3758" s="2">
        <v>9.4133045145872334</v>
      </c>
      <c r="M3758" s="2">
        <v>4.3547143772455774</v>
      </c>
      <c r="N3758" s="2">
        <v>58311.674200000001</v>
      </c>
      <c r="O3758" s="2">
        <v>5.1815515599365831</v>
      </c>
    </row>
    <row r="3759" spans="1:15" ht="15.75" customHeight="1" x14ac:dyDescent="0.35">
      <c r="A3759" s="4">
        <v>44621</v>
      </c>
      <c r="B3759" s="2" t="s">
        <v>25</v>
      </c>
      <c r="C3759" s="2" t="s">
        <v>20</v>
      </c>
      <c r="D3759" s="2">
        <v>14014.332469999999</v>
      </c>
      <c r="E3759" s="2">
        <v>1709.38696</v>
      </c>
      <c r="F3759" s="2">
        <v>257986.45884000001</v>
      </c>
      <c r="G3759" s="2">
        <f t="shared" si="58"/>
        <v>273710.17827000003</v>
      </c>
      <c r="H3759" s="2">
        <v>40839</v>
      </c>
      <c r="I3759" s="2">
        <v>89.313793162048867</v>
      </c>
      <c r="J3759" s="2">
        <v>3.485032378326312</v>
      </c>
      <c r="K3759" s="2">
        <v>1.0046871507614421</v>
      </c>
      <c r="L3759" s="2">
        <v>1.446753628365683</v>
      </c>
      <c r="M3759" s="2">
        <v>4.749733680497684</v>
      </c>
      <c r="N3759" s="2">
        <v>274036.84996999998</v>
      </c>
      <c r="O3759" s="2">
        <v>5.1201356699916492</v>
      </c>
    </row>
    <row r="3760" spans="1:15" ht="15.75" customHeight="1" x14ac:dyDescent="0.35">
      <c r="A3760" s="4">
        <v>44621</v>
      </c>
      <c r="B3760" s="2" t="s">
        <v>25</v>
      </c>
      <c r="C3760" s="2" t="s">
        <v>21</v>
      </c>
      <c r="D3760" s="2">
        <v>48137.384869999987</v>
      </c>
      <c r="E3760" s="2">
        <v>13673.29535</v>
      </c>
      <c r="F3760" s="2">
        <v>650173.42333999998</v>
      </c>
      <c r="G3760" s="2">
        <f t="shared" si="58"/>
        <v>711984.10355999996</v>
      </c>
      <c r="H3760" s="2">
        <v>20274</v>
      </c>
      <c r="I3760" s="2">
        <v>76.517482095314236</v>
      </c>
      <c r="J3760" s="2">
        <v>6.0710313496796164</v>
      </c>
      <c r="K3760" s="2">
        <v>1.6626250497159361</v>
      </c>
      <c r="L3760" s="2">
        <v>6.5900923961623796</v>
      </c>
      <c r="M3760" s="2">
        <v>9.1587691091278209</v>
      </c>
      <c r="N3760" s="2">
        <v>720173.83607000008</v>
      </c>
      <c r="O3760" s="2">
        <v>6.7610196111553194</v>
      </c>
    </row>
    <row r="3761" spans="1:15" ht="15.75" customHeight="1" x14ac:dyDescent="0.35">
      <c r="A3761" s="4">
        <v>44621</v>
      </c>
      <c r="B3761" s="2" t="s">
        <v>26</v>
      </c>
      <c r="C3761" s="2" t="s">
        <v>15</v>
      </c>
      <c r="D3761" s="2">
        <v>1711.3676</v>
      </c>
      <c r="E3761" s="2">
        <v>1083.98299</v>
      </c>
      <c r="F3761" s="2">
        <v>115064.33769</v>
      </c>
      <c r="G3761" s="2">
        <f t="shared" si="58"/>
        <v>117859.68828</v>
      </c>
      <c r="H3761" s="2">
        <v>12603</v>
      </c>
      <c r="I3761" s="2">
        <v>83.915484165257141</v>
      </c>
      <c r="J3761" s="2">
        <v>8.5886234028270412</v>
      </c>
      <c r="K3761" s="2">
        <v>2.5947791372446272</v>
      </c>
      <c r="L3761" s="2">
        <v>3.7601389945789578</v>
      </c>
      <c r="M3761" s="2">
        <v>1.1409743000922481</v>
      </c>
      <c r="N3761" s="2">
        <v>117682.32202000001</v>
      </c>
      <c r="O3761" s="2">
        <v>1.4520381183550171</v>
      </c>
    </row>
    <row r="3762" spans="1:15" ht="15.75" customHeight="1" x14ac:dyDescent="0.35">
      <c r="A3762" s="4">
        <v>44621</v>
      </c>
      <c r="B3762" s="2" t="s">
        <v>26</v>
      </c>
      <c r="C3762" s="2" t="s">
        <v>16</v>
      </c>
      <c r="D3762" s="2">
        <v>0</v>
      </c>
      <c r="E3762" s="2">
        <v>0</v>
      </c>
      <c r="F3762" s="2">
        <v>19775.9944</v>
      </c>
      <c r="G3762" s="2">
        <f t="shared" si="58"/>
        <v>19775.9944</v>
      </c>
      <c r="H3762" s="2">
        <v>3</v>
      </c>
      <c r="I3762" s="2">
        <v>100</v>
      </c>
      <c r="J3762" s="2">
        <v>0</v>
      </c>
      <c r="K3762" s="2">
        <v>0</v>
      </c>
      <c r="L3762" s="2">
        <v>0</v>
      </c>
      <c r="M3762" s="2">
        <v>0</v>
      </c>
      <c r="N3762" s="2">
        <v>19769.81206</v>
      </c>
      <c r="O3762" s="2">
        <v>0</v>
      </c>
    </row>
    <row r="3763" spans="1:15" ht="15.75" customHeight="1" x14ac:dyDescent="0.35">
      <c r="A3763" s="4">
        <v>44621</v>
      </c>
      <c r="B3763" s="2" t="s">
        <v>26</v>
      </c>
      <c r="C3763" s="2" t="s">
        <v>17</v>
      </c>
      <c r="D3763" s="2">
        <v>0</v>
      </c>
      <c r="E3763" s="2">
        <v>0</v>
      </c>
      <c r="F3763" s="2">
        <v>4434.3143399999999</v>
      </c>
      <c r="G3763" s="2">
        <f t="shared" si="58"/>
        <v>4434.3143399999999</v>
      </c>
      <c r="H3763" s="2">
        <v>3</v>
      </c>
      <c r="I3763" s="2">
        <v>100</v>
      </c>
      <c r="J3763" s="2">
        <v>0</v>
      </c>
      <c r="K3763" s="2">
        <v>0</v>
      </c>
      <c r="L3763" s="2">
        <v>0</v>
      </c>
      <c r="M3763" s="2">
        <v>0</v>
      </c>
      <c r="N3763" s="2">
        <v>4431.7822399999995</v>
      </c>
      <c r="O3763" s="2">
        <v>0</v>
      </c>
    </row>
    <row r="3764" spans="1:15" ht="15.75" customHeight="1" x14ac:dyDescent="0.35">
      <c r="A3764" s="4">
        <v>44621</v>
      </c>
      <c r="B3764" s="2" t="s">
        <v>26</v>
      </c>
      <c r="C3764" s="2" t="s">
        <v>18</v>
      </c>
      <c r="D3764" s="2">
        <v>999.43150000000003</v>
      </c>
      <c r="E3764" s="2">
        <v>673.57177999999999</v>
      </c>
      <c r="F3764" s="2">
        <v>15807.22754</v>
      </c>
      <c r="G3764" s="2">
        <f t="shared" si="58"/>
        <v>17480.230820000001</v>
      </c>
      <c r="H3764" s="2">
        <v>388</v>
      </c>
      <c r="I3764" s="2">
        <v>82.82780212776764</v>
      </c>
      <c r="J3764" s="2">
        <v>2.3769234301857982</v>
      </c>
      <c r="K3764" s="2">
        <v>2.0851634433848858</v>
      </c>
      <c r="L3764" s="2">
        <v>6.107073903977116</v>
      </c>
      <c r="M3764" s="2">
        <v>6.6030370946845576</v>
      </c>
      <c r="N3764" s="2">
        <v>17431.56783</v>
      </c>
      <c r="O3764" s="2">
        <v>5.7174960118747444</v>
      </c>
    </row>
    <row r="3765" spans="1:15" ht="15.75" customHeight="1" x14ac:dyDescent="0.35">
      <c r="A3765" s="4">
        <v>44621</v>
      </c>
      <c r="B3765" s="2" t="s">
        <v>26</v>
      </c>
      <c r="C3765" s="2" t="s">
        <v>19</v>
      </c>
      <c r="D3765" s="2">
        <v>1772.1181200000001</v>
      </c>
      <c r="E3765" s="2">
        <v>1170.1860200000001</v>
      </c>
      <c r="F3765" s="2">
        <v>43564.063479999997</v>
      </c>
      <c r="G3765" s="2">
        <f t="shared" si="58"/>
        <v>46506.367619999997</v>
      </c>
      <c r="H3765" s="2">
        <v>172</v>
      </c>
      <c r="I3765" s="2">
        <v>76.577592161089385</v>
      </c>
      <c r="J3765" s="2">
        <v>11.70710603719658</v>
      </c>
      <c r="K3765" s="2">
        <v>0.97013940549823519</v>
      </c>
      <c r="L3765" s="2">
        <v>7.2503810605000476</v>
      </c>
      <c r="M3765" s="2">
        <v>3.494781335715758</v>
      </c>
      <c r="N3765" s="2">
        <v>57602.801909999987</v>
      </c>
      <c r="O3765" s="2">
        <v>3.8104849092490798</v>
      </c>
    </row>
    <row r="3766" spans="1:15" ht="15.75" customHeight="1" x14ac:dyDescent="0.35">
      <c r="A3766" s="4">
        <v>44621</v>
      </c>
      <c r="B3766" s="2" t="s">
        <v>26</v>
      </c>
      <c r="C3766" s="2" t="s">
        <v>20</v>
      </c>
      <c r="D3766" s="2">
        <v>6024.5386900000003</v>
      </c>
      <c r="E3766" s="2">
        <v>386.57143000000002</v>
      </c>
      <c r="F3766" s="2">
        <v>71176.8802</v>
      </c>
      <c r="G3766" s="2">
        <f t="shared" si="58"/>
        <v>77587.990319999997</v>
      </c>
      <c r="H3766" s="2">
        <v>17364</v>
      </c>
      <c r="I3766" s="2">
        <v>85.061354768736692</v>
      </c>
      <c r="J3766" s="2">
        <v>4.6060547236941991</v>
      </c>
      <c r="K3766" s="2">
        <v>1.6599067130246821</v>
      </c>
      <c r="L3766" s="2">
        <v>3.7465636170170029</v>
      </c>
      <c r="M3766" s="2">
        <v>4.9261201775274204</v>
      </c>
      <c r="N3766" s="2">
        <v>77830.149120000002</v>
      </c>
      <c r="O3766" s="2">
        <v>7.764782494240019</v>
      </c>
    </row>
    <row r="3767" spans="1:15" ht="15.75" customHeight="1" x14ac:dyDescent="0.35">
      <c r="A3767" s="4">
        <v>44621</v>
      </c>
      <c r="B3767" s="2" t="s">
        <v>26</v>
      </c>
      <c r="C3767" s="2" t="s">
        <v>21</v>
      </c>
      <c r="D3767" s="2">
        <v>12984.633379999999</v>
      </c>
      <c r="E3767" s="2">
        <v>5784.2859100000014</v>
      </c>
      <c r="F3767" s="2">
        <v>156018.62744000001</v>
      </c>
      <c r="G3767" s="2">
        <f t="shared" si="58"/>
        <v>174787.54673</v>
      </c>
      <c r="H3767" s="2">
        <v>6439</v>
      </c>
      <c r="I3767" s="2">
        <v>73.719991913474857</v>
      </c>
      <c r="J3767" s="2">
        <v>10.48089842135195</v>
      </c>
      <c r="K3767" s="2">
        <v>2.1185135732652962</v>
      </c>
      <c r="L3767" s="2">
        <v>8.114522587953326</v>
      </c>
      <c r="M3767" s="2">
        <v>5.566073503954569</v>
      </c>
      <c r="N3767" s="2">
        <v>175837.45495000001</v>
      </c>
      <c r="O3767" s="2">
        <v>7.4288092160580446</v>
      </c>
    </row>
    <row r="3768" spans="1:15" ht="15.75" customHeight="1" x14ac:dyDescent="0.35">
      <c r="A3768" s="4">
        <v>44621</v>
      </c>
      <c r="B3768" s="2" t="s">
        <v>27</v>
      </c>
      <c r="C3768" s="2" t="s">
        <v>15</v>
      </c>
      <c r="D3768" s="2">
        <v>1754.06421</v>
      </c>
      <c r="E3768" s="2">
        <v>52.62811</v>
      </c>
      <c r="F3768" s="2">
        <v>37208.55171</v>
      </c>
      <c r="G3768" s="2">
        <f t="shared" si="58"/>
        <v>39015.244030000002</v>
      </c>
      <c r="H3768" s="2">
        <v>11220</v>
      </c>
      <c r="I3768" s="2">
        <v>91.716474115015373</v>
      </c>
      <c r="J3768" s="2">
        <v>2.167425200438605</v>
      </c>
      <c r="K3768" s="2">
        <v>0.92198605944680267</v>
      </c>
      <c r="L3768" s="2">
        <v>1.352463487605597</v>
      </c>
      <c r="M3768" s="2">
        <v>3.8416511374936149</v>
      </c>
      <c r="N3768" s="2">
        <v>38991.333579999999</v>
      </c>
      <c r="O3768" s="2">
        <v>4.4958432366878114</v>
      </c>
    </row>
    <row r="3769" spans="1:15" ht="15.75" customHeight="1" x14ac:dyDescent="0.35">
      <c r="A3769" s="4">
        <v>44621</v>
      </c>
      <c r="B3769" s="2" t="s">
        <v>27</v>
      </c>
      <c r="C3769" s="2" t="s">
        <v>16</v>
      </c>
      <c r="D3769" s="2">
        <v>0</v>
      </c>
      <c r="E3769" s="2">
        <v>0</v>
      </c>
      <c r="F3769" s="2">
        <v>0</v>
      </c>
      <c r="G3769" s="2">
        <f t="shared" si="58"/>
        <v>0</v>
      </c>
      <c r="H3769" s="2">
        <v>0</v>
      </c>
      <c r="I3769" s="2">
        <v>0</v>
      </c>
      <c r="J3769" s="2">
        <v>0</v>
      </c>
      <c r="K3769" s="2">
        <v>0</v>
      </c>
      <c r="L3769" s="2">
        <v>0</v>
      </c>
      <c r="M3769" s="2">
        <v>0</v>
      </c>
      <c r="N3769" s="2">
        <v>0</v>
      </c>
    </row>
    <row r="3770" spans="1:15" ht="15.75" customHeight="1" x14ac:dyDescent="0.35">
      <c r="A3770" s="4">
        <v>44621</v>
      </c>
      <c r="B3770" s="2" t="s">
        <v>27</v>
      </c>
      <c r="C3770" s="2" t="s">
        <v>17</v>
      </c>
      <c r="D3770" s="2">
        <v>0</v>
      </c>
      <c r="E3770" s="2">
        <v>0</v>
      </c>
      <c r="F3770" s="2">
        <v>0</v>
      </c>
      <c r="G3770" s="2">
        <f t="shared" si="58"/>
        <v>0</v>
      </c>
      <c r="H3770" s="2">
        <v>0</v>
      </c>
      <c r="I3770" s="2">
        <v>0</v>
      </c>
      <c r="J3770" s="2">
        <v>0</v>
      </c>
      <c r="K3770" s="2">
        <v>0</v>
      </c>
      <c r="L3770" s="2">
        <v>0</v>
      </c>
      <c r="M3770" s="2">
        <v>0</v>
      </c>
      <c r="N3770" s="2">
        <v>0</v>
      </c>
    </row>
    <row r="3771" spans="1:15" ht="15.75" customHeight="1" x14ac:dyDescent="0.35">
      <c r="A3771" s="4">
        <v>44621</v>
      </c>
      <c r="B3771" s="2" t="s">
        <v>27</v>
      </c>
      <c r="C3771" s="2" t="s">
        <v>18</v>
      </c>
      <c r="D3771" s="2">
        <v>0</v>
      </c>
      <c r="E3771" s="2">
        <v>0</v>
      </c>
      <c r="F3771" s="2">
        <v>0</v>
      </c>
      <c r="G3771" s="2">
        <f t="shared" si="58"/>
        <v>0</v>
      </c>
      <c r="H3771" s="2">
        <v>0</v>
      </c>
      <c r="I3771" s="2">
        <v>0</v>
      </c>
      <c r="J3771" s="2">
        <v>0</v>
      </c>
      <c r="K3771" s="2">
        <v>0</v>
      </c>
      <c r="L3771" s="2">
        <v>0</v>
      </c>
      <c r="M3771" s="2">
        <v>0</v>
      </c>
      <c r="N3771" s="2">
        <v>0</v>
      </c>
    </row>
    <row r="3772" spans="1:15" ht="15.75" customHeight="1" x14ac:dyDescent="0.35">
      <c r="A3772" s="4">
        <v>44621</v>
      </c>
      <c r="B3772" s="2" t="s">
        <v>27</v>
      </c>
      <c r="C3772" s="2" t="s">
        <v>19</v>
      </c>
      <c r="D3772" s="2">
        <v>2457.26467</v>
      </c>
      <c r="E3772" s="2">
        <v>856.2048299999999</v>
      </c>
      <c r="F3772" s="2">
        <v>4018.4047500000001</v>
      </c>
      <c r="G3772" s="2">
        <f t="shared" si="58"/>
        <v>7331.8742500000008</v>
      </c>
      <c r="H3772" s="2">
        <v>26</v>
      </c>
      <c r="I3772" s="2">
        <v>54.867917536084583</v>
      </c>
      <c r="J3772" s="2">
        <v>0</v>
      </c>
      <c r="K3772" s="2">
        <v>0.1002104695411436</v>
      </c>
      <c r="L3772" s="2">
        <v>12.73558194887865</v>
      </c>
      <c r="M3772" s="2">
        <v>32.296290045495617</v>
      </c>
      <c r="N3772" s="2">
        <v>7323.5062500000004</v>
      </c>
      <c r="O3772" s="2">
        <v>33.514822898115042</v>
      </c>
    </row>
    <row r="3773" spans="1:15" ht="15.75" customHeight="1" x14ac:dyDescent="0.35">
      <c r="A3773" s="4">
        <v>44621</v>
      </c>
      <c r="B3773" s="2" t="s">
        <v>27</v>
      </c>
      <c r="C3773" s="2" t="s">
        <v>20</v>
      </c>
      <c r="D3773" s="2">
        <v>4792.84944</v>
      </c>
      <c r="E3773" s="2">
        <v>370.38371999999998</v>
      </c>
      <c r="F3773" s="2">
        <v>33021.785159999999</v>
      </c>
      <c r="G3773" s="2">
        <f t="shared" si="58"/>
        <v>38185.018320000003</v>
      </c>
      <c r="H3773" s="2">
        <v>8561</v>
      </c>
      <c r="I3773" s="2">
        <v>83.923189428704077</v>
      </c>
      <c r="J3773" s="2">
        <v>2.3161784715049119</v>
      </c>
      <c r="K3773" s="2">
        <v>0.92677335449758458</v>
      </c>
      <c r="L3773" s="2">
        <v>1.2249501996829999</v>
      </c>
      <c r="M3773" s="2">
        <v>11.608908545610429</v>
      </c>
      <c r="N3773" s="2">
        <v>38130.13379</v>
      </c>
      <c r="O3773" s="2">
        <v>12.5516489211416</v>
      </c>
    </row>
    <row r="3774" spans="1:15" ht="15.75" customHeight="1" x14ac:dyDescent="0.35">
      <c r="A3774" s="4">
        <v>44621</v>
      </c>
      <c r="B3774" s="2" t="s">
        <v>27</v>
      </c>
      <c r="C3774" s="2" t="s">
        <v>21</v>
      </c>
      <c r="D3774" s="2">
        <v>10795.423409999999</v>
      </c>
      <c r="E3774" s="2">
        <v>853.78814</v>
      </c>
      <c r="F3774" s="2">
        <v>40348.760920000001</v>
      </c>
      <c r="G3774" s="2">
        <f t="shared" si="58"/>
        <v>51997.972470000001</v>
      </c>
      <c r="H3774" s="2">
        <v>2071</v>
      </c>
      <c r="I3774" s="2">
        <v>75.047807577160441</v>
      </c>
      <c r="J3774" s="2">
        <v>2.9111860055597081</v>
      </c>
      <c r="K3774" s="2">
        <v>0.78511055754967496</v>
      </c>
      <c r="L3774" s="2">
        <v>1.0530875353168989</v>
      </c>
      <c r="M3774" s="2">
        <v>20.202808324413269</v>
      </c>
      <c r="N3774" s="2">
        <v>51912.884890000001</v>
      </c>
      <c r="O3774" s="2">
        <v>20.761239135292001</v>
      </c>
    </row>
    <row r="3775" spans="1:15" ht="15.75" customHeight="1" x14ac:dyDescent="0.35">
      <c r="A3775" s="4">
        <v>44621</v>
      </c>
      <c r="B3775" s="2" t="s">
        <v>28</v>
      </c>
      <c r="C3775" s="2" t="s">
        <v>15</v>
      </c>
      <c r="D3775" s="2">
        <v>29800.965329999999</v>
      </c>
      <c r="E3775" s="2">
        <v>5965.8237099999997</v>
      </c>
      <c r="F3775" s="2">
        <v>627769.12602999993</v>
      </c>
      <c r="G3775" s="2">
        <f t="shared" si="58"/>
        <v>663535.91506999987</v>
      </c>
      <c r="H3775" s="2">
        <v>121347</v>
      </c>
      <c r="I3775" s="2">
        <v>88.172401996647096</v>
      </c>
      <c r="J3775" s="2">
        <v>3.831373585935407</v>
      </c>
      <c r="K3775" s="2">
        <v>1.3375970546113569</v>
      </c>
      <c r="L3775" s="2">
        <v>2.4070818247400889</v>
      </c>
      <c r="M3775" s="2">
        <v>4.251545538066039</v>
      </c>
      <c r="N3775" s="2">
        <v>663097.87835000001</v>
      </c>
      <c r="O3775" s="2">
        <v>4.4912362169357678</v>
      </c>
    </row>
    <row r="3776" spans="1:15" ht="15.75" customHeight="1" x14ac:dyDescent="0.35">
      <c r="A3776" s="4">
        <v>44621</v>
      </c>
      <c r="B3776" s="2" t="s">
        <v>28</v>
      </c>
      <c r="C3776" s="2" t="s">
        <v>16</v>
      </c>
      <c r="D3776" s="2">
        <v>0</v>
      </c>
      <c r="E3776" s="2">
        <v>0</v>
      </c>
      <c r="F3776" s="2">
        <v>5283.8125300000002</v>
      </c>
      <c r="G3776" s="2">
        <f t="shared" si="58"/>
        <v>5283.8125300000002</v>
      </c>
      <c r="H3776" s="2">
        <v>1</v>
      </c>
      <c r="I3776" s="2">
        <v>100</v>
      </c>
      <c r="J3776" s="2">
        <v>0</v>
      </c>
      <c r="K3776" s="2">
        <v>0</v>
      </c>
      <c r="L3776" s="2">
        <v>0</v>
      </c>
      <c r="M3776" s="2">
        <v>0</v>
      </c>
      <c r="N3776" s="2">
        <v>5283.8125300000002</v>
      </c>
      <c r="O3776" s="2">
        <v>0</v>
      </c>
    </row>
    <row r="3777" spans="1:15" ht="15.75" customHeight="1" x14ac:dyDescent="0.35">
      <c r="A3777" s="4">
        <v>44621</v>
      </c>
      <c r="B3777" s="2" t="s">
        <v>28</v>
      </c>
      <c r="C3777" s="2" t="s">
        <v>17</v>
      </c>
      <c r="D3777" s="2">
        <v>210.15665999999999</v>
      </c>
      <c r="E3777" s="2">
        <v>0</v>
      </c>
      <c r="F3777" s="2">
        <v>27552.50491</v>
      </c>
      <c r="G3777" s="2">
        <f t="shared" si="58"/>
        <v>27762.66157</v>
      </c>
      <c r="H3777" s="2">
        <v>9</v>
      </c>
      <c r="I3777" s="2">
        <v>97.527309586578795</v>
      </c>
      <c r="J3777" s="2">
        <v>1.7155807341451721</v>
      </c>
      <c r="K3777" s="2">
        <v>0</v>
      </c>
      <c r="L3777" s="2">
        <v>0</v>
      </c>
      <c r="M3777" s="2">
        <v>0.75710967927604489</v>
      </c>
      <c r="N3777" s="2">
        <v>27757.75634</v>
      </c>
      <c r="O3777" s="2">
        <v>0.75697590978486295</v>
      </c>
    </row>
    <row r="3778" spans="1:15" ht="15.75" customHeight="1" x14ac:dyDescent="0.35">
      <c r="A3778" s="4">
        <v>44621</v>
      </c>
      <c r="B3778" s="2" t="s">
        <v>28</v>
      </c>
      <c r="C3778" s="2" t="s">
        <v>18</v>
      </c>
      <c r="D3778" s="2">
        <v>8916.8392899999999</v>
      </c>
      <c r="E3778" s="2">
        <v>7235.7052000000003</v>
      </c>
      <c r="F3778" s="2">
        <v>277525.57008999999</v>
      </c>
      <c r="G3778" s="2">
        <f t="shared" si="58"/>
        <v>293678.11457999999</v>
      </c>
      <c r="H3778" s="2">
        <v>3170</v>
      </c>
      <c r="I3778" s="2">
        <v>90.65922934557139</v>
      </c>
      <c r="J3778" s="2">
        <v>1.4106914245407081</v>
      </c>
      <c r="K3778" s="2">
        <v>1.0983849770961021</v>
      </c>
      <c r="L3778" s="2">
        <v>3.691124953081887</v>
      </c>
      <c r="M3778" s="2">
        <v>3.140569299709898</v>
      </c>
      <c r="N3778" s="2">
        <v>293226.46314000001</v>
      </c>
      <c r="O3778" s="2">
        <v>3.0362627813626171</v>
      </c>
    </row>
    <row r="3779" spans="1:15" ht="15.75" customHeight="1" x14ac:dyDescent="0.35">
      <c r="A3779" s="4">
        <v>44621</v>
      </c>
      <c r="B3779" s="2" t="s">
        <v>28</v>
      </c>
      <c r="C3779" s="2" t="s">
        <v>19</v>
      </c>
      <c r="D3779" s="2">
        <v>52353.708720000002</v>
      </c>
      <c r="E3779" s="2">
        <v>45786.984989999997</v>
      </c>
      <c r="F3779" s="2">
        <v>611242.93459000008</v>
      </c>
      <c r="G3779" s="2">
        <f t="shared" ref="G3779:G3842" si="59">D3779+E3779+F3779</f>
        <v>709383.6283000001</v>
      </c>
      <c r="H3779" s="2">
        <v>2022</v>
      </c>
      <c r="I3779" s="2">
        <v>57.464315042487179</v>
      </c>
      <c r="J3779" s="2">
        <v>27.35435517853886</v>
      </c>
      <c r="K3779" s="2">
        <v>4.7662746975807</v>
      </c>
      <c r="L3779" s="2">
        <v>4.9575959756575001</v>
      </c>
      <c r="M3779" s="2">
        <v>5.4574591057357651</v>
      </c>
      <c r="N3779" s="2">
        <v>725340.66463999997</v>
      </c>
      <c r="O3779" s="2">
        <v>7.3801687311931454</v>
      </c>
    </row>
    <row r="3780" spans="1:15" ht="15.75" customHeight="1" x14ac:dyDescent="0.35">
      <c r="A3780" s="4">
        <v>44621</v>
      </c>
      <c r="B3780" s="2" t="s">
        <v>28</v>
      </c>
      <c r="C3780" s="2" t="s">
        <v>20</v>
      </c>
      <c r="D3780" s="2">
        <v>51276.63596</v>
      </c>
      <c r="E3780" s="2">
        <v>5462.8511699999999</v>
      </c>
      <c r="F3780" s="2">
        <v>728097.15309000004</v>
      </c>
      <c r="G3780" s="2">
        <f t="shared" si="59"/>
        <v>784836.64022000006</v>
      </c>
      <c r="H3780" s="2">
        <v>132102</v>
      </c>
      <c r="I3780" s="2">
        <v>90.066289527115089</v>
      </c>
      <c r="J3780" s="2">
        <v>2.2810376398857271</v>
      </c>
      <c r="K3780" s="2">
        <v>0.92145012816832561</v>
      </c>
      <c r="L3780" s="2">
        <v>1.382230692154031</v>
      </c>
      <c r="M3780" s="2">
        <v>5.3489920126768062</v>
      </c>
      <c r="N3780" s="2">
        <v>785226.61822000006</v>
      </c>
      <c r="O3780" s="2">
        <v>6.5334151506517948</v>
      </c>
    </row>
    <row r="3781" spans="1:15" ht="15.75" customHeight="1" x14ac:dyDescent="0.35">
      <c r="A3781" s="4">
        <v>44621</v>
      </c>
      <c r="B3781" s="2" t="s">
        <v>28</v>
      </c>
      <c r="C3781" s="2" t="s">
        <v>21</v>
      </c>
      <c r="D3781" s="2">
        <v>163010.33989</v>
      </c>
      <c r="E3781" s="2">
        <v>63514.918950000007</v>
      </c>
      <c r="F3781" s="2">
        <v>1962643.9302099999</v>
      </c>
      <c r="G3781" s="2">
        <f t="shared" si="59"/>
        <v>2189169.1890500002</v>
      </c>
      <c r="H3781" s="2">
        <v>55417</v>
      </c>
      <c r="I3781" s="2">
        <v>78.029933350400853</v>
      </c>
      <c r="J3781" s="2">
        <v>10.243755288674031</v>
      </c>
      <c r="K3781" s="2">
        <v>1.832652148941269</v>
      </c>
      <c r="L3781" s="2">
        <v>2.9797488875935709</v>
      </c>
      <c r="M3781" s="2">
        <v>6.9139103243902804</v>
      </c>
      <c r="N3781" s="2">
        <v>2196676.80161</v>
      </c>
      <c r="O3781" s="2">
        <v>7.4462193559712508</v>
      </c>
    </row>
    <row r="3782" spans="1:15" ht="15.75" customHeight="1" x14ac:dyDescent="0.35">
      <c r="A3782" s="4">
        <v>44621</v>
      </c>
      <c r="B3782" s="2" t="s">
        <v>29</v>
      </c>
      <c r="C3782" s="2" t="s">
        <v>15</v>
      </c>
      <c r="D3782" s="2">
        <v>30878.235260000001</v>
      </c>
      <c r="E3782" s="2">
        <v>15085.80473</v>
      </c>
      <c r="F3782" s="2">
        <v>236781.34606000001</v>
      </c>
      <c r="G3782" s="2">
        <f t="shared" si="59"/>
        <v>282745.38605000003</v>
      </c>
      <c r="H3782" s="2">
        <v>77674</v>
      </c>
      <c r="I3782" s="2">
        <v>74.508082215687722</v>
      </c>
      <c r="J3782" s="2">
        <v>7.4511734852386287</v>
      </c>
      <c r="K3782" s="2">
        <v>3.0911401880909981</v>
      </c>
      <c r="L3782" s="2">
        <v>4.5873204398078089</v>
      </c>
      <c r="M3782" s="2">
        <v>10.36228367117484</v>
      </c>
      <c r="N3782" s="2">
        <v>282578.88347</v>
      </c>
      <c r="O3782" s="2">
        <v>10.92086265009452</v>
      </c>
    </row>
    <row r="3783" spans="1:15" ht="15.75" customHeight="1" x14ac:dyDescent="0.35">
      <c r="A3783" s="4">
        <v>44621</v>
      </c>
      <c r="B3783" s="2" t="s">
        <v>29</v>
      </c>
      <c r="C3783" s="2" t="s">
        <v>16</v>
      </c>
      <c r="D3783" s="2">
        <v>0</v>
      </c>
      <c r="E3783" s="2">
        <v>0</v>
      </c>
      <c r="F3783" s="2">
        <v>3488.62041</v>
      </c>
      <c r="G3783" s="2">
        <f t="shared" si="59"/>
        <v>3488.62041</v>
      </c>
      <c r="H3783" s="2">
        <v>1</v>
      </c>
      <c r="I3783" s="2">
        <v>100</v>
      </c>
      <c r="J3783" s="2">
        <v>0</v>
      </c>
      <c r="K3783" s="2">
        <v>0</v>
      </c>
      <c r="L3783" s="2">
        <v>0</v>
      </c>
      <c r="M3783" s="2">
        <v>0</v>
      </c>
      <c r="N3783" s="2">
        <v>330504.50400000002</v>
      </c>
      <c r="O3783" s="2">
        <v>0</v>
      </c>
    </row>
    <row r="3784" spans="1:15" ht="15.75" customHeight="1" x14ac:dyDescent="0.35">
      <c r="A3784" s="4">
        <v>44621</v>
      </c>
      <c r="B3784" s="2" t="s">
        <v>29</v>
      </c>
      <c r="C3784" s="2" t="s">
        <v>17</v>
      </c>
      <c r="D3784" s="2">
        <v>0</v>
      </c>
      <c r="E3784" s="2">
        <v>0</v>
      </c>
      <c r="F3784" s="2">
        <v>6429.8647499999997</v>
      </c>
      <c r="G3784" s="2">
        <f t="shared" si="59"/>
        <v>6429.8647499999997</v>
      </c>
      <c r="H3784" s="2">
        <v>1</v>
      </c>
      <c r="I3784" s="2">
        <v>100</v>
      </c>
      <c r="J3784" s="2">
        <v>0</v>
      </c>
      <c r="K3784" s="2">
        <v>0</v>
      </c>
      <c r="L3784" s="2">
        <v>0</v>
      </c>
      <c r="M3784" s="2">
        <v>0</v>
      </c>
      <c r="N3784" s="2">
        <v>6429.8647499999997</v>
      </c>
      <c r="O3784" s="2">
        <v>0</v>
      </c>
    </row>
    <row r="3785" spans="1:15" ht="15.75" customHeight="1" x14ac:dyDescent="0.35">
      <c r="A3785" s="4">
        <v>44621</v>
      </c>
      <c r="B3785" s="2" t="s">
        <v>29</v>
      </c>
      <c r="C3785" s="2" t="s">
        <v>18</v>
      </c>
      <c r="D3785" s="2">
        <v>2241.3265900000001</v>
      </c>
      <c r="E3785" s="2">
        <v>464.70630999999997</v>
      </c>
      <c r="F3785" s="2">
        <v>8123.5326799999993</v>
      </c>
      <c r="G3785" s="2">
        <f t="shared" si="59"/>
        <v>10829.565579999999</v>
      </c>
      <c r="H3785" s="2">
        <v>340</v>
      </c>
      <c r="I3785" s="2">
        <v>72.594563687662628</v>
      </c>
      <c r="J3785" s="2">
        <v>0.99710231307149555</v>
      </c>
      <c r="K3785" s="2">
        <v>1.9488272671912461</v>
      </c>
      <c r="L3785" s="2">
        <v>3.780126630607763</v>
      </c>
      <c r="M3785" s="2">
        <v>20.679380101466879</v>
      </c>
      <c r="N3785" s="2">
        <v>10825.420679999999</v>
      </c>
      <c r="O3785" s="2">
        <v>20.69636656653406</v>
      </c>
    </row>
    <row r="3786" spans="1:15" ht="15.75" customHeight="1" x14ac:dyDescent="0.35">
      <c r="A3786" s="4">
        <v>44621</v>
      </c>
      <c r="B3786" s="2" t="s">
        <v>29</v>
      </c>
      <c r="C3786" s="2" t="s">
        <v>19</v>
      </c>
      <c r="D3786" s="2">
        <v>61573.052080000001</v>
      </c>
      <c r="E3786" s="2">
        <v>14134.30312</v>
      </c>
      <c r="F3786" s="2">
        <v>135049.78469</v>
      </c>
      <c r="G3786" s="2">
        <f t="shared" si="59"/>
        <v>210757.13988999999</v>
      </c>
      <c r="H3786" s="2">
        <v>1265</v>
      </c>
      <c r="I3786" s="2">
        <v>55.612709781062293</v>
      </c>
      <c r="J3786" s="2">
        <v>4.7630836960731342</v>
      </c>
      <c r="K3786" s="2">
        <v>7.6107394240878756</v>
      </c>
      <c r="L3786" s="2">
        <v>5.5654168024044424</v>
      </c>
      <c r="M3786" s="2">
        <v>26.448050296372251</v>
      </c>
      <c r="N3786" s="2">
        <v>154418.04908999999</v>
      </c>
      <c r="O3786" s="2">
        <v>29.215167805055948</v>
      </c>
    </row>
    <row r="3787" spans="1:15" ht="15.75" customHeight="1" x14ac:dyDescent="0.35">
      <c r="A3787" s="4">
        <v>44621</v>
      </c>
      <c r="B3787" s="2" t="s">
        <v>29</v>
      </c>
      <c r="C3787" s="2" t="s">
        <v>20</v>
      </c>
      <c r="D3787" s="2">
        <v>57429.484210000002</v>
      </c>
      <c r="E3787" s="2">
        <v>15426.579239999999</v>
      </c>
      <c r="F3787" s="2">
        <v>386827.8554</v>
      </c>
      <c r="G3787" s="2">
        <f t="shared" si="59"/>
        <v>459683.91885000002</v>
      </c>
      <c r="H3787" s="2">
        <v>73082</v>
      </c>
      <c r="I3787" s="2">
        <v>78.094282305486047</v>
      </c>
      <c r="J3787" s="2">
        <v>5.5495394401567646</v>
      </c>
      <c r="K3787" s="2">
        <v>2.2168047625510439</v>
      </c>
      <c r="L3787" s="2">
        <v>3.4304839769145259</v>
      </c>
      <c r="M3787" s="2">
        <v>10.708889514891601</v>
      </c>
      <c r="N3787" s="2">
        <v>420025.54791000002</v>
      </c>
      <c r="O3787" s="2">
        <v>12.49325500741301</v>
      </c>
    </row>
    <row r="3788" spans="1:15" ht="15.75" customHeight="1" x14ac:dyDescent="0.35">
      <c r="A3788" s="4">
        <v>44621</v>
      </c>
      <c r="B3788" s="2" t="s">
        <v>29</v>
      </c>
      <c r="C3788" s="2" t="s">
        <v>21</v>
      </c>
      <c r="D3788" s="2">
        <v>205310.43820999999</v>
      </c>
      <c r="E3788" s="2">
        <v>109777.23233</v>
      </c>
      <c r="F3788" s="2">
        <v>1208045.26822</v>
      </c>
      <c r="G3788" s="2">
        <f t="shared" si="59"/>
        <v>1523132.9387599998</v>
      </c>
      <c r="H3788" s="2">
        <v>43189</v>
      </c>
      <c r="I3788" s="2">
        <v>65.061178249767721</v>
      </c>
      <c r="J3788" s="2">
        <v>13.465454255298759</v>
      </c>
      <c r="K3788" s="2">
        <v>3.4871069714840259</v>
      </c>
      <c r="L3788" s="2">
        <v>4.9930411170819609</v>
      </c>
      <c r="M3788" s="2">
        <v>12.99321940636753</v>
      </c>
      <c r="N3788" s="2">
        <v>1296612.0721199999</v>
      </c>
      <c r="O3788" s="2">
        <v>13.479482518259079</v>
      </c>
    </row>
    <row r="3789" spans="1:15" ht="15.75" customHeight="1" x14ac:dyDescent="0.35">
      <c r="A3789" s="4">
        <v>44621</v>
      </c>
      <c r="B3789" s="2" t="s">
        <v>30</v>
      </c>
      <c r="C3789" s="2" t="s">
        <v>15</v>
      </c>
      <c r="D3789" s="2">
        <v>6149.2902800000002</v>
      </c>
      <c r="E3789" s="2">
        <v>842.20948999999996</v>
      </c>
      <c r="F3789" s="2">
        <v>157933.21653000001</v>
      </c>
      <c r="G3789" s="2">
        <f t="shared" si="59"/>
        <v>164924.7163</v>
      </c>
      <c r="H3789" s="2">
        <v>16222</v>
      </c>
      <c r="I3789" s="2">
        <v>86.172365346819163</v>
      </c>
      <c r="J3789" s="2">
        <v>6.0059752042692116</v>
      </c>
      <c r="K3789" s="2">
        <v>1.14315255544077</v>
      </c>
      <c r="L3789" s="2">
        <v>3.16924819063957</v>
      </c>
      <c r="M3789" s="2">
        <v>3.5092587028312652</v>
      </c>
      <c r="N3789" s="2">
        <v>164786.05510999999</v>
      </c>
      <c r="O3789" s="2">
        <v>3.7285437974101878</v>
      </c>
    </row>
    <row r="3790" spans="1:15" ht="15.75" customHeight="1" x14ac:dyDescent="0.35">
      <c r="A3790" s="4">
        <v>44621</v>
      </c>
      <c r="B3790" s="2" t="s">
        <v>30</v>
      </c>
      <c r="C3790" s="2" t="s">
        <v>16</v>
      </c>
      <c r="D3790" s="2">
        <v>0</v>
      </c>
      <c r="E3790" s="2">
        <v>0</v>
      </c>
      <c r="F3790" s="2">
        <v>0</v>
      </c>
      <c r="G3790" s="2">
        <f t="shared" si="59"/>
        <v>0</v>
      </c>
      <c r="H3790" s="2">
        <v>0</v>
      </c>
      <c r="I3790" s="2">
        <v>100</v>
      </c>
      <c r="J3790" s="2">
        <v>0</v>
      </c>
      <c r="K3790" s="2">
        <v>0</v>
      </c>
      <c r="L3790" s="2">
        <v>0</v>
      </c>
      <c r="M3790" s="2">
        <v>0</v>
      </c>
      <c r="N3790" s="2">
        <v>34203.602700000003</v>
      </c>
    </row>
    <row r="3791" spans="1:15" ht="15.75" customHeight="1" x14ac:dyDescent="0.35">
      <c r="A3791" s="4">
        <v>44621</v>
      </c>
      <c r="B3791" s="2" t="s">
        <v>30</v>
      </c>
      <c r="C3791" s="2" t="s">
        <v>17</v>
      </c>
      <c r="D3791" s="2">
        <v>1042.6417799999999</v>
      </c>
      <c r="E3791" s="2">
        <v>0</v>
      </c>
      <c r="F3791" s="2">
        <v>0</v>
      </c>
      <c r="G3791" s="2">
        <f t="shared" si="59"/>
        <v>1042.6417799999999</v>
      </c>
      <c r="H3791" s="2">
        <v>1</v>
      </c>
      <c r="I3791" s="2">
        <v>0</v>
      </c>
      <c r="J3791" s="2">
        <v>0</v>
      </c>
      <c r="K3791" s="2">
        <v>0</v>
      </c>
      <c r="L3791" s="2">
        <v>0</v>
      </c>
      <c r="M3791" s="2">
        <v>100</v>
      </c>
      <c r="N3791" s="2">
        <v>1042.6417799999999</v>
      </c>
      <c r="O3791" s="2">
        <v>100</v>
      </c>
    </row>
    <row r="3792" spans="1:15" ht="15.75" customHeight="1" x14ac:dyDescent="0.35">
      <c r="A3792" s="4">
        <v>44621</v>
      </c>
      <c r="B3792" s="2" t="s">
        <v>30</v>
      </c>
      <c r="C3792" s="2" t="s">
        <v>18</v>
      </c>
      <c r="D3792" s="2">
        <v>778.76059999999995</v>
      </c>
      <c r="E3792" s="2">
        <v>67.004509999999996</v>
      </c>
      <c r="F3792" s="2">
        <v>6634.0373900000004</v>
      </c>
      <c r="G3792" s="2">
        <f t="shared" si="59"/>
        <v>7479.8025000000007</v>
      </c>
      <c r="H3792" s="2">
        <v>101</v>
      </c>
      <c r="I3792" s="2">
        <v>73.018395939857868</v>
      </c>
      <c r="J3792" s="2">
        <v>1.671893189918594</v>
      </c>
      <c r="K3792" s="2">
        <v>8.2807026071809542</v>
      </c>
      <c r="L3792" s="2">
        <v>9.6161421727712337</v>
      </c>
      <c r="M3792" s="2">
        <v>7.4128660902713346</v>
      </c>
      <c r="N3792" s="2">
        <v>7469.3503600000004</v>
      </c>
      <c r="O3792" s="2">
        <v>10.41151287082781</v>
      </c>
    </row>
    <row r="3793" spans="1:15" ht="15.75" customHeight="1" x14ac:dyDescent="0.35">
      <c r="A3793" s="4">
        <v>44621</v>
      </c>
      <c r="B3793" s="2" t="s">
        <v>30</v>
      </c>
      <c r="C3793" s="2" t="s">
        <v>19</v>
      </c>
      <c r="D3793" s="2">
        <v>4712.0708699999996</v>
      </c>
      <c r="E3793" s="2">
        <v>3274.38202</v>
      </c>
      <c r="F3793" s="2">
        <v>13551.396199999999</v>
      </c>
      <c r="G3793" s="2">
        <f t="shared" si="59"/>
        <v>21537.84909</v>
      </c>
      <c r="H3793" s="2">
        <v>147</v>
      </c>
      <c r="I3793" s="2">
        <v>48.474065366002939</v>
      </c>
      <c r="J3793" s="2">
        <v>20.470102915458071</v>
      </c>
      <c r="K3793" s="2">
        <v>9.2889223039029201</v>
      </c>
      <c r="L3793" s="2">
        <v>4.3325367563794961</v>
      </c>
      <c r="M3793" s="2">
        <v>17.434372658256581</v>
      </c>
      <c r="N3793" s="2">
        <v>20290.958610000001</v>
      </c>
      <c r="O3793" s="2">
        <v>21.878094002375612</v>
      </c>
    </row>
    <row r="3794" spans="1:15" ht="15.75" customHeight="1" x14ac:dyDescent="0.35">
      <c r="A3794" s="4">
        <v>44621</v>
      </c>
      <c r="B3794" s="2" t="s">
        <v>30</v>
      </c>
      <c r="C3794" s="2" t="s">
        <v>20</v>
      </c>
      <c r="D3794" s="2">
        <v>6622.9023200000001</v>
      </c>
      <c r="E3794" s="2">
        <v>747.91822000000002</v>
      </c>
      <c r="F3794" s="2">
        <v>111559.24572000001</v>
      </c>
      <c r="G3794" s="2">
        <f t="shared" si="59"/>
        <v>118930.06626000001</v>
      </c>
      <c r="H3794" s="2">
        <v>16146</v>
      </c>
      <c r="I3794" s="2">
        <v>89.589343358827762</v>
      </c>
      <c r="J3794" s="2">
        <v>3.7380147704853068</v>
      </c>
      <c r="K3794" s="2">
        <v>0.87835840300134294</v>
      </c>
      <c r="L3794" s="2">
        <v>1.601787112087973</v>
      </c>
      <c r="M3794" s="2">
        <v>4.1924963555976209</v>
      </c>
      <c r="N3794" s="2">
        <v>108733.19100000001</v>
      </c>
      <c r="O3794" s="2">
        <v>5.5687367612503342</v>
      </c>
    </row>
    <row r="3795" spans="1:15" ht="15.75" customHeight="1" x14ac:dyDescent="0.35">
      <c r="A3795" s="4">
        <v>44621</v>
      </c>
      <c r="B3795" s="2" t="s">
        <v>30</v>
      </c>
      <c r="C3795" s="2" t="s">
        <v>21</v>
      </c>
      <c r="D3795" s="2">
        <v>45241.309809999999</v>
      </c>
      <c r="E3795" s="2">
        <v>7074.5079100000003</v>
      </c>
      <c r="F3795" s="2">
        <v>244626.85816999999</v>
      </c>
      <c r="G3795" s="2">
        <f t="shared" si="59"/>
        <v>296942.67589000001</v>
      </c>
      <c r="H3795" s="2">
        <v>10513</v>
      </c>
      <c r="I3795" s="2">
        <v>65.93686844208932</v>
      </c>
      <c r="J3795" s="2">
        <v>13.03777930072005</v>
      </c>
      <c r="K3795" s="2">
        <v>1.780457552138351</v>
      </c>
      <c r="L3795" s="2">
        <v>5.4187901337658158</v>
      </c>
      <c r="M3795" s="2">
        <v>13.82610457128645</v>
      </c>
      <c r="N3795" s="2">
        <v>270496.64645</v>
      </c>
      <c r="O3795" s="2">
        <v>15.235704896375109</v>
      </c>
    </row>
    <row r="3796" spans="1:15" ht="15.75" customHeight="1" x14ac:dyDescent="0.35">
      <c r="A3796" s="4">
        <v>44621</v>
      </c>
      <c r="B3796" s="2" t="s">
        <v>31</v>
      </c>
      <c r="C3796" s="2" t="s">
        <v>15</v>
      </c>
      <c r="D3796" s="2">
        <v>10470.07583</v>
      </c>
      <c r="E3796" s="2">
        <v>2782.2788500000001</v>
      </c>
      <c r="F3796" s="2">
        <v>358606.16015000001</v>
      </c>
      <c r="G3796" s="2">
        <f t="shared" si="59"/>
        <v>371858.51483</v>
      </c>
      <c r="H3796" s="2">
        <v>48085</v>
      </c>
      <c r="I3796" s="2">
        <v>91.808968466734328</v>
      </c>
      <c r="J3796" s="2">
        <v>2.3384012519218338</v>
      </c>
      <c r="K3796" s="2">
        <v>1.181877247833683</v>
      </c>
      <c r="L3796" s="2">
        <v>2.337214565928488</v>
      </c>
      <c r="M3796" s="2">
        <v>2.3335384675816462</v>
      </c>
      <c r="N3796" s="2">
        <v>371732.70980999997</v>
      </c>
      <c r="O3796" s="2">
        <v>2.81560739164102</v>
      </c>
    </row>
    <row r="3797" spans="1:15" ht="15.75" customHeight="1" x14ac:dyDescent="0.35">
      <c r="A3797" s="4">
        <v>44621</v>
      </c>
      <c r="B3797" s="2" t="s">
        <v>31</v>
      </c>
      <c r="C3797" s="2" t="s">
        <v>16</v>
      </c>
      <c r="D3797" s="2">
        <v>0</v>
      </c>
      <c r="E3797" s="2">
        <v>0</v>
      </c>
      <c r="F3797" s="2">
        <v>18162.063819999999</v>
      </c>
      <c r="G3797" s="2">
        <f t="shared" si="59"/>
        <v>18162.063819999999</v>
      </c>
      <c r="H3797" s="2">
        <v>3</v>
      </c>
      <c r="I3797" s="2">
        <v>100</v>
      </c>
      <c r="J3797" s="2">
        <v>0</v>
      </c>
      <c r="K3797" s="2">
        <v>0</v>
      </c>
      <c r="L3797" s="2">
        <v>0</v>
      </c>
      <c r="M3797" s="2">
        <v>0</v>
      </c>
      <c r="N3797" s="2">
        <v>18162.063819999999</v>
      </c>
      <c r="O3797" s="2">
        <v>0</v>
      </c>
    </row>
    <row r="3798" spans="1:15" ht="15.75" customHeight="1" x14ac:dyDescent="0.35">
      <c r="A3798" s="4">
        <v>44621</v>
      </c>
      <c r="B3798" s="2" t="s">
        <v>31</v>
      </c>
      <c r="C3798" s="2" t="s">
        <v>17</v>
      </c>
      <c r="D3798" s="2">
        <v>0</v>
      </c>
      <c r="E3798" s="2">
        <v>0</v>
      </c>
      <c r="F3798" s="2">
        <v>0</v>
      </c>
      <c r="G3798" s="2">
        <f t="shared" si="59"/>
        <v>0</v>
      </c>
      <c r="H3798" s="2">
        <v>0</v>
      </c>
      <c r="I3798" s="2">
        <v>0</v>
      </c>
      <c r="J3798" s="2">
        <v>0</v>
      </c>
      <c r="K3798" s="2">
        <v>0</v>
      </c>
      <c r="L3798" s="2">
        <v>0</v>
      </c>
      <c r="M3798" s="2">
        <v>0</v>
      </c>
      <c r="N3798" s="2">
        <v>0</v>
      </c>
    </row>
    <row r="3799" spans="1:15" ht="15.75" customHeight="1" x14ac:dyDescent="0.35">
      <c r="A3799" s="4">
        <v>44621</v>
      </c>
      <c r="B3799" s="2" t="s">
        <v>31</v>
      </c>
      <c r="C3799" s="2" t="s">
        <v>18</v>
      </c>
      <c r="D3799" s="2">
        <v>7222.5478200000007</v>
      </c>
      <c r="E3799" s="2">
        <v>15004.462219999999</v>
      </c>
      <c r="F3799" s="2">
        <v>130974.53826</v>
      </c>
      <c r="G3799" s="2">
        <f t="shared" si="59"/>
        <v>153201.54829999999</v>
      </c>
      <c r="H3799" s="2">
        <v>1823</v>
      </c>
      <c r="I3799" s="2">
        <v>81.510377498515226</v>
      </c>
      <c r="J3799" s="2">
        <v>5.5459279361023208</v>
      </c>
      <c r="K3799" s="2">
        <v>3.8283023747524458</v>
      </c>
      <c r="L3799" s="2">
        <v>3.2306735214726938</v>
      </c>
      <c r="M3799" s="2">
        <v>5.8847186691573343</v>
      </c>
      <c r="N3799" s="2">
        <v>153092.93301000001</v>
      </c>
      <c r="O3799" s="2">
        <v>4.7144091558766572</v>
      </c>
    </row>
    <row r="3800" spans="1:15" ht="15.75" customHeight="1" x14ac:dyDescent="0.35">
      <c r="A3800" s="4">
        <v>44621</v>
      </c>
      <c r="B3800" s="2" t="s">
        <v>31</v>
      </c>
      <c r="C3800" s="2" t="s">
        <v>19</v>
      </c>
      <c r="D3800" s="2">
        <v>11297.771559999999</v>
      </c>
      <c r="E3800" s="2">
        <v>4356.5539699999999</v>
      </c>
      <c r="F3800" s="2">
        <v>79344.484219999998</v>
      </c>
      <c r="G3800" s="2">
        <f t="shared" si="59"/>
        <v>94998.80975</v>
      </c>
      <c r="H3800" s="2">
        <v>388</v>
      </c>
      <c r="I3800" s="2">
        <v>44.901691684002948</v>
      </c>
      <c r="J3800" s="2">
        <v>37.665408784287543</v>
      </c>
      <c r="K3800" s="2">
        <v>7.7872594997784388</v>
      </c>
      <c r="L3800" s="2">
        <v>2.0439778374368291</v>
      </c>
      <c r="M3800" s="2">
        <v>7.6016621944942404</v>
      </c>
      <c r="N3800" s="2">
        <v>99273.54264</v>
      </c>
      <c r="O3800" s="2">
        <v>11.892540116798671</v>
      </c>
    </row>
    <row r="3801" spans="1:15" ht="15.75" customHeight="1" x14ac:dyDescent="0.35">
      <c r="A3801" s="4">
        <v>44621</v>
      </c>
      <c r="B3801" s="2" t="s">
        <v>31</v>
      </c>
      <c r="C3801" s="2" t="s">
        <v>20</v>
      </c>
      <c r="D3801" s="2">
        <v>21138.046419999999</v>
      </c>
      <c r="E3801" s="2">
        <v>4113.8493500000004</v>
      </c>
      <c r="F3801" s="2">
        <v>351442.82192000002</v>
      </c>
      <c r="G3801" s="2">
        <f t="shared" si="59"/>
        <v>376694.71769000002</v>
      </c>
      <c r="H3801" s="2">
        <v>63853</v>
      </c>
      <c r="I3801" s="2">
        <v>90.919468377278818</v>
      </c>
      <c r="J3801" s="2">
        <v>2.3693547634433401</v>
      </c>
      <c r="K3801" s="2">
        <v>0.77618868260216811</v>
      </c>
      <c r="L3801" s="2">
        <v>1.3914993034368499</v>
      </c>
      <c r="M3801" s="2">
        <v>4.5434888732388101</v>
      </c>
      <c r="N3801" s="2">
        <v>376817.77325000003</v>
      </c>
      <c r="O3801" s="2">
        <v>5.6114528362979348</v>
      </c>
    </row>
    <row r="3802" spans="1:15" ht="15.75" customHeight="1" x14ac:dyDescent="0.35">
      <c r="A3802" s="4">
        <v>44621</v>
      </c>
      <c r="B3802" s="2" t="s">
        <v>31</v>
      </c>
      <c r="C3802" s="2" t="s">
        <v>21</v>
      </c>
      <c r="D3802" s="2">
        <v>76935.746050000002</v>
      </c>
      <c r="E3802" s="2">
        <v>41196.501559999997</v>
      </c>
      <c r="F3802" s="2">
        <v>964725.43012999999</v>
      </c>
      <c r="G3802" s="2">
        <f t="shared" si="59"/>
        <v>1082857.67774</v>
      </c>
      <c r="H3802" s="2">
        <v>28595</v>
      </c>
      <c r="I3802" s="2">
        <v>83.954712435216635</v>
      </c>
      <c r="J3802" s="2">
        <v>5.2297862889675386</v>
      </c>
      <c r="K3802" s="2">
        <v>1.724320465598951</v>
      </c>
      <c r="L3802" s="2">
        <v>3.0726707574171601</v>
      </c>
      <c r="M3802" s="2">
        <v>6.0185100527997024</v>
      </c>
      <c r="N3802" s="2">
        <v>1084095.0091899999</v>
      </c>
      <c r="O3802" s="2">
        <v>7.1048806903757002</v>
      </c>
    </row>
    <row r="3803" spans="1:15" ht="15.75" customHeight="1" x14ac:dyDescent="0.35">
      <c r="A3803" s="4">
        <v>44621</v>
      </c>
      <c r="B3803" s="2" t="s">
        <v>32</v>
      </c>
      <c r="C3803" s="2" t="s">
        <v>15</v>
      </c>
      <c r="D3803" s="2">
        <v>3237.0194700000002</v>
      </c>
      <c r="E3803" s="2">
        <v>49.905610000000003</v>
      </c>
      <c r="F3803" s="2">
        <v>144258.77043999999</v>
      </c>
      <c r="G3803" s="2">
        <f t="shared" si="59"/>
        <v>147545.69551999998</v>
      </c>
      <c r="H3803" s="2">
        <v>17215</v>
      </c>
      <c r="I3803" s="2">
        <v>88.61185387392095</v>
      </c>
      <c r="J3803" s="2">
        <v>3.28424775303289</v>
      </c>
      <c r="K3803" s="2">
        <v>2.0645622685717262</v>
      </c>
      <c r="L3803" s="2">
        <v>4.65522591993743</v>
      </c>
      <c r="M3803" s="2">
        <v>1.3841101845370021</v>
      </c>
      <c r="N3803" s="2">
        <v>147745.00417999999</v>
      </c>
      <c r="O3803" s="2">
        <v>2.1939097976336539</v>
      </c>
    </row>
    <row r="3804" spans="1:15" ht="15.75" customHeight="1" x14ac:dyDescent="0.35">
      <c r="A3804" s="4">
        <v>44621</v>
      </c>
      <c r="B3804" s="2" t="s">
        <v>32</v>
      </c>
      <c r="C3804" s="2" t="s">
        <v>16</v>
      </c>
      <c r="D3804" s="2">
        <v>0</v>
      </c>
      <c r="E3804" s="2">
        <v>0</v>
      </c>
      <c r="F3804" s="2">
        <v>1938.29232</v>
      </c>
      <c r="G3804" s="2">
        <f t="shared" si="59"/>
        <v>1938.29232</v>
      </c>
      <c r="H3804" s="2">
        <v>1</v>
      </c>
      <c r="I3804" s="2">
        <v>100</v>
      </c>
      <c r="J3804" s="2">
        <v>0</v>
      </c>
      <c r="K3804" s="2">
        <v>0</v>
      </c>
      <c r="L3804" s="2">
        <v>0</v>
      </c>
      <c r="M3804" s="2">
        <v>0</v>
      </c>
      <c r="N3804" s="2">
        <v>1938.29231</v>
      </c>
      <c r="O3804" s="2">
        <v>0</v>
      </c>
    </row>
    <row r="3805" spans="1:15" ht="15.75" customHeight="1" x14ac:dyDescent="0.35">
      <c r="A3805" s="4">
        <v>44621</v>
      </c>
      <c r="B3805" s="2" t="s">
        <v>32</v>
      </c>
      <c r="C3805" s="2" t="s">
        <v>17</v>
      </c>
      <c r="D3805" s="2">
        <v>0</v>
      </c>
      <c r="E3805" s="2">
        <v>0</v>
      </c>
      <c r="F3805" s="2">
        <v>2587.9772200000002</v>
      </c>
      <c r="G3805" s="2">
        <f t="shared" si="59"/>
        <v>2587.9772200000002</v>
      </c>
      <c r="H3805" s="2">
        <v>2</v>
      </c>
      <c r="I3805" s="2">
        <v>100</v>
      </c>
      <c r="J3805" s="2">
        <v>0</v>
      </c>
      <c r="K3805" s="2">
        <v>0</v>
      </c>
      <c r="L3805" s="2">
        <v>0</v>
      </c>
      <c r="M3805" s="2">
        <v>0</v>
      </c>
      <c r="N3805" s="2">
        <v>2587.9772200000002</v>
      </c>
      <c r="O3805" s="2">
        <v>0</v>
      </c>
    </row>
    <row r="3806" spans="1:15" ht="15.75" customHeight="1" x14ac:dyDescent="0.35">
      <c r="A3806" s="4">
        <v>44621</v>
      </c>
      <c r="B3806" s="2" t="s">
        <v>32</v>
      </c>
      <c r="C3806" s="2" t="s">
        <v>18</v>
      </c>
      <c r="D3806" s="2">
        <v>2943.7388900000001</v>
      </c>
      <c r="E3806" s="2">
        <v>0</v>
      </c>
      <c r="F3806" s="2">
        <v>16994.393059999999</v>
      </c>
      <c r="G3806" s="2">
        <f t="shared" si="59"/>
        <v>19938.131949999999</v>
      </c>
      <c r="H3806" s="2">
        <v>367</v>
      </c>
      <c r="I3806" s="2">
        <v>75.273150001723295</v>
      </c>
      <c r="J3806" s="2">
        <v>7.2836425732832861</v>
      </c>
      <c r="K3806" s="2">
        <v>1.3424355873111931</v>
      </c>
      <c r="L3806" s="2">
        <v>3.2423127245290888</v>
      </c>
      <c r="M3806" s="2">
        <v>12.858459113153121</v>
      </c>
      <c r="N3806" s="2">
        <v>19938.120869999999</v>
      </c>
      <c r="O3806" s="2">
        <v>14.7643665784848</v>
      </c>
    </row>
    <row r="3807" spans="1:15" ht="15.75" customHeight="1" x14ac:dyDescent="0.35">
      <c r="A3807" s="4">
        <v>44621</v>
      </c>
      <c r="B3807" s="2" t="s">
        <v>32</v>
      </c>
      <c r="C3807" s="2" t="s">
        <v>19</v>
      </c>
      <c r="D3807" s="2">
        <v>3144.9867599999998</v>
      </c>
      <c r="E3807" s="2">
        <v>1957.4699800000001</v>
      </c>
      <c r="F3807" s="2">
        <v>17896.186470000001</v>
      </c>
      <c r="G3807" s="2">
        <f t="shared" si="59"/>
        <v>22998.643210000002</v>
      </c>
      <c r="H3807" s="2">
        <v>194</v>
      </c>
      <c r="I3807" s="2">
        <v>72.108948003863134</v>
      </c>
      <c r="J3807" s="2">
        <v>11.22787776651105</v>
      </c>
      <c r="K3807" s="2">
        <v>4.1391064321142581</v>
      </c>
      <c r="L3807" s="2">
        <v>5.0960955943354858</v>
      </c>
      <c r="M3807" s="2">
        <v>7.4279722031760684</v>
      </c>
      <c r="N3807" s="2">
        <v>22248.26554</v>
      </c>
      <c r="O3807" s="2">
        <v>13.674662158472611</v>
      </c>
    </row>
    <row r="3808" spans="1:15" ht="15.75" customHeight="1" x14ac:dyDescent="0.35">
      <c r="A3808" s="4">
        <v>44621</v>
      </c>
      <c r="B3808" s="2" t="s">
        <v>32</v>
      </c>
      <c r="C3808" s="2" t="s">
        <v>20</v>
      </c>
      <c r="D3808" s="2">
        <v>2961.90771</v>
      </c>
      <c r="E3808" s="2">
        <v>63.485939999999999</v>
      </c>
      <c r="F3808" s="2">
        <v>50039.139609999998</v>
      </c>
      <c r="G3808" s="2">
        <f t="shared" si="59"/>
        <v>53064.533259999997</v>
      </c>
      <c r="H3808" s="2">
        <v>7689</v>
      </c>
      <c r="I3808" s="2">
        <v>89.804069277241794</v>
      </c>
      <c r="J3808" s="2">
        <v>3.2762282341226969</v>
      </c>
      <c r="K3808" s="2">
        <v>1.6873268982883729</v>
      </c>
      <c r="L3808" s="2">
        <v>2.0280641829003492</v>
      </c>
      <c r="M3808" s="2">
        <v>3.2043114074468062</v>
      </c>
      <c r="N3808" s="2">
        <v>53212.609299999996</v>
      </c>
      <c r="O3808" s="2">
        <v>5.5817087761566793</v>
      </c>
    </row>
    <row r="3809" spans="1:15" ht="15.75" customHeight="1" x14ac:dyDescent="0.35">
      <c r="A3809" s="4">
        <v>44621</v>
      </c>
      <c r="B3809" s="2" t="s">
        <v>32</v>
      </c>
      <c r="C3809" s="2" t="s">
        <v>21</v>
      </c>
      <c r="D3809" s="2">
        <v>12056.45702</v>
      </c>
      <c r="E3809" s="2">
        <v>676.32246999999995</v>
      </c>
      <c r="F3809" s="2">
        <v>94675.574229999998</v>
      </c>
      <c r="G3809" s="2">
        <f t="shared" si="59"/>
        <v>107408.35372</v>
      </c>
      <c r="H3809" s="2">
        <v>4062</v>
      </c>
      <c r="I3809" s="2">
        <v>79.368853753475648</v>
      </c>
      <c r="J3809" s="2">
        <v>5.0477427394892684</v>
      </c>
      <c r="K3809" s="2">
        <v>2.6702437327416759</v>
      </c>
      <c r="L3809" s="2">
        <v>3.805754559741247</v>
      </c>
      <c r="M3809" s="2">
        <v>9.1074052145521698</v>
      </c>
      <c r="N3809" s="2">
        <v>108380.78429</v>
      </c>
      <c r="O3809" s="2">
        <v>11.224878328765429</v>
      </c>
    </row>
    <row r="3810" spans="1:15" ht="15.75" customHeight="1" x14ac:dyDescent="0.35">
      <c r="A3810" s="4">
        <v>44621</v>
      </c>
      <c r="B3810" s="2" t="s">
        <v>33</v>
      </c>
      <c r="C3810" s="2" t="s">
        <v>15</v>
      </c>
      <c r="D3810" s="2">
        <v>171360.43160000001</v>
      </c>
      <c r="E3810" s="2">
        <v>65367.048889999998</v>
      </c>
      <c r="F3810" s="2">
        <v>5936149.22119</v>
      </c>
      <c r="G3810" s="2">
        <f t="shared" si="59"/>
        <v>6172876.7016799999</v>
      </c>
      <c r="H3810" s="2">
        <v>750518</v>
      </c>
      <c r="I3810" s="2">
        <v>87.973955546502296</v>
      </c>
      <c r="J3810" s="2">
        <v>5.2156981443200978</v>
      </c>
      <c r="K3810" s="2">
        <v>1.347701366022638</v>
      </c>
      <c r="L3810" s="2">
        <v>2.4640613164336189</v>
      </c>
      <c r="M3810" s="2">
        <v>2.9985836267213481</v>
      </c>
      <c r="N3810" s="2">
        <v>6175205.28792</v>
      </c>
      <c r="O3810" s="2">
        <v>2.7760222645199248</v>
      </c>
    </row>
    <row r="3811" spans="1:15" ht="15.75" customHeight="1" x14ac:dyDescent="0.35">
      <c r="A3811" s="4">
        <v>44621</v>
      </c>
      <c r="B3811" s="2" t="s">
        <v>33</v>
      </c>
      <c r="C3811" s="2" t="s">
        <v>16</v>
      </c>
      <c r="D3811" s="2">
        <v>0</v>
      </c>
      <c r="E3811" s="2">
        <v>0</v>
      </c>
      <c r="F3811" s="2">
        <v>84116.768840000004</v>
      </c>
      <c r="G3811" s="2">
        <f t="shared" si="59"/>
        <v>84116.768840000004</v>
      </c>
      <c r="H3811" s="2">
        <v>5</v>
      </c>
      <c r="I3811" s="2">
        <v>100</v>
      </c>
      <c r="J3811" s="2">
        <v>0</v>
      </c>
      <c r="K3811" s="2">
        <v>0</v>
      </c>
      <c r="L3811" s="2">
        <v>0</v>
      </c>
      <c r="M3811" s="2">
        <v>0</v>
      </c>
      <c r="N3811" s="2">
        <v>445324.41084000003</v>
      </c>
      <c r="O3811" s="2">
        <v>0</v>
      </c>
    </row>
    <row r="3812" spans="1:15" ht="15.75" customHeight="1" x14ac:dyDescent="0.35">
      <c r="A3812" s="4">
        <v>44621</v>
      </c>
      <c r="B3812" s="2" t="s">
        <v>33</v>
      </c>
      <c r="C3812" s="2" t="s">
        <v>17</v>
      </c>
      <c r="D3812" s="2">
        <v>4979.3127400000003</v>
      </c>
      <c r="E3812" s="2">
        <v>0</v>
      </c>
      <c r="F3812" s="2">
        <v>67822.057680000013</v>
      </c>
      <c r="G3812" s="2">
        <f t="shared" si="59"/>
        <v>72801.370420000007</v>
      </c>
      <c r="H3812" s="2">
        <v>22</v>
      </c>
      <c r="I3812" s="2">
        <v>89.662689146116207</v>
      </c>
      <c r="J3812" s="2">
        <v>8.6164767867975982</v>
      </c>
      <c r="K3812" s="2">
        <v>0</v>
      </c>
      <c r="L3812" s="2">
        <v>0</v>
      </c>
      <c r="M3812" s="2">
        <v>1.720834067086213</v>
      </c>
      <c r="N3812" s="2">
        <v>72801.81534999999</v>
      </c>
      <c r="O3812" s="2">
        <v>6.839586550738999</v>
      </c>
    </row>
    <row r="3813" spans="1:15" ht="15.75" customHeight="1" x14ac:dyDescent="0.35">
      <c r="A3813" s="4">
        <v>44621</v>
      </c>
      <c r="B3813" s="2" t="s">
        <v>33</v>
      </c>
      <c r="C3813" s="2" t="s">
        <v>18</v>
      </c>
      <c r="D3813" s="2">
        <v>43441.233990000001</v>
      </c>
      <c r="E3813" s="2">
        <v>46257.167549999998</v>
      </c>
      <c r="F3813" s="2">
        <v>1332704.43842</v>
      </c>
      <c r="G3813" s="2">
        <f t="shared" si="59"/>
        <v>1422402.83996</v>
      </c>
      <c r="H3813" s="2">
        <v>20148</v>
      </c>
      <c r="I3813" s="2">
        <v>89.19863440013809</v>
      </c>
      <c r="J3813" s="2">
        <v>2.074105005498418</v>
      </c>
      <c r="K3813" s="2">
        <v>1.40914243268298</v>
      </c>
      <c r="L3813" s="2">
        <v>2.5998340710518462</v>
      </c>
      <c r="M3813" s="2">
        <v>4.7182840906286714</v>
      </c>
      <c r="N3813" s="2">
        <v>1420449.25025</v>
      </c>
      <c r="O3813" s="2">
        <v>3.0540739071655421</v>
      </c>
    </row>
    <row r="3814" spans="1:15" ht="15.75" customHeight="1" x14ac:dyDescent="0.35">
      <c r="A3814" s="4">
        <v>44621</v>
      </c>
      <c r="B3814" s="2" t="s">
        <v>33</v>
      </c>
      <c r="C3814" s="2" t="s">
        <v>19</v>
      </c>
      <c r="D3814" s="2">
        <v>212465.45916</v>
      </c>
      <c r="E3814" s="2">
        <v>111454.21890000001</v>
      </c>
      <c r="F3814" s="2">
        <v>1701675.8469199999</v>
      </c>
      <c r="G3814" s="2">
        <f t="shared" si="59"/>
        <v>2025595.52498</v>
      </c>
      <c r="H3814" s="2">
        <v>6570</v>
      </c>
      <c r="I3814" s="2">
        <v>58.896330870180272</v>
      </c>
      <c r="J3814" s="2">
        <v>22.038811436669679</v>
      </c>
      <c r="K3814" s="2">
        <v>5.7392884842619392</v>
      </c>
      <c r="L3814" s="2">
        <v>5.1890463378758396</v>
      </c>
      <c r="M3814" s="2">
        <v>8.1365228710122786</v>
      </c>
      <c r="N3814" s="2">
        <v>2015684.10069</v>
      </c>
      <c r="O3814" s="2">
        <v>10.48903675683712</v>
      </c>
    </row>
    <row r="3815" spans="1:15" ht="15.75" customHeight="1" x14ac:dyDescent="0.35">
      <c r="A3815" s="4">
        <v>44621</v>
      </c>
      <c r="B3815" s="2" t="s">
        <v>33</v>
      </c>
      <c r="C3815" s="2" t="s">
        <v>20</v>
      </c>
      <c r="D3815" s="2">
        <v>298189.81001999998</v>
      </c>
      <c r="E3815" s="2">
        <v>58382.305509999998</v>
      </c>
      <c r="F3815" s="2">
        <v>5392623.6338500008</v>
      </c>
      <c r="G3815" s="2">
        <f t="shared" si="59"/>
        <v>5749195.7493800009</v>
      </c>
      <c r="H3815" s="2">
        <v>920498</v>
      </c>
      <c r="I3815" s="2">
        <v>89.476265380743442</v>
      </c>
      <c r="J3815" s="2">
        <v>3.30301324784956</v>
      </c>
      <c r="K3815" s="2">
        <v>1.149062568951452</v>
      </c>
      <c r="L3815" s="2">
        <v>2.1659293694274839</v>
      </c>
      <c r="M3815" s="2">
        <v>3.9057294330280721</v>
      </c>
      <c r="N3815" s="2">
        <v>5703110.1047700001</v>
      </c>
      <c r="O3815" s="2">
        <v>5.1866351924468237</v>
      </c>
    </row>
    <row r="3816" spans="1:15" ht="15.75" customHeight="1" x14ac:dyDescent="0.35">
      <c r="A3816" s="4">
        <v>44621</v>
      </c>
      <c r="B3816" s="2" t="s">
        <v>33</v>
      </c>
      <c r="C3816" s="2" t="s">
        <v>21</v>
      </c>
      <c r="D3816" s="2">
        <v>951159.5073099999</v>
      </c>
      <c r="E3816" s="2">
        <v>397993.57991999999</v>
      </c>
      <c r="F3816" s="2">
        <v>13201868.841809999</v>
      </c>
      <c r="G3816" s="2">
        <f t="shared" si="59"/>
        <v>14551021.92904</v>
      </c>
      <c r="H3816" s="2">
        <v>356715</v>
      </c>
      <c r="I3816" s="2">
        <v>77.823265327829944</v>
      </c>
      <c r="J3816" s="2">
        <v>9.0758814364866041</v>
      </c>
      <c r="K3816" s="2">
        <v>2.1613421883215151</v>
      </c>
      <c r="L3816" s="2">
        <v>4.8116501433322698</v>
      </c>
      <c r="M3816" s="2">
        <v>6.1278609040296654</v>
      </c>
      <c r="N3816" s="2">
        <v>14376465.34357</v>
      </c>
      <c r="O3816" s="2">
        <v>6.5367196334969204</v>
      </c>
    </row>
    <row r="3817" spans="1:15" ht="15.75" customHeight="1" x14ac:dyDescent="0.35">
      <c r="A3817" s="4">
        <v>44621</v>
      </c>
      <c r="B3817" s="2" t="s">
        <v>34</v>
      </c>
      <c r="C3817" s="2" t="s">
        <v>15</v>
      </c>
      <c r="D3817" s="2">
        <v>168123.41213000001</v>
      </c>
      <c r="E3817" s="2">
        <v>65317.143279999997</v>
      </c>
      <c r="F3817" s="2">
        <v>5791890.4507499998</v>
      </c>
      <c r="G3817" s="2">
        <f t="shared" si="59"/>
        <v>6025331.0061599994</v>
      </c>
      <c r="H3817" s="2">
        <v>734474</v>
      </c>
      <c r="I3817" s="2">
        <v>87.958319393526693</v>
      </c>
      <c r="J3817" s="2">
        <v>5.2630418235317213</v>
      </c>
      <c r="K3817" s="2">
        <v>1.3301296837455581</v>
      </c>
      <c r="L3817" s="2">
        <v>2.410351526859881</v>
      </c>
      <c r="M3817" s="2">
        <v>3.0381575723361371</v>
      </c>
      <c r="N3817" s="2">
        <v>6027460.2837399999</v>
      </c>
      <c r="O3817" s="2">
        <v>2.7902767824393209</v>
      </c>
    </row>
    <row r="3818" spans="1:15" ht="15.75" customHeight="1" x14ac:dyDescent="0.35">
      <c r="A3818" s="4">
        <v>44621</v>
      </c>
      <c r="B3818" s="2" t="s">
        <v>34</v>
      </c>
      <c r="C3818" s="2" t="s">
        <v>16</v>
      </c>
      <c r="D3818" s="2">
        <v>0</v>
      </c>
      <c r="E3818" s="2">
        <v>0</v>
      </c>
      <c r="F3818" s="2">
        <v>82178.476519999997</v>
      </c>
      <c r="G3818" s="2">
        <f t="shared" si="59"/>
        <v>82178.476519999997</v>
      </c>
      <c r="H3818" s="2">
        <v>5</v>
      </c>
      <c r="I3818" s="2">
        <v>100</v>
      </c>
      <c r="J3818" s="2">
        <v>0</v>
      </c>
      <c r="K3818" s="2">
        <v>0</v>
      </c>
      <c r="L3818" s="2">
        <v>0</v>
      </c>
      <c r="M3818" s="2">
        <v>0</v>
      </c>
      <c r="N3818" s="2">
        <v>443386.11852999998</v>
      </c>
      <c r="O3818" s="2">
        <v>0</v>
      </c>
    </row>
    <row r="3819" spans="1:15" ht="15.75" customHeight="1" x14ac:dyDescent="0.35">
      <c r="A3819" s="4">
        <v>44621</v>
      </c>
      <c r="B3819" s="2" t="s">
        <v>34</v>
      </c>
      <c r="C3819" s="2" t="s">
        <v>17</v>
      </c>
      <c r="D3819" s="2">
        <v>4979.3127400000003</v>
      </c>
      <c r="E3819" s="2">
        <v>0</v>
      </c>
      <c r="F3819" s="2">
        <v>65234.080459999997</v>
      </c>
      <c r="G3819" s="2">
        <f t="shared" si="59"/>
        <v>70213.393199999991</v>
      </c>
      <c r="H3819" s="2">
        <v>20</v>
      </c>
      <c r="I3819" s="2">
        <v>89.281671305211717</v>
      </c>
      <c r="J3819" s="2">
        <v>8.9340672537879406</v>
      </c>
      <c r="K3819" s="2">
        <v>0</v>
      </c>
      <c r="L3819" s="2">
        <v>0</v>
      </c>
      <c r="M3819" s="2">
        <v>1.784261441000363</v>
      </c>
      <c r="N3819" s="2">
        <v>70213.838129999989</v>
      </c>
      <c r="O3819" s="2">
        <v>7.0916850946323438</v>
      </c>
    </row>
    <row r="3820" spans="1:15" ht="15.75" customHeight="1" x14ac:dyDescent="0.35">
      <c r="A3820" s="4">
        <v>44621</v>
      </c>
      <c r="B3820" s="2" t="s">
        <v>34</v>
      </c>
      <c r="C3820" s="2" t="s">
        <v>18</v>
      </c>
      <c r="D3820" s="2">
        <v>40497.4951</v>
      </c>
      <c r="E3820" s="2">
        <v>46257.167549999998</v>
      </c>
      <c r="F3820" s="2">
        <v>1315710.0453600001</v>
      </c>
      <c r="G3820" s="2">
        <f t="shared" si="59"/>
        <v>1402464.7080100002</v>
      </c>
      <c r="H3820" s="2">
        <v>19781</v>
      </c>
      <c r="I3820" s="2">
        <v>89.396882015086931</v>
      </c>
      <c r="J3820" s="2">
        <v>1.999940375511305</v>
      </c>
      <c r="K3820" s="2">
        <v>1.4100920925021549</v>
      </c>
      <c r="L3820" s="2">
        <v>2.590687541059546</v>
      </c>
      <c r="M3820" s="2">
        <v>4.6023979758400682</v>
      </c>
      <c r="N3820" s="2">
        <v>1400511.1293800001</v>
      </c>
      <c r="O3820" s="2">
        <v>2.8875945946235699</v>
      </c>
    </row>
    <row r="3821" spans="1:15" ht="15.75" customHeight="1" x14ac:dyDescent="0.35">
      <c r="A3821" s="4">
        <v>44621</v>
      </c>
      <c r="B3821" s="2" t="s">
        <v>34</v>
      </c>
      <c r="C3821" s="2" t="s">
        <v>19</v>
      </c>
      <c r="D3821" s="2">
        <v>209320.4724</v>
      </c>
      <c r="E3821" s="2">
        <v>109496.74892</v>
      </c>
      <c r="F3821" s="2">
        <v>1683779.6604500001</v>
      </c>
      <c r="G3821" s="2">
        <f t="shared" si="59"/>
        <v>2002596.8817700001</v>
      </c>
      <c r="H3821" s="2">
        <v>6419</v>
      </c>
      <c r="I3821" s="2">
        <v>58.748867977577852</v>
      </c>
      <c r="J3821" s="2">
        <v>22.159469708577841</v>
      </c>
      <c r="K3821" s="2">
        <v>5.7571477374070712</v>
      </c>
      <c r="L3821" s="2">
        <v>5.1900837391244581</v>
      </c>
      <c r="M3821" s="2">
        <v>8.1444308373127701</v>
      </c>
      <c r="N3821" s="2">
        <v>1993435.8351499999</v>
      </c>
      <c r="O3821" s="2">
        <v>10.45245172932615</v>
      </c>
    </row>
    <row r="3822" spans="1:15" ht="15.75" customHeight="1" x14ac:dyDescent="0.35">
      <c r="A3822" s="4">
        <v>44621</v>
      </c>
      <c r="B3822" s="2" t="s">
        <v>34</v>
      </c>
      <c r="C3822" s="2" t="s">
        <v>20</v>
      </c>
      <c r="D3822" s="2">
        <v>295227.90230999998</v>
      </c>
      <c r="E3822" s="2">
        <v>58318.81957</v>
      </c>
      <c r="F3822" s="2">
        <v>5342584.4942399999</v>
      </c>
      <c r="G3822" s="2">
        <f t="shared" si="59"/>
        <v>5696131.21612</v>
      </c>
      <c r="H3822" s="2">
        <v>914416</v>
      </c>
      <c r="I3822" s="2">
        <v>89.473178014877874</v>
      </c>
      <c r="J3822" s="2">
        <v>3.3032655179963522</v>
      </c>
      <c r="K3822" s="2">
        <v>1.1439930168967289</v>
      </c>
      <c r="L3822" s="2">
        <v>2.1672278294991258</v>
      </c>
      <c r="M3822" s="2">
        <v>3.912335620729912</v>
      </c>
      <c r="N3822" s="2">
        <v>5649897.4954700004</v>
      </c>
      <c r="O3822" s="2">
        <v>5.1829547303002377</v>
      </c>
    </row>
    <row r="3823" spans="1:15" ht="15.75" customHeight="1" x14ac:dyDescent="0.35">
      <c r="A3823" s="4">
        <v>44621</v>
      </c>
      <c r="B3823" s="2" t="s">
        <v>34</v>
      </c>
      <c r="C3823" s="2" t="s">
        <v>21</v>
      </c>
      <c r="D3823" s="2">
        <v>939103.05028999993</v>
      </c>
      <c r="E3823" s="2">
        <v>397317.25744999998</v>
      </c>
      <c r="F3823" s="2">
        <v>13107193.267580001</v>
      </c>
      <c r="G3823" s="2">
        <f t="shared" si="59"/>
        <v>14443613.57532</v>
      </c>
      <c r="H3823" s="2">
        <v>354094</v>
      </c>
      <c r="I3823" s="2">
        <v>77.811524993304644</v>
      </c>
      <c r="J3823" s="2">
        <v>9.1064792949024032</v>
      </c>
      <c r="K3823" s="2">
        <v>2.157476557424705</v>
      </c>
      <c r="L3823" s="2">
        <v>4.8192909553705281</v>
      </c>
      <c r="M3823" s="2">
        <v>6.1052281989977049</v>
      </c>
      <c r="N3823" s="2">
        <v>14268084.559280001</v>
      </c>
      <c r="O3823" s="2">
        <v>6.5018566537577431</v>
      </c>
    </row>
    <row r="3824" spans="1:15" ht="15.75" customHeight="1" x14ac:dyDescent="0.35">
      <c r="A3824" s="4">
        <v>44652</v>
      </c>
      <c r="B3824" s="2" t="s">
        <v>14</v>
      </c>
      <c r="C3824" s="2" t="s">
        <v>15</v>
      </c>
      <c r="D3824" s="2">
        <v>22239.290140000001</v>
      </c>
      <c r="E3824" s="2">
        <v>27226.74106</v>
      </c>
      <c r="F3824" s="2">
        <v>1541274.4243099999</v>
      </c>
      <c r="G3824" s="2">
        <f t="shared" si="59"/>
        <v>1590740.45551</v>
      </c>
      <c r="H3824" s="2">
        <v>115792</v>
      </c>
      <c r="I3824" s="2">
        <v>86.871154647342593</v>
      </c>
      <c r="J3824" s="2">
        <v>6.6728125599886683</v>
      </c>
      <c r="K3824" s="2">
        <v>1.4636387478226141</v>
      </c>
      <c r="L3824" s="2">
        <v>3.2097439307203128</v>
      </c>
      <c r="M3824" s="2">
        <v>1.782650114125822</v>
      </c>
      <c r="N3824" s="2">
        <v>1590165.1213199999</v>
      </c>
      <c r="O3824" s="2">
        <v>1.3980464294453341</v>
      </c>
    </row>
    <row r="3825" spans="1:15" ht="15.75" customHeight="1" x14ac:dyDescent="0.35">
      <c r="A3825" s="4">
        <v>44652</v>
      </c>
      <c r="B3825" s="2" t="s">
        <v>14</v>
      </c>
      <c r="C3825" s="2" t="s">
        <v>16</v>
      </c>
      <c r="D3825" s="2">
        <v>0</v>
      </c>
      <c r="E3825" s="2">
        <v>0</v>
      </c>
      <c r="F3825" s="2">
        <v>33000</v>
      </c>
      <c r="G3825" s="2">
        <f t="shared" si="59"/>
        <v>33000</v>
      </c>
      <c r="H3825" s="2">
        <v>1</v>
      </c>
      <c r="I3825" s="2">
        <v>100</v>
      </c>
      <c r="J3825" s="2">
        <v>0</v>
      </c>
      <c r="K3825" s="2">
        <v>0</v>
      </c>
      <c r="L3825" s="2">
        <v>0</v>
      </c>
      <c r="M3825" s="2">
        <v>0</v>
      </c>
      <c r="N3825" s="2">
        <v>33000</v>
      </c>
      <c r="O3825" s="2">
        <v>0</v>
      </c>
    </row>
    <row r="3826" spans="1:15" ht="15.75" customHeight="1" x14ac:dyDescent="0.35">
      <c r="A3826" s="4">
        <v>44652</v>
      </c>
      <c r="B3826" s="2" t="s">
        <v>14</v>
      </c>
      <c r="C3826" s="2" t="s">
        <v>17</v>
      </c>
      <c r="D3826" s="2">
        <v>0</v>
      </c>
      <c r="E3826" s="2">
        <v>0</v>
      </c>
      <c r="F3826" s="2">
        <v>6164.8767600000001</v>
      </c>
      <c r="G3826" s="2">
        <f t="shared" si="59"/>
        <v>6164.8767600000001</v>
      </c>
      <c r="H3826" s="2">
        <v>1</v>
      </c>
      <c r="I3826" s="2">
        <v>100</v>
      </c>
      <c r="J3826" s="2">
        <v>0</v>
      </c>
      <c r="K3826" s="2">
        <v>0</v>
      </c>
      <c r="L3826" s="2">
        <v>0</v>
      </c>
      <c r="M3826" s="2">
        <v>0</v>
      </c>
      <c r="N3826" s="2">
        <v>6164.8767600000001</v>
      </c>
      <c r="O3826" s="2">
        <v>0</v>
      </c>
    </row>
    <row r="3827" spans="1:15" ht="15.75" customHeight="1" x14ac:dyDescent="0.35">
      <c r="A3827" s="4">
        <v>44652</v>
      </c>
      <c r="B3827" s="2" t="s">
        <v>14</v>
      </c>
      <c r="C3827" s="2" t="s">
        <v>18</v>
      </c>
      <c r="D3827" s="2">
        <v>6128.8075099999996</v>
      </c>
      <c r="E3827" s="2">
        <v>16301.947560000001</v>
      </c>
      <c r="F3827" s="2">
        <v>173379.14759000001</v>
      </c>
      <c r="G3827" s="2">
        <f t="shared" si="59"/>
        <v>195809.90266000002</v>
      </c>
      <c r="H3827" s="2">
        <v>2713</v>
      </c>
      <c r="I3827" s="2">
        <v>84.22207360999866</v>
      </c>
      <c r="J3827" s="2">
        <v>1.8750873774275441</v>
      </c>
      <c r="K3827" s="2">
        <v>1.498963782130637</v>
      </c>
      <c r="L3827" s="2">
        <v>5.2054991877171721</v>
      </c>
      <c r="M3827" s="2">
        <v>7.1983760427259904</v>
      </c>
      <c r="N3827" s="2">
        <v>194962.96674</v>
      </c>
      <c r="O3827" s="2">
        <v>3.129978324253563</v>
      </c>
    </row>
    <row r="3828" spans="1:15" ht="15.75" customHeight="1" x14ac:dyDescent="0.35">
      <c r="A3828" s="4">
        <v>44652</v>
      </c>
      <c r="B3828" s="2" t="s">
        <v>14</v>
      </c>
      <c r="C3828" s="2" t="s">
        <v>19</v>
      </c>
      <c r="D3828" s="2">
        <v>8564.6747200000009</v>
      </c>
      <c r="E3828" s="2">
        <v>9140.5648000000001</v>
      </c>
      <c r="F3828" s="2">
        <v>225797.3958</v>
      </c>
      <c r="G3828" s="2">
        <f t="shared" si="59"/>
        <v>243502.63532</v>
      </c>
      <c r="H3828" s="2">
        <v>1073</v>
      </c>
      <c r="I3828" s="2">
        <v>65.893848151681638</v>
      </c>
      <c r="J3828" s="2">
        <v>26.179039328568329</v>
      </c>
      <c r="K3828" s="2">
        <v>1.989376338144587</v>
      </c>
      <c r="L3828" s="2">
        <v>3.1517228980159202</v>
      </c>
      <c r="M3828" s="2">
        <v>2.7860132835895182</v>
      </c>
      <c r="N3828" s="2">
        <v>245588.55840000001</v>
      </c>
      <c r="O3828" s="2">
        <v>3.5172821471704809</v>
      </c>
    </row>
    <row r="3829" spans="1:15" ht="15.75" customHeight="1" x14ac:dyDescent="0.35">
      <c r="A3829" s="4">
        <v>44652</v>
      </c>
      <c r="B3829" s="2" t="s">
        <v>14</v>
      </c>
      <c r="C3829" s="2" t="s">
        <v>20</v>
      </c>
      <c r="D3829" s="2">
        <v>56456.81942</v>
      </c>
      <c r="E3829" s="2">
        <v>23855.384300000002</v>
      </c>
      <c r="F3829" s="2">
        <v>1297275.1486</v>
      </c>
      <c r="G3829" s="2">
        <f t="shared" si="59"/>
        <v>1377587.3523200001</v>
      </c>
      <c r="H3829" s="2">
        <v>261573</v>
      </c>
      <c r="I3829" s="2">
        <v>87.496688083641331</v>
      </c>
      <c r="J3829" s="2">
        <v>4.6695421226576501</v>
      </c>
      <c r="K3829" s="2">
        <v>1.3239051043730401</v>
      </c>
      <c r="L3829" s="2">
        <v>3.347815923559915</v>
      </c>
      <c r="M3829" s="2">
        <v>3.1620487657680809</v>
      </c>
      <c r="N3829" s="2">
        <v>1378957.6050199999</v>
      </c>
      <c r="O3829" s="2">
        <v>4.0982388031452874</v>
      </c>
    </row>
    <row r="3830" spans="1:15" ht="15.75" customHeight="1" x14ac:dyDescent="0.35">
      <c r="A3830" s="4">
        <v>44652</v>
      </c>
      <c r="B3830" s="2" t="s">
        <v>14</v>
      </c>
      <c r="C3830" s="2" t="s">
        <v>21</v>
      </c>
      <c r="D3830" s="2">
        <v>161889.64954000001</v>
      </c>
      <c r="E3830" s="2">
        <v>122927.01377999999</v>
      </c>
      <c r="F3830" s="2">
        <v>3111624.89127</v>
      </c>
      <c r="G3830" s="2">
        <f t="shared" si="59"/>
        <v>3396441.5545899998</v>
      </c>
      <c r="H3830" s="2">
        <v>98273</v>
      </c>
      <c r="I3830" s="2">
        <v>73.115116538737155</v>
      </c>
      <c r="J3830" s="2">
        <v>10.70208521586439</v>
      </c>
      <c r="K3830" s="2">
        <v>2.3409347066613591</v>
      </c>
      <c r="L3830" s="2">
        <v>7.927769383613918</v>
      </c>
      <c r="M3830" s="2">
        <v>5.9140941551231716</v>
      </c>
      <c r="N3830" s="2">
        <v>3425127.77404</v>
      </c>
      <c r="O3830" s="2">
        <v>4.7664488535426139</v>
      </c>
    </row>
    <row r="3831" spans="1:15" ht="15.75" customHeight="1" x14ac:dyDescent="0.35">
      <c r="A3831" s="4">
        <v>44652</v>
      </c>
      <c r="B3831" s="2" t="s">
        <v>22</v>
      </c>
      <c r="C3831" s="2" t="s">
        <v>15</v>
      </c>
      <c r="D3831" s="2">
        <v>19562.88769</v>
      </c>
      <c r="E3831" s="2">
        <v>1891.5395599999999</v>
      </c>
      <c r="F3831" s="2">
        <v>1075412.36228</v>
      </c>
      <c r="G3831" s="2">
        <f t="shared" si="59"/>
        <v>1096866.78953</v>
      </c>
      <c r="H3831" s="2">
        <v>159404</v>
      </c>
      <c r="I3831" s="2">
        <v>89.980060607091943</v>
      </c>
      <c r="J3831" s="2">
        <v>5.7442090538220656</v>
      </c>
      <c r="K3831" s="2">
        <v>1.236677664360706</v>
      </c>
      <c r="L3831" s="2">
        <v>1.328147914990041</v>
      </c>
      <c r="M3831" s="2">
        <v>1.7109047597352549</v>
      </c>
      <c r="N3831" s="2">
        <v>1100944.9335400001</v>
      </c>
      <c r="O3831" s="2">
        <v>1.7835244787001501</v>
      </c>
    </row>
    <row r="3832" spans="1:15" ht="15.75" customHeight="1" x14ac:dyDescent="0.35">
      <c r="A3832" s="4">
        <v>44652</v>
      </c>
      <c r="B3832" s="2" t="s">
        <v>22</v>
      </c>
      <c r="C3832" s="2" t="s">
        <v>16</v>
      </c>
      <c r="D3832" s="2">
        <v>0</v>
      </c>
      <c r="E3832" s="2">
        <v>0</v>
      </c>
      <c r="F3832" s="2">
        <v>0</v>
      </c>
      <c r="G3832" s="2">
        <f t="shared" si="59"/>
        <v>0</v>
      </c>
      <c r="H3832" s="2">
        <v>0</v>
      </c>
      <c r="I3832" s="2">
        <v>0</v>
      </c>
      <c r="J3832" s="2">
        <v>0</v>
      </c>
      <c r="K3832" s="2">
        <v>0</v>
      </c>
      <c r="L3832" s="2">
        <v>0</v>
      </c>
      <c r="M3832" s="2">
        <v>0</v>
      </c>
      <c r="N3832" s="2">
        <v>0</v>
      </c>
    </row>
    <row r="3833" spans="1:15" ht="15.75" customHeight="1" x14ac:dyDescent="0.35">
      <c r="A3833" s="4">
        <v>44652</v>
      </c>
      <c r="B3833" s="2" t="s">
        <v>22</v>
      </c>
      <c r="C3833" s="2" t="s">
        <v>17</v>
      </c>
      <c r="D3833" s="2">
        <v>0</v>
      </c>
      <c r="E3833" s="2">
        <v>0</v>
      </c>
      <c r="F3833" s="2">
        <v>5997.0972300000003</v>
      </c>
      <c r="G3833" s="2">
        <f t="shared" si="59"/>
        <v>5997.0972300000003</v>
      </c>
      <c r="H3833" s="2">
        <v>2</v>
      </c>
      <c r="I3833" s="2">
        <v>66.152699065482281</v>
      </c>
      <c r="J3833" s="2">
        <v>33.847300934517719</v>
      </c>
      <c r="K3833" s="2">
        <v>0</v>
      </c>
      <c r="L3833" s="2">
        <v>0</v>
      </c>
      <c r="M3833" s="2">
        <v>0</v>
      </c>
      <c r="N3833" s="2">
        <v>6005.1573799999996</v>
      </c>
      <c r="O3833" s="2">
        <v>0</v>
      </c>
    </row>
    <row r="3834" spans="1:15" ht="15.75" customHeight="1" x14ac:dyDescent="0.35">
      <c r="A3834" s="4">
        <v>44652</v>
      </c>
      <c r="B3834" s="2" t="s">
        <v>22</v>
      </c>
      <c r="C3834" s="2" t="s">
        <v>18</v>
      </c>
      <c r="D3834" s="2">
        <v>2414.48002</v>
      </c>
      <c r="E3834" s="2">
        <v>3094.48533</v>
      </c>
      <c r="F3834" s="2">
        <v>170709.40179999999</v>
      </c>
      <c r="G3834" s="2">
        <f t="shared" si="59"/>
        <v>176218.36715000001</v>
      </c>
      <c r="H3834" s="2">
        <v>1527</v>
      </c>
      <c r="I3834" s="2">
        <v>93.80004939863305</v>
      </c>
      <c r="J3834" s="2">
        <v>1.413387390188527</v>
      </c>
      <c r="K3834" s="2">
        <v>0.42559820448437702</v>
      </c>
      <c r="L3834" s="2">
        <v>2.2511356586425459</v>
      </c>
      <c r="M3834" s="2">
        <v>2.109829348051512</v>
      </c>
      <c r="N3834" s="2">
        <v>176089.32605999999</v>
      </c>
      <c r="O3834" s="2">
        <v>1.3701636549297691</v>
      </c>
    </row>
    <row r="3835" spans="1:15" ht="15.75" customHeight="1" x14ac:dyDescent="0.35">
      <c r="A3835" s="4">
        <v>44652</v>
      </c>
      <c r="B3835" s="2" t="s">
        <v>22</v>
      </c>
      <c r="C3835" s="2" t="s">
        <v>19</v>
      </c>
      <c r="D3835" s="2">
        <v>33220.599309999998</v>
      </c>
      <c r="E3835" s="2">
        <v>9840.0469400000002</v>
      </c>
      <c r="F3835" s="2">
        <v>404168.25241999998</v>
      </c>
      <c r="G3835" s="2">
        <f t="shared" si="59"/>
        <v>447228.89866999997</v>
      </c>
      <c r="H3835" s="2">
        <v>1323</v>
      </c>
      <c r="I3835" s="2">
        <v>62.425835435083243</v>
      </c>
      <c r="J3835" s="2">
        <v>18.044659319917049</v>
      </c>
      <c r="K3835" s="2">
        <v>8.0399291893221729</v>
      </c>
      <c r="L3835" s="2">
        <v>5.1538227446806539</v>
      </c>
      <c r="M3835" s="2">
        <v>6.3357533109968749</v>
      </c>
      <c r="N3835" s="2">
        <v>457075.30830999999</v>
      </c>
      <c r="O3835" s="2">
        <v>7.4280976495020106</v>
      </c>
    </row>
    <row r="3836" spans="1:15" ht="15.75" customHeight="1" x14ac:dyDescent="0.35">
      <c r="A3836" s="4">
        <v>44652</v>
      </c>
      <c r="B3836" s="2" t="s">
        <v>22</v>
      </c>
      <c r="C3836" s="2" t="s">
        <v>20</v>
      </c>
      <c r="D3836" s="2">
        <v>27404.01226</v>
      </c>
      <c r="E3836" s="2">
        <v>2332.4683300000002</v>
      </c>
      <c r="F3836" s="2">
        <v>761160.07138999994</v>
      </c>
      <c r="G3836" s="2">
        <f t="shared" si="59"/>
        <v>790896.55197999999</v>
      </c>
      <c r="H3836" s="2">
        <v>143404</v>
      </c>
      <c r="I3836" s="2">
        <v>92.659436098470508</v>
      </c>
      <c r="J3836" s="2">
        <v>2.2640644531026188</v>
      </c>
      <c r="K3836" s="2">
        <v>0.94187055464433189</v>
      </c>
      <c r="L3836" s="2">
        <v>1.472640373586382</v>
      </c>
      <c r="M3836" s="2">
        <v>2.6619885201961639</v>
      </c>
      <c r="N3836" s="2">
        <v>792519.81741999998</v>
      </c>
      <c r="O3836" s="2">
        <v>3.4649300457050152</v>
      </c>
    </row>
    <row r="3837" spans="1:15" ht="15.75" customHeight="1" x14ac:dyDescent="0.35">
      <c r="A3837" s="4">
        <v>44652</v>
      </c>
      <c r="B3837" s="2" t="s">
        <v>22</v>
      </c>
      <c r="C3837" s="2" t="s">
        <v>21</v>
      </c>
      <c r="D3837" s="2">
        <v>79901.918279999998</v>
      </c>
      <c r="E3837" s="2">
        <v>18900.120490000001</v>
      </c>
      <c r="F3837" s="2">
        <v>2189601.5597600001</v>
      </c>
      <c r="G3837" s="2">
        <f t="shared" si="59"/>
        <v>2288403.5985300001</v>
      </c>
      <c r="H3837" s="2">
        <v>63281</v>
      </c>
      <c r="I3837" s="2">
        <v>83.191798951958404</v>
      </c>
      <c r="J3837" s="2">
        <v>7.410398558324931</v>
      </c>
      <c r="K3837" s="2">
        <v>2.8391475482971211</v>
      </c>
      <c r="L3837" s="2">
        <v>3.1541716102203812</v>
      </c>
      <c r="M3837" s="2">
        <v>3.4044833311991569</v>
      </c>
      <c r="N3837" s="2">
        <v>2314912.9642599998</v>
      </c>
      <c r="O3837" s="2">
        <v>3.4916007967880551</v>
      </c>
    </row>
    <row r="3838" spans="1:15" ht="15.75" customHeight="1" x14ac:dyDescent="0.35">
      <c r="A3838" s="4">
        <v>44652</v>
      </c>
      <c r="B3838" s="2" t="s">
        <v>23</v>
      </c>
      <c r="C3838" s="2" t="s">
        <v>15</v>
      </c>
      <c r="D3838" s="2">
        <v>1823.93075</v>
      </c>
      <c r="E3838" s="2">
        <v>135.68232</v>
      </c>
      <c r="F3838" s="2">
        <v>20131.948120000001</v>
      </c>
      <c r="G3838" s="2">
        <f t="shared" si="59"/>
        <v>22091.56119</v>
      </c>
      <c r="H3838" s="2">
        <v>9047</v>
      </c>
      <c r="I3838" s="2">
        <v>79.969161855357214</v>
      </c>
      <c r="J3838" s="2">
        <v>7.5222997384814958</v>
      </c>
      <c r="K3838" s="2">
        <v>2.0755008164146398</v>
      </c>
      <c r="L3838" s="2">
        <v>3.4658640101833531</v>
      </c>
      <c r="M3838" s="2">
        <v>6.967173579563295</v>
      </c>
      <c r="N3838" s="2">
        <v>22080.45289</v>
      </c>
      <c r="O3838" s="2">
        <v>8.256232931267995</v>
      </c>
    </row>
    <row r="3839" spans="1:15" ht="15.75" customHeight="1" x14ac:dyDescent="0.35">
      <c r="A3839" s="4">
        <v>44652</v>
      </c>
      <c r="B3839" s="2" t="s">
        <v>23</v>
      </c>
      <c r="C3839" s="2" t="s">
        <v>16</v>
      </c>
      <c r="D3839" s="2">
        <v>0</v>
      </c>
      <c r="E3839" s="2">
        <v>0</v>
      </c>
      <c r="F3839" s="2">
        <v>0</v>
      </c>
      <c r="G3839" s="2">
        <f t="shared" si="59"/>
        <v>0</v>
      </c>
      <c r="H3839" s="2">
        <v>0</v>
      </c>
      <c r="I3839" s="2">
        <v>0</v>
      </c>
      <c r="J3839" s="2">
        <v>0</v>
      </c>
      <c r="K3839" s="2">
        <v>0</v>
      </c>
      <c r="L3839" s="2">
        <v>0</v>
      </c>
      <c r="M3839" s="2">
        <v>0</v>
      </c>
      <c r="N3839" s="2">
        <v>0</v>
      </c>
    </row>
    <row r="3840" spans="1:15" ht="15.75" customHeight="1" x14ac:dyDescent="0.35">
      <c r="A3840" s="4">
        <v>44652</v>
      </c>
      <c r="B3840" s="2" t="s">
        <v>23</v>
      </c>
      <c r="C3840" s="2" t="s">
        <v>17</v>
      </c>
      <c r="D3840" s="2">
        <v>0</v>
      </c>
      <c r="E3840" s="2">
        <v>0</v>
      </c>
      <c r="F3840" s="2">
        <v>0</v>
      </c>
      <c r="G3840" s="2">
        <f t="shared" si="59"/>
        <v>0</v>
      </c>
      <c r="H3840" s="2">
        <v>0</v>
      </c>
      <c r="I3840" s="2">
        <v>0</v>
      </c>
      <c r="J3840" s="2">
        <v>0</v>
      </c>
      <c r="K3840" s="2">
        <v>0</v>
      </c>
      <c r="L3840" s="2">
        <v>0</v>
      </c>
      <c r="M3840" s="2">
        <v>0</v>
      </c>
      <c r="N3840" s="2">
        <v>0</v>
      </c>
    </row>
    <row r="3841" spans="1:15" ht="15.75" customHeight="1" x14ac:dyDescent="0.35">
      <c r="A3841" s="4">
        <v>44652</v>
      </c>
      <c r="B3841" s="2" t="s">
        <v>23</v>
      </c>
      <c r="C3841" s="2" t="s">
        <v>18</v>
      </c>
      <c r="D3841" s="2">
        <v>0</v>
      </c>
      <c r="E3841" s="2">
        <v>0</v>
      </c>
      <c r="F3841" s="2">
        <v>0</v>
      </c>
      <c r="G3841" s="2">
        <f t="shared" si="59"/>
        <v>0</v>
      </c>
      <c r="H3841" s="2">
        <v>0</v>
      </c>
      <c r="I3841" s="2">
        <v>0</v>
      </c>
      <c r="J3841" s="2">
        <v>0</v>
      </c>
      <c r="K3841" s="2">
        <v>0</v>
      </c>
      <c r="L3841" s="2">
        <v>0</v>
      </c>
      <c r="M3841" s="2">
        <v>0</v>
      </c>
      <c r="N3841" s="2">
        <v>0</v>
      </c>
    </row>
    <row r="3842" spans="1:15" ht="15.75" customHeight="1" x14ac:dyDescent="0.35">
      <c r="A3842" s="4">
        <v>44652</v>
      </c>
      <c r="B3842" s="2" t="s">
        <v>23</v>
      </c>
      <c r="C3842" s="2" t="s">
        <v>19</v>
      </c>
      <c r="D3842" s="2">
        <v>2827.9555500000001</v>
      </c>
      <c r="E3842" s="2">
        <v>789.82315000000006</v>
      </c>
      <c r="F3842" s="2">
        <v>2342.2096200000001</v>
      </c>
      <c r="G3842" s="2">
        <f t="shared" si="59"/>
        <v>5959.9883200000004</v>
      </c>
      <c r="H3842" s="2">
        <v>37</v>
      </c>
      <c r="I3842" s="2">
        <v>31.46791780286307</v>
      </c>
      <c r="J3842" s="2">
        <v>15.50132237813839</v>
      </c>
      <c r="K3842" s="2">
        <v>3.5527787165777989</v>
      </c>
      <c r="L3842" s="2">
        <v>2.484485898473809</v>
      </c>
      <c r="M3842" s="2">
        <v>46.993495203946942</v>
      </c>
      <c r="N3842" s="2">
        <v>5741.6973099999996</v>
      </c>
      <c r="O3842" s="2">
        <v>47.449011611485837</v>
      </c>
    </row>
    <row r="3843" spans="1:15" ht="15.75" customHeight="1" x14ac:dyDescent="0.35">
      <c r="A3843" s="4">
        <v>44652</v>
      </c>
      <c r="B3843" s="2" t="s">
        <v>23</v>
      </c>
      <c r="C3843" s="2" t="s">
        <v>20</v>
      </c>
      <c r="D3843" s="2">
        <v>4252.3048799999997</v>
      </c>
      <c r="E3843" s="2">
        <v>115.74155</v>
      </c>
      <c r="F3843" s="2">
        <v>18815.13839</v>
      </c>
      <c r="G3843" s="2">
        <f t="shared" ref="G3843:G3906" si="60">D3843+E3843+F3843</f>
        <v>23183.184819999999</v>
      </c>
      <c r="H3843" s="2">
        <v>5388</v>
      </c>
      <c r="I3843" s="2">
        <v>76.201817503205973</v>
      </c>
      <c r="J3843" s="2">
        <v>3.743545643377578</v>
      </c>
      <c r="K3843" s="2">
        <v>0.97669068416512661</v>
      </c>
      <c r="L3843" s="2">
        <v>2.2069106146506159</v>
      </c>
      <c r="M3843" s="2">
        <v>16.87103555460072</v>
      </c>
      <c r="N3843" s="2">
        <v>23122.081910000001</v>
      </c>
      <c r="O3843" s="2">
        <v>18.34219462518179</v>
      </c>
    </row>
    <row r="3844" spans="1:15" ht="15.75" customHeight="1" x14ac:dyDescent="0.35">
      <c r="A3844" s="4">
        <v>44652</v>
      </c>
      <c r="B3844" s="2" t="s">
        <v>23</v>
      </c>
      <c r="C3844" s="2" t="s">
        <v>21</v>
      </c>
      <c r="D3844" s="2">
        <v>4284.9000599999999</v>
      </c>
      <c r="E3844" s="2">
        <v>1550.36553</v>
      </c>
      <c r="F3844" s="2">
        <v>26540.39791</v>
      </c>
      <c r="G3844" s="2">
        <f t="shared" si="60"/>
        <v>32375.663499999999</v>
      </c>
      <c r="H3844" s="2">
        <v>1477</v>
      </c>
      <c r="I3844" s="2">
        <v>65.866975159259638</v>
      </c>
      <c r="J3844" s="2">
        <v>12.47052085586836</v>
      </c>
      <c r="K3844" s="2">
        <v>1.555625959963179</v>
      </c>
      <c r="L3844" s="2">
        <v>6.27914562821391</v>
      </c>
      <c r="M3844" s="2">
        <v>13.827732396694911</v>
      </c>
      <c r="N3844" s="2">
        <v>32255.01971</v>
      </c>
      <c r="O3844" s="2">
        <v>13.234941300894111</v>
      </c>
    </row>
    <row r="3845" spans="1:15" ht="15.75" customHeight="1" x14ac:dyDescent="0.35">
      <c r="A3845" s="4">
        <v>44652</v>
      </c>
      <c r="B3845" s="2" t="s">
        <v>24</v>
      </c>
      <c r="C3845" s="2" t="s">
        <v>15</v>
      </c>
      <c r="D3845" s="2">
        <v>27209.537059999999</v>
      </c>
      <c r="E3845" s="2">
        <v>6921.9002099999998</v>
      </c>
      <c r="F3845" s="2">
        <v>1335091.78165</v>
      </c>
      <c r="G3845" s="2">
        <f t="shared" si="60"/>
        <v>1369223.2189199999</v>
      </c>
      <c r="H3845" s="2">
        <v>159643</v>
      </c>
      <c r="I3845" s="2">
        <v>91.402413984414594</v>
      </c>
      <c r="J3845" s="2">
        <v>3.622708605038603</v>
      </c>
      <c r="K3845" s="2">
        <v>0.95155994675342281</v>
      </c>
      <c r="L3845" s="2">
        <v>1.4084128282382771</v>
      </c>
      <c r="M3845" s="2">
        <v>2.614904635555098</v>
      </c>
      <c r="N3845" s="2">
        <v>1366728.66322</v>
      </c>
      <c r="O3845" s="2">
        <v>1.987224338881868</v>
      </c>
    </row>
    <row r="3846" spans="1:15" ht="15.75" customHeight="1" x14ac:dyDescent="0.35">
      <c r="A3846" s="4">
        <v>44652</v>
      </c>
      <c r="B3846" s="2" t="s">
        <v>24</v>
      </c>
      <c r="C3846" s="2" t="s">
        <v>16</v>
      </c>
      <c r="D3846" s="2">
        <v>0</v>
      </c>
      <c r="E3846" s="2">
        <v>0</v>
      </c>
      <c r="F3846" s="2">
        <v>1271.0725299999999</v>
      </c>
      <c r="G3846" s="2">
        <f t="shared" si="60"/>
        <v>1271.0725299999999</v>
      </c>
      <c r="H3846" s="2">
        <v>1</v>
      </c>
      <c r="I3846" s="2">
        <v>100</v>
      </c>
      <c r="J3846" s="2">
        <v>0</v>
      </c>
      <c r="K3846" s="2">
        <v>0</v>
      </c>
      <c r="L3846" s="2">
        <v>0</v>
      </c>
      <c r="M3846" s="2">
        <v>0</v>
      </c>
      <c r="N3846" s="2">
        <v>1265.41059</v>
      </c>
      <c r="O3846" s="2">
        <v>0</v>
      </c>
    </row>
    <row r="3847" spans="1:15" ht="15.75" customHeight="1" x14ac:dyDescent="0.35">
      <c r="A3847" s="4">
        <v>44652</v>
      </c>
      <c r="B3847" s="2" t="s">
        <v>24</v>
      </c>
      <c r="C3847" s="2" t="s">
        <v>17</v>
      </c>
      <c r="D3847" s="2">
        <v>3636.5142999999998</v>
      </c>
      <c r="E3847" s="2">
        <v>0</v>
      </c>
      <c r="F3847" s="2">
        <v>0</v>
      </c>
      <c r="G3847" s="2">
        <f t="shared" si="60"/>
        <v>3636.5142999999998</v>
      </c>
      <c r="H3847" s="2">
        <v>1</v>
      </c>
      <c r="I3847" s="2">
        <v>0</v>
      </c>
      <c r="J3847" s="2">
        <v>0</v>
      </c>
      <c r="K3847" s="2">
        <v>100</v>
      </c>
      <c r="L3847" s="2">
        <v>0</v>
      </c>
      <c r="M3847" s="2">
        <v>0</v>
      </c>
      <c r="N3847" s="2">
        <v>3636.5142999999998</v>
      </c>
      <c r="O3847" s="2">
        <v>100</v>
      </c>
    </row>
    <row r="3848" spans="1:15" ht="15.75" customHeight="1" x14ac:dyDescent="0.35">
      <c r="A3848" s="4">
        <v>44652</v>
      </c>
      <c r="B3848" s="2" t="s">
        <v>24</v>
      </c>
      <c r="C3848" s="2" t="s">
        <v>18</v>
      </c>
      <c r="D3848" s="2">
        <v>10768.37218</v>
      </c>
      <c r="E3848" s="2">
        <v>2262.23594</v>
      </c>
      <c r="F3848" s="2">
        <v>469045.71382</v>
      </c>
      <c r="G3848" s="2">
        <f t="shared" si="60"/>
        <v>482076.32193999999</v>
      </c>
      <c r="H3848" s="2">
        <v>7991</v>
      </c>
      <c r="I3848" s="2">
        <v>92.424556045786204</v>
      </c>
      <c r="J3848" s="2">
        <v>1.46290316874669</v>
      </c>
      <c r="K3848" s="2">
        <v>1.259348055249375</v>
      </c>
      <c r="L3848" s="2">
        <v>0.54627348162954914</v>
      </c>
      <c r="M3848" s="2">
        <v>4.3069192485881951</v>
      </c>
      <c r="N3848" s="2">
        <v>481832.96068999998</v>
      </c>
      <c r="O3848" s="2">
        <v>2.2337484107631091</v>
      </c>
    </row>
    <row r="3849" spans="1:15" ht="15.75" customHeight="1" x14ac:dyDescent="0.35">
      <c r="A3849" s="4">
        <v>44652</v>
      </c>
      <c r="B3849" s="2" t="s">
        <v>24</v>
      </c>
      <c r="C3849" s="2" t="s">
        <v>19</v>
      </c>
      <c r="D3849" s="2">
        <v>32251.0363</v>
      </c>
      <c r="E3849" s="2">
        <v>19388.616569999998</v>
      </c>
      <c r="F3849" s="2">
        <v>105020.74036</v>
      </c>
      <c r="G3849" s="2">
        <f t="shared" si="60"/>
        <v>156660.39322999999</v>
      </c>
      <c r="H3849" s="2">
        <v>447</v>
      </c>
      <c r="I3849" s="2">
        <v>46.046337778180607</v>
      </c>
      <c r="J3849" s="2">
        <v>16.149388789740861</v>
      </c>
      <c r="K3849" s="2">
        <v>11.12161712701905</v>
      </c>
      <c r="L3849" s="2">
        <v>4.6564837500977658</v>
      </c>
      <c r="M3849" s="2">
        <v>22.026172554961711</v>
      </c>
      <c r="N3849" s="2">
        <v>159231.07644999999</v>
      </c>
      <c r="O3849" s="2">
        <v>20.5865922043556</v>
      </c>
    </row>
    <row r="3850" spans="1:15" ht="15.75" customHeight="1" x14ac:dyDescent="0.35">
      <c r="A3850" s="4">
        <v>44652</v>
      </c>
      <c r="B3850" s="2" t="s">
        <v>24</v>
      </c>
      <c r="C3850" s="2" t="s">
        <v>20</v>
      </c>
      <c r="D3850" s="2">
        <v>43290.037020000003</v>
      </c>
      <c r="E3850" s="2">
        <v>4793.5984000000008</v>
      </c>
      <c r="F3850" s="2">
        <v>1355083.2985700001</v>
      </c>
      <c r="G3850" s="2">
        <f t="shared" si="60"/>
        <v>1403166.93399</v>
      </c>
      <c r="H3850" s="2">
        <v>231892</v>
      </c>
      <c r="I3850" s="2">
        <v>93.387351636328304</v>
      </c>
      <c r="J3850" s="2">
        <v>2.4878209454152889</v>
      </c>
      <c r="K3850" s="2">
        <v>1.008836247150352</v>
      </c>
      <c r="L3850" s="2">
        <v>1.5703608329584899</v>
      </c>
      <c r="M3850" s="2">
        <v>1.545630338147572</v>
      </c>
      <c r="N3850" s="2">
        <v>1402421.1510999999</v>
      </c>
      <c r="O3850" s="2">
        <v>3.085166559398735</v>
      </c>
    </row>
    <row r="3851" spans="1:15" ht="15.75" customHeight="1" x14ac:dyDescent="0.35">
      <c r="A3851" s="4">
        <v>44652</v>
      </c>
      <c r="B3851" s="2" t="s">
        <v>24</v>
      </c>
      <c r="C3851" s="2" t="s">
        <v>21</v>
      </c>
      <c r="D3851" s="2">
        <v>126522.23715</v>
      </c>
      <c r="E3851" s="2">
        <v>15702.29118</v>
      </c>
      <c r="F3851" s="2">
        <v>2644002.90331</v>
      </c>
      <c r="G3851" s="2">
        <f t="shared" si="60"/>
        <v>2786227.4316400001</v>
      </c>
      <c r="H3851" s="2">
        <v>85660</v>
      </c>
      <c r="I3851" s="2">
        <v>86.599512756060236</v>
      </c>
      <c r="J3851" s="2">
        <v>6.0816791083133106</v>
      </c>
      <c r="K3851" s="2">
        <v>1.5046826168769061</v>
      </c>
      <c r="L3851" s="2">
        <v>2.8222564510206212</v>
      </c>
      <c r="M3851" s="2">
        <v>2.991869067728933</v>
      </c>
      <c r="N3851" s="2">
        <v>2787643.4145999998</v>
      </c>
      <c r="O3851" s="2">
        <v>4.5409874195204454</v>
      </c>
    </row>
    <row r="3852" spans="1:15" ht="15.75" customHeight="1" x14ac:dyDescent="0.35">
      <c r="A3852" s="4">
        <v>44652</v>
      </c>
      <c r="B3852" s="2" t="s">
        <v>25</v>
      </c>
      <c r="C3852" s="2" t="s">
        <v>15</v>
      </c>
      <c r="D3852" s="2">
        <v>13839.102339999999</v>
      </c>
      <c r="E3852" s="2">
        <v>5965.8096999999998</v>
      </c>
      <c r="F3852" s="2">
        <v>346860.1053</v>
      </c>
      <c r="G3852" s="2">
        <f t="shared" si="60"/>
        <v>366665.01734000002</v>
      </c>
      <c r="H3852" s="2">
        <v>48185</v>
      </c>
      <c r="I3852" s="2">
        <v>84.515645461696693</v>
      </c>
      <c r="J3852" s="2">
        <v>5.5499547313654798</v>
      </c>
      <c r="K3852" s="2">
        <v>1.297159293547296</v>
      </c>
      <c r="L3852" s="2">
        <v>3.168384703573949</v>
      </c>
      <c r="M3852" s="2">
        <v>5.4688558098165974</v>
      </c>
      <c r="N3852" s="2">
        <v>367537.00826999999</v>
      </c>
      <c r="O3852" s="2">
        <v>3.77431761568007</v>
      </c>
    </row>
    <row r="3853" spans="1:15" ht="15.75" customHeight="1" x14ac:dyDescent="0.35">
      <c r="A3853" s="4">
        <v>44652</v>
      </c>
      <c r="B3853" s="2" t="s">
        <v>25</v>
      </c>
      <c r="C3853" s="2" t="s">
        <v>16</v>
      </c>
      <c r="D3853" s="2">
        <v>0</v>
      </c>
      <c r="E3853" s="2">
        <v>0</v>
      </c>
      <c r="F3853" s="2">
        <v>1196.91283</v>
      </c>
      <c r="G3853" s="2">
        <f t="shared" si="60"/>
        <v>1196.91283</v>
      </c>
      <c r="H3853" s="2">
        <v>1</v>
      </c>
      <c r="I3853" s="2">
        <v>100</v>
      </c>
      <c r="J3853" s="2">
        <v>0</v>
      </c>
      <c r="K3853" s="2">
        <v>0</v>
      </c>
      <c r="L3853" s="2">
        <v>0</v>
      </c>
      <c r="M3853" s="2">
        <v>0</v>
      </c>
      <c r="N3853" s="2">
        <v>1196.91283</v>
      </c>
      <c r="O3853" s="2">
        <v>0</v>
      </c>
    </row>
    <row r="3854" spans="1:15" ht="15.75" customHeight="1" x14ac:dyDescent="0.35">
      <c r="A3854" s="4">
        <v>44652</v>
      </c>
      <c r="B3854" s="2" t="s">
        <v>25</v>
      </c>
      <c r="C3854" s="2" t="s">
        <v>17</v>
      </c>
      <c r="D3854" s="2">
        <v>90</v>
      </c>
      <c r="E3854" s="2">
        <v>0</v>
      </c>
      <c r="F3854" s="2">
        <v>0</v>
      </c>
      <c r="G3854" s="2">
        <f t="shared" si="60"/>
        <v>90</v>
      </c>
      <c r="H3854" s="2">
        <v>1</v>
      </c>
      <c r="I3854" s="2">
        <v>0</v>
      </c>
      <c r="J3854" s="2">
        <v>0</v>
      </c>
      <c r="K3854" s="2">
        <v>100</v>
      </c>
      <c r="L3854" s="2">
        <v>0</v>
      </c>
      <c r="M3854" s="2">
        <v>0</v>
      </c>
      <c r="N3854" s="2">
        <v>90</v>
      </c>
      <c r="O3854" s="2">
        <v>100</v>
      </c>
    </row>
    <row r="3855" spans="1:15" ht="15.75" customHeight="1" x14ac:dyDescent="0.35">
      <c r="A3855" s="4">
        <v>44652</v>
      </c>
      <c r="B3855" s="2" t="s">
        <v>25</v>
      </c>
      <c r="C3855" s="2" t="s">
        <v>18</v>
      </c>
      <c r="D3855" s="2">
        <v>936.52892000000008</v>
      </c>
      <c r="E3855" s="2">
        <v>1109.52216</v>
      </c>
      <c r="F3855" s="2">
        <v>67062.337619999991</v>
      </c>
      <c r="G3855" s="2">
        <f t="shared" si="60"/>
        <v>69108.388699999996</v>
      </c>
      <c r="H3855" s="2">
        <v>1762</v>
      </c>
      <c r="I3855" s="2">
        <v>91.55800314476879</v>
      </c>
      <c r="J3855" s="2">
        <v>1.054172837059032</v>
      </c>
      <c r="K3855" s="2">
        <v>1.1149907368490179</v>
      </c>
      <c r="L3855" s="2">
        <v>0.49373027926109619</v>
      </c>
      <c r="M3855" s="2">
        <v>5.7791030020620582</v>
      </c>
      <c r="N3855" s="2">
        <v>68985.726479999998</v>
      </c>
      <c r="O3855" s="2">
        <v>1.3551595365151381</v>
      </c>
    </row>
    <row r="3856" spans="1:15" ht="15.75" customHeight="1" x14ac:dyDescent="0.35">
      <c r="A3856" s="4">
        <v>44652</v>
      </c>
      <c r="B3856" s="2" t="s">
        <v>25</v>
      </c>
      <c r="C3856" s="2" t="s">
        <v>19</v>
      </c>
      <c r="D3856" s="2">
        <v>3732.6588900000002</v>
      </c>
      <c r="E3856" s="2">
        <v>41.83746</v>
      </c>
      <c r="F3856" s="2">
        <v>66776.214779999995</v>
      </c>
      <c r="G3856" s="2">
        <f t="shared" si="60"/>
        <v>70550.711129999996</v>
      </c>
      <c r="H3856" s="2">
        <v>236</v>
      </c>
      <c r="I3856" s="2">
        <v>68.766299994480107</v>
      </c>
      <c r="J3856" s="2">
        <v>5.689023140759093</v>
      </c>
      <c r="K3856" s="2">
        <v>2.8341859332521082</v>
      </c>
      <c r="L3856" s="2">
        <v>14.793345866663101</v>
      </c>
      <c r="M3856" s="2">
        <v>7.9171450648455863</v>
      </c>
      <c r="N3856" s="2">
        <v>73170.254840000009</v>
      </c>
      <c r="O3856" s="2">
        <v>5.2907459474391842</v>
      </c>
    </row>
    <row r="3857" spans="1:15" ht="15.75" customHeight="1" x14ac:dyDescent="0.35">
      <c r="A3857" s="4">
        <v>44652</v>
      </c>
      <c r="B3857" s="2" t="s">
        <v>25</v>
      </c>
      <c r="C3857" s="2" t="s">
        <v>20</v>
      </c>
      <c r="D3857" s="2">
        <v>13913.157869999999</v>
      </c>
      <c r="E3857" s="2">
        <v>2155.5295799999999</v>
      </c>
      <c r="F3857" s="2">
        <v>260534.12922999999</v>
      </c>
      <c r="G3857" s="2">
        <f t="shared" si="60"/>
        <v>276602.81667999999</v>
      </c>
      <c r="H3857" s="2">
        <v>41570</v>
      </c>
      <c r="I3857" s="2">
        <v>89.725259183871515</v>
      </c>
      <c r="J3857" s="2">
        <v>3.3199296149754192</v>
      </c>
      <c r="K3857" s="2">
        <v>0.96699238602379267</v>
      </c>
      <c r="L3857" s="2">
        <v>1.578577075900458</v>
      </c>
      <c r="M3857" s="2">
        <v>4.4092417392288041</v>
      </c>
      <c r="N3857" s="2">
        <v>276760.58247000002</v>
      </c>
      <c r="O3857" s="2">
        <v>5.0300130841024799</v>
      </c>
    </row>
    <row r="3858" spans="1:15" ht="15.75" customHeight="1" x14ac:dyDescent="0.35">
      <c r="A3858" s="4">
        <v>44652</v>
      </c>
      <c r="B3858" s="2" t="s">
        <v>25</v>
      </c>
      <c r="C3858" s="2" t="s">
        <v>21</v>
      </c>
      <c r="D3858" s="2">
        <v>46912.313170000001</v>
      </c>
      <c r="E3858" s="2">
        <v>19969.464889999999</v>
      </c>
      <c r="F3858" s="2">
        <v>649615.94013</v>
      </c>
      <c r="G3858" s="2">
        <f t="shared" si="60"/>
        <v>716497.71819000004</v>
      </c>
      <c r="H3858" s="2">
        <v>20426</v>
      </c>
      <c r="I3858" s="2">
        <v>78.075938647764957</v>
      </c>
      <c r="J3858" s="2">
        <v>6.0669327953563341</v>
      </c>
      <c r="K3858" s="2">
        <v>1.368158976946436</v>
      </c>
      <c r="L3858" s="2">
        <v>5.9466087089410156</v>
      </c>
      <c r="M3858" s="2">
        <v>8.5423608709912475</v>
      </c>
      <c r="N3858" s="2">
        <v>722206.43920000002</v>
      </c>
      <c r="O3858" s="2">
        <v>6.5474476720608132</v>
      </c>
    </row>
    <row r="3859" spans="1:15" ht="15.75" customHeight="1" x14ac:dyDescent="0.35">
      <c r="A3859" s="4">
        <v>44652</v>
      </c>
      <c r="B3859" s="2" t="s">
        <v>26</v>
      </c>
      <c r="C3859" s="2" t="s">
        <v>15</v>
      </c>
      <c r="D3859" s="2">
        <v>2044.0700099999999</v>
      </c>
      <c r="E3859" s="2">
        <v>1028.48846</v>
      </c>
      <c r="F3859" s="2">
        <v>118280.71883</v>
      </c>
      <c r="G3859" s="2">
        <f t="shared" si="60"/>
        <v>121353.2773</v>
      </c>
      <c r="H3859" s="2">
        <v>12830</v>
      </c>
      <c r="I3859" s="2">
        <v>83.366604988483957</v>
      </c>
      <c r="J3859" s="2">
        <v>9.3486379115757838</v>
      </c>
      <c r="K3859" s="2">
        <v>1.888649317213881</v>
      </c>
      <c r="L3859" s="2">
        <v>4.0402476539275947</v>
      </c>
      <c r="M3859" s="2">
        <v>1.3558601287987779</v>
      </c>
      <c r="N3859" s="2">
        <v>121160.91955999999</v>
      </c>
      <c r="O3859" s="2">
        <v>1.68439621531342</v>
      </c>
    </row>
    <row r="3860" spans="1:15" ht="15.75" customHeight="1" x14ac:dyDescent="0.35">
      <c r="A3860" s="4">
        <v>44652</v>
      </c>
      <c r="B3860" s="2" t="s">
        <v>26</v>
      </c>
      <c r="C3860" s="2" t="s">
        <v>16</v>
      </c>
      <c r="D3860" s="2">
        <v>0</v>
      </c>
      <c r="E3860" s="2">
        <v>0</v>
      </c>
      <c r="F3860" s="2">
        <v>18942.122240000001</v>
      </c>
      <c r="G3860" s="2">
        <f t="shared" si="60"/>
        <v>18942.122240000001</v>
      </c>
      <c r="H3860" s="2">
        <v>3</v>
      </c>
      <c r="I3860" s="2">
        <v>100</v>
      </c>
      <c r="J3860" s="2">
        <v>0</v>
      </c>
      <c r="K3860" s="2">
        <v>0</v>
      </c>
      <c r="L3860" s="2">
        <v>0</v>
      </c>
      <c r="M3860" s="2">
        <v>0</v>
      </c>
      <c r="N3860" s="2">
        <v>18936.66072</v>
      </c>
      <c r="O3860" s="2">
        <v>0</v>
      </c>
    </row>
    <row r="3861" spans="1:15" ht="15.75" customHeight="1" x14ac:dyDescent="0.35">
      <c r="A3861" s="4">
        <v>44652</v>
      </c>
      <c r="B3861" s="2" t="s">
        <v>26</v>
      </c>
      <c r="C3861" s="2" t="s">
        <v>17</v>
      </c>
      <c r="D3861" s="2">
        <v>0</v>
      </c>
      <c r="E3861" s="2">
        <v>0</v>
      </c>
      <c r="F3861" s="2">
        <v>4206.79018</v>
      </c>
      <c r="G3861" s="2">
        <f t="shared" si="60"/>
        <v>4206.79018</v>
      </c>
      <c r="H3861" s="2">
        <v>3</v>
      </c>
      <c r="I3861" s="2">
        <v>100</v>
      </c>
      <c r="J3861" s="2">
        <v>0</v>
      </c>
      <c r="K3861" s="2">
        <v>0</v>
      </c>
      <c r="L3861" s="2">
        <v>0</v>
      </c>
      <c r="M3861" s="2">
        <v>0</v>
      </c>
      <c r="N3861" s="2">
        <v>4204.4779699999999</v>
      </c>
      <c r="O3861" s="2">
        <v>0</v>
      </c>
    </row>
    <row r="3862" spans="1:15" ht="15.75" customHeight="1" x14ac:dyDescent="0.35">
      <c r="A3862" s="4">
        <v>44652</v>
      </c>
      <c r="B3862" s="2" t="s">
        <v>26</v>
      </c>
      <c r="C3862" s="2" t="s">
        <v>18</v>
      </c>
      <c r="D3862" s="2">
        <v>999.19120999999996</v>
      </c>
      <c r="E3862" s="2">
        <v>661.90920999999992</v>
      </c>
      <c r="F3862" s="2">
        <v>15742.45714</v>
      </c>
      <c r="G3862" s="2">
        <f t="shared" si="60"/>
        <v>17403.557560000001</v>
      </c>
      <c r="H3862" s="2">
        <v>391</v>
      </c>
      <c r="I3862" s="2">
        <v>82.279615055217221</v>
      </c>
      <c r="J3862" s="2">
        <v>1.5591197783471671</v>
      </c>
      <c r="K3862" s="2">
        <v>3.2979287319987551</v>
      </c>
      <c r="L3862" s="2">
        <v>5.8427074063871318</v>
      </c>
      <c r="M3862" s="2">
        <v>7.0206290280497239</v>
      </c>
      <c r="N3862" s="2">
        <v>17355.241320000001</v>
      </c>
      <c r="O3862" s="2">
        <v>5.7413043658184106</v>
      </c>
    </row>
    <row r="3863" spans="1:15" ht="15.75" customHeight="1" x14ac:dyDescent="0.35">
      <c r="A3863" s="4">
        <v>44652</v>
      </c>
      <c r="B3863" s="2" t="s">
        <v>26</v>
      </c>
      <c r="C3863" s="2" t="s">
        <v>19</v>
      </c>
      <c r="D3863" s="2">
        <v>1587.7766300000001</v>
      </c>
      <c r="E3863" s="2">
        <v>1357.2067500000001</v>
      </c>
      <c r="F3863" s="2">
        <v>42607.802009999999</v>
      </c>
      <c r="G3863" s="2">
        <f t="shared" si="60"/>
        <v>45552.785389999997</v>
      </c>
      <c r="H3863" s="2">
        <v>167</v>
      </c>
      <c r="I3863" s="2">
        <v>76.491123628532151</v>
      </c>
      <c r="J3863" s="2">
        <v>13.20381613878331</v>
      </c>
      <c r="K3863" s="2">
        <v>2.0439700735534512</v>
      </c>
      <c r="L3863" s="2">
        <v>5.2451620362450448</v>
      </c>
      <c r="M3863" s="2">
        <v>3.0159281228860348</v>
      </c>
      <c r="N3863" s="2">
        <v>56833.114390000002</v>
      </c>
      <c r="O3863" s="2">
        <v>3.4855752867936749</v>
      </c>
    </row>
    <row r="3864" spans="1:15" ht="15.75" customHeight="1" x14ac:dyDescent="0.35">
      <c r="A3864" s="4">
        <v>44652</v>
      </c>
      <c r="B3864" s="2" t="s">
        <v>26</v>
      </c>
      <c r="C3864" s="2" t="s">
        <v>20</v>
      </c>
      <c r="D3864" s="2">
        <v>6766.4488799999999</v>
      </c>
      <c r="E3864" s="2">
        <v>370.82632000000001</v>
      </c>
      <c r="F3864" s="2">
        <v>70755.686489999993</v>
      </c>
      <c r="G3864" s="2">
        <f t="shared" si="60"/>
        <v>77892.961689999996</v>
      </c>
      <c r="H3864" s="2">
        <v>17693</v>
      </c>
      <c r="I3864" s="2">
        <v>84.592712415733743</v>
      </c>
      <c r="J3864" s="2">
        <v>4.2797261336732504</v>
      </c>
      <c r="K3864" s="2">
        <v>1.828955964313687</v>
      </c>
      <c r="L3864" s="2">
        <v>3.6448814541723609</v>
      </c>
      <c r="M3864" s="2">
        <v>5.6537240321069717</v>
      </c>
      <c r="N3864" s="2">
        <v>77891.638059999997</v>
      </c>
      <c r="O3864" s="2">
        <v>8.6868553116894596</v>
      </c>
    </row>
    <row r="3865" spans="1:15" ht="15.75" customHeight="1" x14ac:dyDescent="0.35">
      <c r="A3865" s="4">
        <v>44652</v>
      </c>
      <c r="B3865" s="2" t="s">
        <v>26</v>
      </c>
      <c r="C3865" s="2" t="s">
        <v>21</v>
      </c>
      <c r="D3865" s="2">
        <v>14486.752909999999</v>
      </c>
      <c r="E3865" s="2">
        <v>6159.0855099999999</v>
      </c>
      <c r="F3865" s="2">
        <v>155101.03623999999</v>
      </c>
      <c r="G3865" s="2">
        <f t="shared" si="60"/>
        <v>175746.87465999997</v>
      </c>
      <c r="H3865" s="2">
        <v>6504</v>
      </c>
      <c r="I3865" s="2">
        <v>74.264225458911213</v>
      </c>
      <c r="J3865" s="2">
        <v>10.02986137073502</v>
      </c>
      <c r="K3865" s="2">
        <v>2.4604513452060042</v>
      </c>
      <c r="L3865" s="2">
        <v>6.9978905951326862</v>
      </c>
      <c r="M3865" s="2">
        <v>6.2475712300150619</v>
      </c>
      <c r="N3865" s="2">
        <v>176653.87322000001</v>
      </c>
      <c r="O3865" s="2">
        <v>8.242964740070672</v>
      </c>
    </row>
    <row r="3866" spans="1:15" ht="15.75" customHeight="1" x14ac:dyDescent="0.35">
      <c r="A3866" s="4">
        <v>44652</v>
      </c>
      <c r="B3866" s="2" t="s">
        <v>27</v>
      </c>
      <c r="C3866" s="2" t="s">
        <v>15</v>
      </c>
      <c r="D3866" s="2">
        <v>1862.7021099999999</v>
      </c>
      <c r="E3866" s="2">
        <v>48.406300000000002</v>
      </c>
      <c r="F3866" s="2">
        <v>39515.155330000001</v>
      </c>
      <c r="G3866" s="2">
        <f t="shared" si="60"/>
        <v>41426.263740000002</v>
      </c>
      <c r="H3866" s="2">
        <v>11653</v>
      </c>
      <c r="I3866" s="2">
        <v>91.27032999119352</v>
      </c>
      <c r="J3866" s="2">
        <v>2.5522385203307509</v>
      </c>
      <c r="K3866" s="2">
        <v>1.018320330596757</v>
      </c>
      <c r="L3866" s="2">
        <v>1.247031717099536</v>
      </c>
      <c r="M3866" s="2">
        <v>3.9120794407794359</v>
      </c>
      <c r="N3866" s="2">
        <v>41402.792159999997</v>
      </c>
      <c r="O3866" s="2">
        <v>4.496427970648555</v>
      </c>
    </row>
    <row r="3867" spans="1:15" ht="15.75" customHeight="1" x14ac:dyDescent="0.35">
      <c r="A3867" s="4">
        <v>44652</v>
      </c>
      <c r="B3867" s="2" t="s">
        <v>27</v>
      </c>
      <c r="C3867" s="2" t="s">
        <v>16</v>
      </c>
      <c r="D3867" s="2">
        <v>0</v>
      </c>
      <c r="E3867" s="2">
        <v>0</v>
      </c>
      <c r="F3867" s="2">
        <v>0</v>
      </c>
      <c r="G3867" s="2">
        <f t="shared" si="60"/>
        <v>0</v>
      </c>
      <c r="H3867" s="2">
        <v>0</v>
      </c>
      <c r="I3867" s="2">
        <v>0</v>
      </c>
      <c r="J3867" s="2">
        <v>0</v>
      </c>
      <c r="K3867" s="2">
        <v>0</v>
      </c>
      <c r="L3867" s="2">
        <v>0</v>
      </c>
      <c r="M3867" s="2">
        <v>0</v>
      </c>
      <c r="N3867" s="2">
        <v>0</v>
      </c>
    </row>
    <row r="3868" spans="1:15" ht="15.75" customHeight="1" x14ac:dyDescent="0.35">
      <c r="A3868" s="4">
        <v>44652</v>
      </c>
      <c r="B3868" s="2" t="s">
        <v>27</v>
      </c>
      <c r="C3868" s="2" t="s">
        <v>17</v>
      </c>
      <c r="D3868" s="2">
        <v>0</v>
      </c>
      <c r="E3868" s="2">
        <v>0</v>
      </c>
      <c r="F3868" s="2">
        <v>0</v>
      </c>
      <c r="G3868" s="2">
        <f t="shared" si="60"/>
        <v>0</v>
      </c>
      <c r="H3868" s="2">
        <v>0</v>
      </c>
      <c r="I3868" s="2">
        <v>0</v>
      </c>
      <c r="J3868" s="2">
        <v>0</v>
      </c>
      <c r="K3868" s="2">
        <v>0</v>
      </c>
      <c r="L3868" s="2">
        <v>0</v>
      </c>
      <c r="M3868" s="2">
        <v>0</v>
      </c>
      <c r="N3868" s="2">
        <v>0</v>
      </c>
    </row>
    <row r="3869" spans="1:15" ht="15.75" customHeight="1" x14ac:dyDescent="0.35">
      <c r="A3869" s="4">
        <v>44652</v>
      </c>
      <c r="B3869" s="2" t="s">
        <v>27</v>
      </c>
      <c r="C3869" s="2" t="s">
        <v>18</v>
      </c>
      <c r="D3869" s="2">
        <v>0</v>
      </c>
      <c r="E3869" s="2">
        <v>0</v>
      </c>
      <c r="F3869" s="2">
        <v>0</v>
      </c>
      <c r="G3869" s="2">
        <f t="shared" si="60"/>
        <v>0</v>
      </c>
      <c r="H3869" s="2">
        <v>0</v>
      </c>
      <c r="I3869" s="2">
        <v>0</v>
      </c>
      <c r="J3869" s="2">
        <v>0</v>
      </c>
      <c r="K3869" s="2">
        <v>0</v>
      </c>
      <c r="L3869" s="2">
        <v>0</v>
      </c>
      <c r="M3869" s="2">
        <v>0</v>
      </c>
      <c r="N3869" s="2">
        <v>0</v>
      </c>
    </row>
    <row r="3870" spans="1:15" ht="15.75" customHeight="1" x14ac:dyDescent="0.35">
      <c r="A3870" s="4">
        <v>44652</v>
      </c>
      <c r="B3870" s="2" t="s">
        <v>27</v>
      </c>
      <c r="C3870" s="2" t="s">
        <v>19</v>
      </c>
      <c r="D3870" s="2">
        <v>2423.0563699999998</v>
      </c>
      <c r="E3870" s="2">
        <v>856.2048299999999</v>
      </c>
      <c r="F3870" s="2">
        <v>3828.6092400000002</v>
      </c>
      <c r="G3870" s="2">
        <f t="shared" si="60"/>
        <v>7107.8704400000006</v>
      </c>
      <c r="H3870" s="2">
        <v>24</v>
      </c>
      <c r="I3870" s="2">
        <v>53.921322538218789</v>
      </c>
      <c r="J3870" s="2">
        <v>0</v>
      </c>
      <c r="K3870" s="2">
        <v>0.11183997745640201</v>
      </c>
      <c r="L3870" s="2">
        <v>13.13626067859655</v>
      </c>
      <c r="M3870" s="2">
        <v>32.830576805728263</v>
      </c>
      <c r="N3870" s="2">
        <v>7100.1266100000003</v>
      </c>
      <c r="O3870" s="2">
        <v>34.089765569784362</v>
      </c>
    </row>
    <row r="3871" spans="1:15" ht="15.75" customHeight="1" x14ac:dyDescent="0.35">
      <c r="A3871" s="4">
        <v>44652</v>
      </c>
      <c r="B3871" s="2" t="s">
        <v>27</v>
      </c>
      <c r="C3871" s="2" t="s">
        <v>20</v>
      </c>
      <c r="D3871" s="2">
        <v>4898.8206300000002</v>
      </c>
      <c r="E3871" s="2">
        <v>345.47847999999999</v>
      </c>
      <c r="F3871" s="2">
        <v>32674.929919999999</v>
      </c>
      <c r="G3871" s="2">
        <f t="shared" si="60"/>
        <v>37919.229030000002</v>
      </c>
      <c r="H3871" s="2">
        <v>8577</v>
      </c>
      <c r="I3871" s="2">
        <v>83.586500503607752</v>
      </c>
      <c r="J3871" s="2">
        <v>2.3774994321460912</v>
      </c>
      <c r="K3871" s="2">
        <v>0.99530635525306588</v>
      </c>
      <c r="L3871" s="2">
        <v>1.1016502896634981</v>
      </c>
      <c r="M3871" s="2">
        <v>11.93904341932959</v>
      </c>
      <c r="N3871" s="2">
        <v>37868.102420000003</v>
      </c>
      <c r="O3871" s="2">
        <v>12.919093439701189</v>
      </c>
    </row>
    <row r="3872" spans="1:15" ht="15.75" customHeight="1" x14ac:dyDescent="0.35">
      <c r="A3872" s="4">
        <v>44652</v>
      </c>
      <c r="B3872" s="2" t="s">
        <v>27</v>
      </c>
      <c r="C3872" s="2" t="s">
        <v>21</v>
      </c>
      <c r="D3872" s="2">
        <v>10793.238859999999</v>
      </c>
      <c r="E3872" s="2">
        <v>837.08258999999998</v>
      </c>
      <c r="F3872" s="2">
        <v>40615.285069999998</v>
      </c>
      <c r="G3872" s="2">
        <f t="shared" si="60"/>
        <v>52245.606520000001</v>
      </c>
      <c r="H3872" s="2">
        <v>2084</v>
      </c>
      <c r="I3872" s="2">
        <v>74.63504212250956</v>
      </c>
      <c r="J3872" s="2">
        <v>3.54794807328777</v>
      </c>
      <c r="K3872" s="2">
        <v>0.7468698737116668</v>
      </c>
      <c r="L3872" s="2">
        <v>1.050125930457676</v>
      </c>
      <c r="M3872" s="2">
        <v>20.020014000033331</v>
      </c>
      <c r="N3872" s="2">
        <v>52158.918669999999</v>
      </c>
      <c r="O3872" s="2">
        <v>20.658653576675899</v>
      </c>
    </row>
    <row r="3873" spans="1:15" ht="15.75" customHeight="1" x14ac:dyDescent="0.35">
      <c r="A3873" s="4">
        <v>44652</v>
      </c>
      <c r="B3873" s="2" t="s">
        <v>28</v>
      </c>
      <c r="C3873" s="2" t="s">
        <v>15</v>
      </c>
      <c r="D3873" s="2">
        <v>30939.224310000001</v>
      </c>
      <c r="E3873" s="2">
        <v>6013.3157999999994</v>
      </c>
      <c r="F3873" s="2">
        <v>641416.55911000003</v>
      </c>
      <c r="G3873" s="2">
        <f t="shared" si="60"/>
        <v>678369.09921999997</v>
      </c>
      <c r="H3873" s="2">
        <v>124351</v>
      </c>
      <c r="I3873" s="2">
        <v>88.291294018321537</v>
      </c>
      <c r="J3873" s="2">
        <v>3.769505469126734</v>
      </c>
      <c r="K3873" s="2">
        <v>1.2829308122955061</v>
      </c>
      <c r="L3873" s="2">
        <v>2.391358769566899</v>
      </c>
      <c r="M3873" s="2">
        <v>4.2649109306893411</v>
      </c>
      <c r="N3873" s="2">
        <v>677698.06965999992</v>
      </c>
      <c r="O3873" s="2">
        <v>4.5608245342505178</v>
      </c>
    </row>
    <row r="3874" spans="1:15" ht="15.75" customHeight="1" x14ac:dyDescent="0.35">
      <c r="A3874" s="4">
        <v>44652</v>
      </c>
      <c r="B3874" s="2" t="s">
        <v>28</v>
      </c>
      <c r="C3874" s="2" t="s">
        <v>16</v>
      </c>
      <c r="D3874" s="2">
        <v>0</v>
      </c>
      <c r="E3874" s="2">
        <v>0</v>
      </c>
      <c r="F3874" s="2">
        <v>4766.9800500000001</v>
      </c>
      <c r="G3874" s="2">
        <f t="shared" si="60"/>
        <v>4766.9800500000001</v>
      </c>
      <c r="H3874" s="2">
        <v>1</v>
      </c>
      <c r="I3874" s="2">
        <v>100</v>
      </c>
      <c r="J3874" s="2">
        <v>0</v>
      </c>
      <c r="K3874" s="2">
        <v>0</v>
      </c>
      <c r="L3874" s="2">
        <v>0</v>
      </c>
      <c r="M3874" s="2">
        <v>0</v>
      </c>
      <c r="N3874" s="2">
        <v>4766.9800500000001</v>
      </c>
      <c r="O3874" s="2">
        <v>0</v>
      </c>
    </row>
    <row r="3875" spans="1:15" ht="15.75" customHeight="1" x14ac:dyDescent="0.35">
      <c r="A3875" s="4">
        <v>44652</v>
      </c>
      <c r="B3875" s="2" t="s">
        <v>28</v>
      </c>
      <c r="C3875" s="2" t="s">
        <v>17</v>
      </c>
      <c r="D3875" s="2">
        <v>210.15665999999999</v>
      </c>
      <c r="E3875" s="2">
        <v>0</v>
      </c>
      <c r="F3875" s="2">
        <v>28631.452649999999</v>
      </c>
      <c r="G3875" s="2">
        <f t="shared" si="60"/>
        <v>28841.60931</v>
      </c>
      <c r="H3875" s="2">
        <v>10</v>
      </c>
      <c r="I3875" s="2">
        <v>97.643020979357459</v>
      </c>
      <c r="J3875" s="2">
        <v>0</v>
      </c>
      <c r="K3875" s="2">
        <v>1.6280065736447309</v>
      </c>
      <c r="L3875" s="2">
        <v>0</v>
      </c>
      <c r="M3875" s="2">
        <v>0.72897244699781993</v>
      </c>
      <c r="N3875" s="2">
        <v>28829.163690000001</v>
      </c>
      <c r="O3875" s="2">
        <v>0.72865788361932438</v>
      </c>
    </row>
    <row r="3876" spans="1:15" ht="15.75" customHeight="1" x14ac:dyDescent="0.35">
      <c r="A3876" s="4">
        <v>44652</v>
      </c>
      <c r="B3876" s="2" t="s">
        <v>28</v>
      </c>
      <c r="C3876" s="2" t="s">
        <v>18</v>
      </c>
      <c r="D3876" s="2">
        <v>8868.8258999999998</v>
      </c>
      <c r="E3876" s="2">
        <v>7342.3161500000006</v>
      </c>
      <c r="F3876" s="2">
        <v>281563.45098999998</v>
      </c>
      <c r="G3876" s="2">
        <f t="shared" si="60"/>
        <v>297774.59304000001</v>
      </c>
      <c r="H3876" s="2">
        <v>3191</v>
      </c>
      <c r="I3876" s="2">
        <v>90.705228070253838</v>
      </c>
      <c r="J3876" s="2">
        <v>1.275209280713814</v>
      </c>
      <c r="K3876" s="2">
        <v>1.422225207622702</v>
      </c>
      <c r="L3876" s="2">
        <v>3.3151662338882981</v>
      </c>
      <c r="M3876" s="2">
        <v>3.2821712075213298</v>
      </c>
      <c r="N3876" s="2">
        <v>297273.34934999997</v>
      </c>
      <c r="O3876" s="2">
        <v>2.9783689096700909</v>
      </c>
    </row>
    <row r="3877" spans="1:15" ht="15.75" customHeight="1" x14ac:dyDescent="0.35">
      <c r="A3877" s="4">
        <v>44652</v>
      </c>
      <c r="B3877" s="2" t="s">
        <v>28</v>
      </c>
      <c r="C3877" s="2" t="s">
        <v>19</v>
      </c>
      <c r="D3877" s="2">
        <v>54093.12444</v>
      </c>
      <c r="E3877" s="2">
        <v>45832.249889999999</v>
      </c>
      <c r="F3877" s="2">
        <v>611167.94039999996</v>
      </c>
      <c r="G3877" s="2">
        <f t="shared" si="60"/>
        <v>711093.31472999998</v>
      </c>
      <c r="H3877" s="2">
        <v>2047</v>
      </c>
      <c r="I3877" s="2">
        <v>58.706632423163661</v>
      </c>
      <c r="J3877" s="2">
        <v>26.004953173847071</v>
      </c>
      <c r="K3877" s="2">
        <v>4.6342337845676216</v>
      </c>
      <c r="L3877" s="2">
        <v>4.9630512893397869</v>
      </c>
      <c r="M3877" s="2">
        <v>5.6911293290818694</v>
      </c>
      <c r="N3877" s="2">
        <v>726653.90538000001</v>
      </c>
      <c r="O3877" s="2">
        <v>7.607035999282175</v>
      </c>
    </row>
    <row r="3878" spans="1:15" ht="15.75" customHeight="1" x14ac:dyDescent="0.35">
      <c r="A3878" s="4">
        <v>44652</v>
      </c>
      <c r="B3878" s="2" t="s">
        <v>28</v>
      </c>
      <c r="C3878" s="2" t="s">
        <v>20</v>
      </c>
      <c r="D3878" s="2">
        <v>51767.658880000003</v>
      </c>
      <c r="E3878" s="2">
        <v>5549.9673300000004</v>
      </c>
      <c r="F3878" s="2">
        <v>721578.56945000007</v>
      </c>
      <c r="G3878" s="2">
        <f t="shared" si="60"/>
        <v>778896.19566000008</v>
      </c>
      <c r="H3878" s="2">
        <v>133448</v>
      </c>
      <c r="I3878" s="2">
        <v>90.030376684252303</v>
      </c>
      <c r="J3878" s="2">
        <v>2.259383608045217</v>
      </c>
      <c r="K3878" s="2">
        <v>0.9070866855331291</v>
      </c>
      <c r="L3878" s="2">
        <v>1.3714323561007911</v>
      </c>
      <c r="M3878" s="2">
        <v>5.4317206660685642</v>
      </c>
      <c r="N3878" s="2">
        <v>779158.77530999994</v>
      </c>
      <c r="O3878" s="2">
        <v>6.6462847255447848</v>
      </c>
    </row>
    <row r="3879" spans="1:15" ht="15.75" customHeight="1" x14ac:dyDescent="0.35">
      <c r="A3879" s="4">
        <v>44652</v>
      </c>
      <c r="B3879" s="2" t="s">
        <v>28</v>
      </c>
      <c r="C3879" s="2" t="s">
        <v>21</v>
      </c>
      <c r="D3879" s="2">
        <v>163430.06349999999</v>
      </c>
      <c r="E3879" s="2">
        <v>63619.390930000001</v>
      </c>
      <c r="F3879" s="2">
        <v>1995238.4131700001</v>
      </c>
      <c r="G3879" s="2">
        <f t="shared" si="60"/>
        <v>2222287.8676</v>
      </c>
      <c r="H3879" s="2">
        <v>56390</v>
      </c>
      <c r="I3879" s="2">
        <v>78.92985431924383</v>
      </c>
      <c r="J3879" s="2">
        <v>9.6704315322991974</v>
      </c>
      <c r="K3879" s="2">
        <v>1.761493029894325</v>
      </c>
      <c r="L3879" s="2">
        <v>2.7701119502164029</v>
      </c>
      <c r="M3879" s="2">
        <v>6.8681091683462423</v>
      </c>
      <c r="N3879" s="2">
        <v>2228864.54012</v>
      </c>
      <c r="O3879" s="2">
        <v>7.3541356132452478</v>
      </c>
    </row>
    <row r="3880" spans="1:15" ht="15.75" customHeight="1" x14ac:dyDescent="0.35">
      <c r="A3880" s="4">
        <v>44652</v>
      </c>
      <c r="B3880" s="2" t="s">
        <v>29</v>
      </c>
      <c r="C3880" s="2" t="s">
        <v>15</v>
      </c>
      <c r="D3880" s="2">
        <v>32417.66171</v>
      </c>
      <c r="E3880" s="2">
        <v>15222.52498</v>
      </c>
      <c r="F3880" s="2">
        <v>235563.67921</v>
      </c>
      <c r="G3880" s="2">
        <f t="shared" si="60"/>
        <v>283203.86589999998</v>
      </c>
      <c r="H3880" s="2">
        <v>78647</v>
      </c>
      <c r="I3880" s="2">
        <v>71.521179998153215</v>
      </c>
      <c r="J3880" s="2">
        <v>9.8293556853817527</v>
      </c>
      <c r="K3880" s="2">
        <v>3.1768674900583811</v>
      </c>
      <c r="L3880" s="2">
        <v>4.5274883990377486</v>
      </c>
      <c r="M3880" s="2">
        <v>10.945108427368909</v>
      </c>
      <c r="N3880" s="2">
        <v>283178.34149999998</v>
      </c>
      <c r="O3880" s="2">
        <v>11.44675818847994</v>
      </c>
    </row>
    <row r="3881" spans="1:15" ht="15.75" customHeight="1" x14ac:dyDescent="0.35">
      <c r="A3881" s="4">
        <v>44652</v>
      </c>
      <c r="B3881" s="2" t="s">
        <v>29</v>
      </c>
      <c r="C3881" s="2" t="s">
        <v>16</v>
      </c>
      <c r="D3881" s="2">
        <v>0</v>
      </c>
      <c r="E3881" s="2">
        <v>0</v>
      </c>
      <c r="F3881" s="2">
        <v>3488.62041</v>
      </c>
      <c r="G3881" s="2">
        <f t="shared" si="60"/>
        <v>3488.62041</v>
      </c>
      <c r="H3881" s="2">
        <v>1</v>
      </c>
      <c r="I3881" s="2">
        <v>100</v>
      </c>
      <c r="J3881" s="2">
        <v>0</v>
      </c>
      <c r="K3881" s="2">
        <v>0</v>
      </c>
      <c r="L3881" s="2">
        <v>0</v>
      </c>
      <c r="M3881" s="2">
        <v>0</v>
      </c>
      <c r="N3881" s="2">
        <v>323745.85217000003</v>
      </c>
      <c r="O3881" s="2">
        <v>0</v>
      </c>
    </row>
    <row r="3882" spans="1:15" ht="15.75" customHeight="1" x14ac:dyDescent="0.35">
      <c r="A3882" s="4">
        <v>44652</v>
      </c>
      <c r="B3882" s="2" t="s">
        <v>29</v>
      </c>
      <c r="C3882" s="2" t="s">
        <v>17</v>
      </c>
      <c r="D3882" s="2">
        <v>0</v>
      </c>
      <c r="E3882" s="2">
        <v>0</v>
      </c>
      <c r="F3882" s="2">
        <v>6284.7218300000004</v>
      </c>
      <c r="G3882" s="2">
        <f t="shared" si="60"/>
        <v>6284.7218300000004</v>
      </c>
      <c r="H3882" s="2">
        <v>1</v>
      </c>
      <c r="I3882" s="2">
        <v>100</v>
      </c>
      <c r="J3882" s="2">
        <v>0</v>
      </c>
      <c r="K3882" s="2">
        <v>0</v>
      </c>
      <c r="L3882" s="2">
        <v>0</v>
      </c>
      <c r="M3882" s="2">
        <v>0</v>
      </c>
      <c r="N3882" s="2">
        <v>6284.7218300000004</v>
      </c>
      <c r="O3882" s="2">
        <v>0</v>
      </c>
    </row>
    <row r="3883" spans="1:15" ht="15.75" customHeight="1" x14ac:dyDescent="0.35">
      <c r="A3883" s="4">
        <v>44652</v>
      </c>
      <c r="B3883" s="2" t="s">
        <v>29</v>
      </c>
      <c r="C3883" s="2" t="s">
        <v>18</v>
      </c>
      <c r="D3883" s="2">
        <v>2650.92103</v>
      </c>
      <c r="E3883" s="2">
        <v>525.22649999999999</v>
      </c>
      <c r="F3883" s="2">
        <v>9218.1902100000007</v>
      </c>
      <c r="G3883" s="2">
        <f t="shared" si="60"/>
        <v>12394.337740000001</v>
      </c>
      <c r="H3883" s="2">
        <v>361</v>
      </c>
      <c r="I3883" s="2">
        <v>69.762864976436006</v>
      </c>
      <c r="J3883" s="2">
        <v>0.85778279559971748</v>
      </c>
      <c r="K3883" s="2">
        <v>1.49920423618277</v>
      </c>
      <c r="L3883" s="2">
        <v>6.9035671083445198</v>
      </c>
      <c r="M3883" s="2">
        <v>20.976580883436991</v>
      </c>
      <c r="N3883" s="2">
        <v>12390.27182</v>
      </c>
      <c r="O3883" s="2">
        <v>21.388161962415591</v>
      </c>
    </row>
    <row r="3884" spans="1:15" ht="15.75" customHeight="1" x14ac:dyDescent="0.35">
      <c r="A3884" s="4">
        <v>44652</v>
      </c>
      <c r="B3884" s="2" t="s">
        <v>29</v>
      </c>
      <c r="C3884" s="2" t="s">
        <v>19</v>
      </c>
      <c r="D3884" s="2">
        <v>63898.675159999999</v>
      </c>
      <c r="E3884" s="2">
        <v>13377.88402</v>
      </c>
      <c r="F3884" s="2">
        <v>139892.58992999999</v>
      </c>
      <c r="G3884" s="2">
        <f t="shared" si="60"/>
        <v>217169.14911</v>
      </c>
      <c r="H3884" s="2">
        <v>1270</v>
      </c>
      <c r="I3884" s="2">
        <v>43.950694355209308</v>
      </c>
      <c r="J3884" s="2">
        <v>17.802232978282419</v>
      </c>
      <c r="K3884" s="2">
        <v>7.4373025703753326</v>
      </c>
      <c r="L3884" s="2">
        <v>5.3978099962246251</v>
      </c>
      <c r="M3884" s="2">
        <v>25.41196009990832</v>
      </c>
      <c r="N3884" s="2">
        <v>162606.35621</v>
      </c>
      <c r="O3884" s="2">
        <v>29.42345882086326</v>
      </c>
    </row>
    <row r="3885" spans="1:15" ht="15.75" customHeight="1" x14ac:dyDescent="0.35">
      <c r="A3885" s="4">
        <v>44652</v>
      </c>
      <c r="B3885" s="2" t="s">
        <v>29</v>
      </c>
      <c r="C3885" s="2" t="s">
        <v>20</v>
      </c>
      <c r="D3885" s="2">
        <v>60901.558069999999</v>
      </c>
      <c r="E3885" s="2">
        <v>16369.88068</v>
      </c>
      <c r="F3885" s="2">
        <v>377220.44322000002</v>
      </c>
      <c r="G3885" s="2">
        <f t="shared" si="60"/>
        <v>454491.88196999999</v>
      </c>
      <c r="H3885" s="2">
        <v>73272</v>
      </c>
      <c r="I3885" s="2">
        <v>74.959620579939752</v>
      </c>
      <c r="J3885" s="2">
        <v>7.4783910193481384</v>
      </c>
      <c r="K3885" s="2">
        <v>2.4926942408083321</v>
      </c>
      <c r="L3885" s="2">
        <v>3.522520335605948</v>
      </c>
      <c r="M3885" s="2">
        <v>11.546773824297849</v>
      </c>
      <c r="N3885" s="2">
        <v>416283.75233999989</v>
      </c>
      <c r="O3885" s="2">
        <v>13.39992208574145</v>
      </c>
    </row>
    <row r="3886" spans="1:15" ht="15.75" customHeight="1" x14ac:dyDescent="0.35">
      <c r="A3886" s="4">
        <v>44652</v>
      </c>
      <c r="B3886" s="2" t="s">
        <v>29</v>
      </c>
      <c r="C3886" s="2" t="s">
        <v>21</v>
      </c>
      <c r="D3886" s="2">
        <v>213412.05074000001</v>
      </c>
      <c r="E3886" s="2">
        <v>109204.20715</v>
      </c>
      <c r="F3886" s="2">
        <v>1201830.74376</v>
      </c>
      <c r="G3886" s="2">
        <f t="shared" si="60"/>
        <v>1524447.00165</v>
      </c>
      <c r="H3886" s="2">
        <v>43502</v>
      </c>
      <c r="I3886" s="2">
        <v>61.25221795749458</v>
      </c>
      <c r="J3886" s="2">
        <v>16.94599386002831</v>
      </c>
      <c r="K3886" s="2">
        <v>3.478638655275772</v>
      </c>
      <c r="L3886" s="2">
        <v>5.0190253834085432</v>
      </c>
      <c r="M3886" s="2">
        <v>13.30412414379278</v>
      </c>
      <c r="N3886" s="2">
        <v>1302775.1014400001</v>
      </c>
      <c r="O3886" s="2">
        <v>13.99930929110762</v>
      </c>
    </row>
    <row r="3887" spans="1:15" ht="15.75" customHeight="1" x14ac:dyDescent="0.35">
      <c r="A3887" s="4">
        <v>44652</v>
      </c>
      <c r="B3887" s="2" t="s">
        <v>30</v>
      </c>
      <c r="C3887" s="2" t="s">
        <v>15</v>
      </c>
      <c r="D3887" s="2">
        <v>6663.2623600000006</v>
      </c>
      <c r="E3887" s="2">
        <v>886.80448000000001</v>
      </c>
      <c r="F3887" s="2">
        <v>157645.3677</v>
      </c>
      <c r="G3887" s="2">
        <f t="shared" si="60"/>
        <v>165195.43454000002</v>
      </c>
      <c r="H3887" s="2">
        <v>16663</v>
      </c>
      <c r="I3887" s="2">
        <v>86.237056176870425</v>
      </c>
      <c r="J3887" s="2">
        <v>5.583318744595104</v>
      </c>
      <c r="K3887" s="2">
        <v>1.354501948184589</v>
      </c>
      <c r="L3887" s="2">
        <v>2.965184268021634</v>
      </c>
      <c r="M3887" s="2">
        <v>3.8599388623282311</v>
      </c>
      <c r="N3887" s="2">
        <v>165055.91247000001</v>
      </c>
      <c r="O3887" s="2">
        <v>4.0335632631460987</v>
      </c>
    </row>
    <row r="3888" spans="1:15" ht="15.75" customHeight="1" x14ac:dyDescent="0.35">
      <c r="A3888" s="4">
        <v>44652</v>
      </c>
      <c r="B3888" s="2" t="s">
        <v>30</v>
      </c>
      <c r="C3888" s="2" t="s">
        <v>16</v>
      </c>
      <c r="D3888" s="2">
        <v>0</v>
      </c>
      <c r="E3888" s="2">
        <v>0</v>
      </c>
      <c r="F3888" s="2">
        <v>0</v>
      </c>
      <c r="G3888" s="2">
        <f t="shared" si="60"/>
        <v>0</v>
      </c>
      <c r="H3888" s="2">
        <v>0</v>
      </c>
      <c r="I3888" s="2">
        <v>100</v>
      </c>
      <c r="J3888" s="2">
        <v>0</v>
      </c>
      <c r="K3888" s="2">
        <v>0</v>
      </c>
      <c r="L3888" s="2">
        <v>0</v>
      </c>
      <c r="M3888" s="2">
        <v>0</v>
      </c>
      <c r="N3888" s="2">
        <v>31742.60369</v>
      </c>
    </row>
    <row r="3889" spans="1:15" ht="15.75" customHeight="1" x14ac:dyDescent="0.35">
      <c r="A3889" s="4">
        <v>44652</v>
      </c>
      <c r="B3889" s="2" t="s">
        <v>30</v>
      </c>
      <c r="C3889" s="2" t="s">
        <v>17</v>
      </c>
      <c r="D3889" s="2">
        <v>1080.9866400000001</v>
      </c>
      <c r="E3889" s="2">
        <v>0</v>
      </c>
      <c r="F3889" s="2">
        <v>0</v>
      </c>
      <c r="G3889" s="2">
        <f t="shared" si="60"/>
        <v>1080.9866400000001</v>
      </c>
      <c r="H3889" s="2">
        <v>1</v>
      </c>
      <c r="I3889" s="2">
        <v>0</v>
      </c>
      <c r="J3889" s="2">
        <v>0</v>
      </c>
      <c r="K3889" s="2">
        <v>0</v>
      </c>
      <c r="L3889" s="2">
        <v>0</v>
      </c>
      <c r="M3889" s="2">
        <v>100</v>
      </c>
      <c r="N3889" s="2">
        <v>1080.9866400000001</v>
      </c>
      <c r="O3889" s="2">
        <v>100</v>
      </c>
    </row>
    <row r="3890" spans="1:15" ht="15.75" customHeight="1" x14ac:dyDescent="0.35">
      <c r="A3890" s="4">
        <v>44652</v>
      </c>
      <c r="B3890" s="2" t="s">
        <v>30</v>
      </c>
      <c r="C3890" s="2" t="s">
        <v>18</v>
      </c>
      <c r="D3890" s="2">
        <v>1294.5347300000001</v>
      </c>
      <c r="E3890" s="2">
        <v>67.004509999999996</v>
      </c>
      <c r="F3890" s="2">
        <v>6067.9562599999999</v>
      </c>
      <c r="G3890" s="2">
        <f t="shared" si="60"/>
        <v>7429.4955</v>
      </c>
      <c r="H3890" s="2">
        <v>101</v>
      </c>
      <c r="I3890" s="2">
        <v>63.389288310128642</v>
      </c>
      <c r="J3890" s="2">
        <v>10.179972457151759</v>
      </c>
      <c r="K3890" s="2">
        <v>9.3809918504451755</v>
      </c>
      <c r="L3890" s="2">
        <v>9.6203580810732223</v>
      </c>
      <c r="M3890" s="2">
        <v>7.4293893012012031</v>
      </c>
      <c r="N3890" s="2">
        <v>7419.0874599999997</v>
      </c>
      <c r="O3890" s="2">
        <v>17.42426158007633</v>
      </c>
    </row>
    <row r="3891" spans="1:15" ht="15.75" customHeight="1" x14ac:dyDescent="0.35">
      <c r="A3891" s="4">
        <v>44652</v>
      </c>
      <c r="B3891" s="2" t="s">
        <v>30</v>
      </c>
      <c r="C3891" s="2" t="s">
        <v>19</v>
      </c>
      <c r="D3891" s="2">
        <v>4682.0037199999997</v>
      </c>
      <c r="E3891" s="2">
        <v>3164.7771200000002</v>
      </c>
      <c r="F3891" s="2">
        <v>13573.778630000001</v>
      </c>
      <c r="G3891" s="2">
        <f t="shared" si="60"/>
        <v>21420.55947</v>
      </c>
      <c r="H3891" s="2">
        <v>148</v>
      </c>
      <c r="I3891" s="2">
        <v>50.091888104900448</v>
      </c>
      <c r="J3891" s="2">
        <v>18.846934261548231</v>
      </c>
      <c r="K3891" s="2">
        <v>9.0836871067521727</v>
      </c>
      <c r="L3891" s="2">
        <v>4.0584375495675689</v>
      </c>
      <c r="M3891" s="2">
        <v>17.919052977231569</v>
      </c>
      <c r="N3891" s="2">
        <v>20162.250619999999</v>
      </c>
      <c r="O3891" s="2">
        <v>21.857523033220762</v>
      </c>
    </row>
    <row r="3892" spans="1:15" ht="15.75" customHeight="1" x14ac:dyDescent="0.35">
      <c r="A3892" s="4">
        <v>44652</v>
      </c>
      <c r="B3892" s="2" t="s">
        <v>30</v>
      </c>
      <c r="C3892" s="2" t="s">
        <v>20</v>
      </c>
      <c r="D3892" s="2">
        <v>7132.9627</v>
      </c>
      <c r="E3892" s="2">
        <v>663.6028</v>
      </c>
      <c r="F3892" s="2">
        <v>113119.44749999999</v>
      </c>
      <c r="G3892" s="2">
        <f t="shared" si="60"/>
        <v>120916.01299999999</v>
      </c>
      <c r="H3892" s="2">
        <v>16533</v>
      </c>
      <c r="I3892" s="2">
        <v>89.206822929510409</v>
      </c>
      <c r="J3892" s="2">
        <v>3.8903828506432561</v>
      </c>
      <c r="K3892" s="2">
        <v>0.80891554592829229</v>
      </c>
      <c r="L3892" s="2">
        <v>1.3798015721403909</v>
      </c>
      <c r="M3892" s="2">
        <v>4.7140771017776606</v>
      </c>
      <c r="N3892" s="2">
        <v>111411.24862</v>
      </c>
      <c r="O3892" s="2">
        <v>5.8991051086012902</v>
      </c>
    </row>
    <row r="3893" spans="1:15" ht="15.75" customHeight="1" x14ac:dyDescent="0.35">
      <c r="A3893" s="4">
        <v>44652</v>
      </c>
      <c r="B3893" s="2" t="s">
        <v>30</v>
      </c>
      <c r="C3893" s="2" t="s">
        <v>21</v>
      </c>
      <c r="D3893" s="2">
        <v>45580.584439999999</v>
      </c>
      <c r="E3893" s="2">
        <v>6893.3471500000014</v>
      </c>
      <c r="F3893" s="2">
        <v>248403.11889000001</v>
      </c>
      <c r="G3893" s="2">
        <f t="shared" si="60"/>
        <v>300877.05048000003</v>
      </c>
      <c r="H3893" s="2">
        <v>10671</v>
      </c>
      <c r="I3893" s="2">
        <v>67.01939065238723</v>
      </c>
      <c r="J3893" s="2">
        <v>12.575053129868939</v>
      </c>
      <c r="K3893" s="2">
        <v>1.752349728298972</v>
      </c>
      <c r="L3893" s="2">
        <v>4.28572496315756</v>
      </c>
      <c r="M3893" s="2">
        <v>14.3674815262873</v>
      </c>
      <c r="N3893" s="2">
        <v>276256.6103</v>
      </c>
      <c r="O3893" s="2">
        <v>15.149239321272139</v>
      </c>
    </row>
    <row r="3894" spans="1:15" ht="15.75" customHeight="1" x14ac:dyDescent="0.35">
      <c r="A3894" s="4">
        <v>44652</v>
      </c>
      <c r="B3894" s="2" t="s">
        <v>31</v>
      </c>
      <c r="C3894" s="2" t="s">
        <v>15</v>
      </c>
      <c r="D3894" s="2">
        <v>10616.41611</v>
      </c>
      <c r="E3894" s="2">
        <v>2773.8489</v>
      </c>
      <c r="F3894" s="2">
        <v>360786.30820000003</v>
      </c>
      <c r="G3894" s="2">
        <f t="shared" si="60"/>
        <v>374176.57321</v>
      </c>
      <c r="H3894" s="2">
        <v>48656</v>
      </c>
      <c r="I3894" s="2">
        <v>91.529788315291825</v>
      </c>
      <c r="J3894" s="2">
        <v>2.5242712256917899</v>
      </c>
      <c r="K3894" s="2">
        <v>1.2491522081196711</v>
      </c>
      <c r="L3894" s="2">
        <v>2.378643145699566</v>
      </c>
      <c r="M3894" s="2">
        <v>2.3181451051971518</v>
      </c>
      <c r="N3894" s="2">
        <v>374048.61070000002</v>
      </c>
      <c r="O3894" s="2">
        <v>2.8372743966634499</v>
      </c>
    </row>
    <row r="3895" spans="1:15" ht="15.75" customHeight="1" x14ac:dyDescent="0.35">
      <c r="A3895" s="4">
        <v>44652</v>
      </c>
      <c r="B3895" s="2" t="s">
        <v>31</v>
      </c>
      <c r="C3895" s="2" t="s">
        <v>16</v>
      </c>
      <c r="D3895" s="2">
        <v>0</v>
      </c>
      <c r="E3895" s="2">
        <v>0</v>
      </c>
      <c r="F3895" s="2">
        <v>17799.652529999999</v>
      </c>
      <c r="G3895" s="2">
        <f t="shared" si="60"/>
        <v>17799.652529999999</v>
      </c>
      <c r="H3895" s="2">
        <v>3</v>
      </c>
      <c r="I3895" s="2">
        <v>100</v>
      </c>
      <c r="J3895" s="2">
        <v>0</v>
      </c>
      <c r="K3895" s="2">
        <v>0</v>
      </c>
      <c r="L3895" s="2">
        <v>0</v>
      </c>
      <c r="M3895" s="2">
        <v>0</v>
      </c>
      <c r="N3895" s="2">
        <v>17799.652529999999</v>
      </c>
      <c r="O3895" s="2">
        <v>0</v>
      </c>
    </row>
    <row r="3896" spans="1:15" ht="15.75" customHeight="1" x14ac:dyDescent="0.35">
      <c r="A3896" s="4">
        <v>44652</v>
      </c>
      <c r="B3896" s="2" t="s">
        <v>31</v>
      </c>
      <c r="C3896" s="2" t="s">
        <v>17</v>
      </c>
      <c r="D3896" s="2">
        <v>0</v>
      </c>
      <c r="E3896" s="2">
        <v>0</v>
      </c>
      <c r="F3896" s="2">
        <v>0</v>
      </c>
      <c r="G3896" s="2">
        <f t="shared" si="60"/>
        <v>0</v>
      </c>
      <c r="H3896" s="2">
        <v>0</v>
      </c>
      <c r="I3896" s="2">
        <v>0</v>
      </c>
      <c r="J3896" s="2">
        <v>0</v>
      </c>
      <c r="K3896" s="2">
        <v>0</v>
      </c>
      <c r="L3896" s="2">
        <v>0</v>
      </c>
      <c r="M3896" s="2">
        <v>0</v>
      </c>
      <c r="N3896" s="2">
        <v>0</v>
      </c>
    </row>
    <row r="3897" spans="1:15" ht="15.75" customHeight="1" x14ac:dyDescent="0.35">
      <c r="A3897" s="4">
        <v>44652</v>
      </c>
      <c r="B3897" s="2" t="s">
        <v>31</v>
      </c>
      <c r="C3897" s="2" t="s">
        <v>18</v>
      </c>
      <c r="D3897" s="2">
        <v>6805.7991300000003</v>
      </c>
      <c r="E3897" s="2">
        <v>15031.44203</v>
      </c>
      <c r="F3897" s="2">
        <v>129275.94587</v>
      </c>
      <c r="G3897" s="2">
        <f t="shared" si="60"/>
        <v>151113.18703</v>
      </c>
      <c r="H3897" s="2">
        <v>1803</v>
      </c>
      <c r="I3897" s="2">
        <v>82.132686646931603</v>
      </c>
      <c r="J3897" s="2">
        <v>5.0935756351276158</v>
      </c>
      <c r="K3897" s="2">
        <v>3.700439230608739</v>
      </c>
      <c r="L3897" s="2">
        <v>3.223869754502128</v>
      </c>
      <c r="M3897" s="2">
        <v>5.8494287328299057</v>
      </c>
      <c r="N3897" s="2">
        <v>151006.02663000001</v>
      </c>
      <c r="O3897" s="2">
        <v>4.5037757880448028</v>
      </c>
    </row>
    <row r="3898" spans="1:15" ht="15.75" customHeight="1" x14ac:dyDescent="0.35">
      <c r="A3898" s="4">
        <v>44652</v>
      </c>
      <c r="B3898" s="2" t="s">
        <v>31</v>
      </c>
      <c r="C3898" s="2" t="s">
        <v>19</v>
      </c>
      <c r="D3898" s="2">
        <v>12131.83719</v>
      </c>
      <c r="E3898" s="2">
        <v>3757.60311</v>
      </c>
      <c r="F3898" s="2">
        <v>81378.678939999998</v>
      </c>
      <c r="G3898" s="2">
        <f t="shared" si="60"/>
        <v>97268.11924</v>
      </c>
      <c r="H3898" s="2">
        <v>400</v>
      </c>
      <c r="I3898" s="2">
        <v>62.409583843732207</v>
      </c>
      <c r="J3898" s="2">
        <v>22.12872732888982</v>
      </c>
      <c r="K3898" s="2">
        <v>2.6696803119311632</v>
      </c>
      <c r="L3898" s="2">
        <v>5.1444935598131796</v>
      </c>
      <c r="M3898" s="2">
        <v>7.6475149556336328</v>
      </c>
      <c r="N3898" s="2">
        <v>99318.466639999999</v>
      </c>
      <c r="O3898" s="2">
        <v>12.47257301240278</v>
      </c>
    </row>
    <row r="3899" spans="1:15" ht="15.75" customHeight="1" x14ac:dyDescent="0.35">
      <c r="A3899" s="4">
        <v>44652</v>
      </c>
      <c r="B3899" s="2" t="s">
        <v>31</v>
      </c>
      <c r="C3899" s="2" t="s">
        <v>20</v>
      </c>
      <c r="D3899" s="2">
        <v>22270.076440000001</v>
      </c>
      <c r="E3899" s="2">
        <v>4211.41291</v>
      </c>
      <c r="F3899" s="2">
        <v>358989.33249</v>
      </c>
      <c r="G3899" s="2">
        <f t="shared" si="60"/>
        <v>385470.82183999999</v>
      </c>
      <c r="H3899" s="2">
        <v>65126</v>
      </c>
      <c r="I3899" s="2">
        <v>90.819392673838294</v>
      </c>
      <c r="J3899" s="2">
        <v>2.318429877719848</v>
      </c>
      <c r="K3899" s="2">
        <v>0.88122496890842661</v>
      </c>
      <c r="L3899" s="2">
        <v>1.360657660345062</v>
      </c>
      <c r="M3899" s="2">
        <v>4.6202948191883566</v>
      </c>
      <c r="N3899" s="2">
        <v>385604.92495000002</v>
      </c>
      <c r="O3899" s="2">
        <v>5.7773702127949376</v>
      </c>
    </row>
    <row r="3900" spans="1:15" ht="15.75" customHeight="1" x14ac:dyDescent="0.35">
      <c r="A3900" s="4">
        <v>44652</v>
      </c>
      <c r="B3900" s="2" t="s">
        <v>31</v>
      </c>
      <c r="C3900" s="2" t="s">
        <v>21</v>
      </c>
      <c r="D3900" s="2">
        <v>76794.777260000003</v>
      </c>
      <c r="E3900" s="2">
        <v>41213.756459999997</v>
      </c>
      <c r="F3900" s="2">
        <v>982108.67521999998</v>
      </c>
      <c r="G3900" s="2">
        <f t="shared" si="60"/>
        <v>1100117.20894</v>
      </c>
      <c r="H3900" s="2">
        <v>29115</v>
      </c>
      <c r="I3900" s="2">
        <v>84.290014077995991</v>
      </c>
      <c r="J3900" s="2">
        <v>5.2568290715249963</v>
      </c>
      <c r="K3900" s="2">
        <v>1.694012290136123</v>
      </c>
      <c r="L3900" s="2">
        <v>2.785284173251577</v>
      </c>
      <c r="M3900" s="2">
        <v>5.9738603870913067</v>
      </c>
      <c r="N3900" s="2">
        <v>1101044.41028</v>
      </c>
      <c r="O3900" s="2">
        <v>6.9805995793843056</v>
      </c>
    </row>
    <row r="3901" spans="1:15" ht="15.75" customHeight="1" x14ac:dyDescent="0.35">
      <c r="A3901" s="4">
        <v>44652</v>
      </c>
      <c r="B3901" s="2" t="s">
        <v>32</v>
      </c>
      <c r="C3901" s="2" t="s">
        <v>15</v>
      </c>
      <c r="D3901" s="2">
        <v>3073.2212100000002</v>
      </c>
      <c r="E3901" s="2">
        <v>48.03922</v>
      </c>
      <c r="F3901" s="2">
        <v>147762.94524999999</v>
      </c>
      <c r="G3901" s="2">
        <f t="shared" si="60"/>
        <v>150884.20567999998</v>
      </c>
      <c r="H3901" s="2">
        <v>17525</v>
      </c>
      <c r="I3901" s="2">
        <v>88.784925827446429</v>
      </c>
      <c r="J3901" s="2">
        <v>3.0806196952866558</v>
      </c>
      <c r="K3901" s="2">
        <v>2.4083633888697702</v>
      </c>
      <c r="L3901" s="2">
        <v>4.4938116938556476</v>
      </c>
      <c r="M3901" s="2">
        <v>1.232279394541496</v>
      </c>
      <c r="N3901" s="2">
        <v>151070.42512</v>
      </c>
      <c r="O3901" s="2">
        <v>2.0368077600632271</v>
      </c>
    </row>
    <row r="3902" spans="1:15" ht="15.75" customHeight="1" x14ac:dyDescent="0.35">
      <c r="A3902" s="4">
        <v>44652</v>
      </c>
      <c r="B3902" s="2" t="s">
        <v>32</v>
      </c>
      <c r="C3902" s="2" t="s">
        <v>16</v>
      </c>
      <c r="D3902" s="2">
        <v>0</v>
      </c>
      <c r="E3902" s="2">
        <v>0</v>
      </c>
      <c r="F3902" s="2">
        <v>1568.02324</v>
      </c>
      <c r="G3902" s="2">
        <f t="shared" si="60"/>
        <v>1568.02324</v>
      </c>
      <c r="H3902" s="2">
        <v>1</v>
      </c>
      <c r="I3902" s="2">
        <v>100</v>
      </c>
      <c r="J3902" s="2">
        <v>0</v>
      </c>
      <c r="K3902" s="2">
        <v>0</v>
      </c>
      <c r="L3902" s="2">
        <v>0</v>
      </c>
      <c r="M3902" s="2">
        <v>0</v>
      </c>
      <c r="N3902" s="2">
        <v>1568.0232100000001</v>
      </c>
      <c r="O3902" s="2">
        <v>0</v>
      </c>
    </row>
    <row r="3903" spans="1:15" ht="15.75" customHeight="1" x14ac:dyDescent="0.35">
      <c r="A3903" s="4">
        <v>44652</v>
      </c>
      <c r="B3903" s="2" t="s">
        <v>32</v>
      </c>
      <c r="C3903" s="2" t="s">
        <v>17</v>
      </c>
      <c r="D3903" s="2">
        <v>0</v>
      </c>
      <c r="E3903" s="2">
        <v>0</v>
      </c>
      <c r="F3903" s="2">
        <v>2500</v>
      </c>
      <c r="G3903" s="2">
        <f t="shared" si="60"/>
        <v>2500</v>
      </c>
      <c r="H3903" s="2">
        <v>2</v>
      </c>
      <c r="I3903" s="2">
        <v>100</v>
      </c>
      <c r="J3903" s="2">
        <v>0</v>
      </c>
      <c r="K3903" s="2">
        <v>0</v>
      </c>
      <c r="L3903" s="2">
        <v>0</v>
      </c>
      <c r="M3903" s="2">
        <v>0</v>
      </c>
      <c r="N3903" s="2">
        <v>2500</v>
      </c>
      <c r="O3903" s="2">
        <v>0</v>
      </c>
    </row>
    <row r="3904" spans="1:15" ht="15.75" customHeight="1" x14ac:dyDescent="0.35">
      <c r="A3904" s="4">
        <v>44652</v>
      </c>
      <c r="B3904" s="2" t="s">
        <v>32</v>
      </c>
      <c r="C3904" s="2" t="s">
        <v>18</v>
      </c>
      <c r="D3904" s="2">
        <v>2810.1230399999999</v>
      </c>
      <c r="E3904" s="2">
        <v>0</v>
      </c>
      <c r="F3904" s="2">
        <v>16892.285080000001</v>
      </c>
      <c r="G3904" s="2">
        <f t="shared" si="60"/>
        <v>19702.40812</v>
      </c>
      <c r="H3904" s="2">
        <v>362</v>
      </c>
      <c r="I3904" s="2">
        <v>74.16758425089121</v>
      </c>
      <c r="J3904" s="2">
        <v>5.2514007276890364</v>
      </c>
      <c r="K3904" s="2">
        <v>4.2434489351765734</v>
      </c>
      <c r="L3904" s="2">
        <v>3.2595818268226591</v>
      </c>
      <c r="M3904" s="2">
        <v>13.07798425942053</v>
      </c>
      <c r="N3904" s="2">
        <v>19702.396629999999</v>
      </c>
      <c r="O3904" s="2">
        <v>14.26284047556315</v>
      </c>
    </row>
    <row r="3905" spans="1:15" ht="15.75" customHeight="1" x14ac:dyDescent="0.35">
      <c r="A3905" s="4">
        <v>44652</v>
      </c>
      <c r="B3905" s="2" t="s">
        <v>32</v>
      </c>
      <c r="C3905" s="2" t="s">
        <v>19</v>
      </c>
      <c r="D3905" s="2">
        <v>2843.5653600000001</v>
      </c>
      <c r="E3905" s="2">
        <v>1934.9434699999999</v>
      </c>
      <c r="F3905" s="2">
        <v>17092.775969999999</v>
      </c>
      <c r="G3905" s="2">
        <f t="shared" si="60"/>
        <v>21871.284799999998</v>
      </c>
      <c r="H3905" s="2">
        <v>179</v>
      </c>
      <c r="I3905" s="2">
        <v>71.787777227585522</v>
      </c>
      <c r="J3905" s="2">
        <v>11.299903630792469</v>
      </c>
      <c r="K3905" s="2">
        <v>4.664547792329591</v>
      </c>
      <c r="L3905" s="2">
        <v>4.1882355435393253</v>
      </c>
      <c r="M3905" s="2">
        <v>8.0595358057530841</v>
      </c>
      <c r="N3905" s="2">
        <v>21251.985489999999</v>
      </c>
      <c r="O3905" s="2">
        <v>13.001364053381989</v>
      </c>
    </row>
    <row r="3906" spans="1:15" ht="15.75" customHeight="1" x14ac:dyDescent="0.35">
      <c r="A3906" s="4">
        <v>44652</v>
      </c>
      <c r="B3906" s="2" t="s">
        <v>32</v>
      </c>
      <c r="C3906" s="2" t="s">
        <v>20</v>
      </c>
      <c r="D3906" s="2">
        <v>3121.8256000000001</v>
      </c>
      <c r="E3906" s="2">
        <v>56.976870000000012</v>
      </c>
      <c r="F3906" s="2">
        <v>52308.041490000003</v>
      </c>
      <c r="G3906" s="2">
        <f t="shared" si="60"/>
        <v>55486.843960000006</v>
      </c>
      <c r="H3906" s="2">
        <v>7901</v>
      </c>
      <c r="I3906" s="2">
        <v>89.995878052123913</v>
      </c>
      <c r="J3906" s="2">
        <v>3.2732562529951079</v>
      </c>
      <c r="K3906" s="2">
        <v>1.226773390194462</v>
      </c>
      <c r="L3906" s="2">
        <v>2.304842654282985</v>
      </c>
      <c r="M3906" s="2">
        <v>3.1992496504035421</v>
      </c>
      <c r="N3906" s="2">
        <v>55518.654499999997</v>
      </c>
      <c r="O3906" s="2">
        <v>5.6262446684668133</v>
      </c>
    </row>
    <row r="3907" spans="1:15" ht="15.75" customHeight="1" x14ac:dyDescent="0.35">
      <c r="A3907" s="4">
        <v>44652</v>
      </c>
      <c r="B3907" s="2" t="s">
        <v>32</v>
      </c>
      <c r="C3907" s="2" t="s">
        <v>21</v>
      </c>
      <c r="D3907" s="2">
        <v>12265.50209</v>
      </c>
      <c r="E3907" s="2">
        <v>580.76178000000004</v>
      </c>
      <c r="F3907" s="2">
        <v>94531.992459999994</v>
      </c>
      <c r="G3907" s="2">
        <f t="shared" ref="G3907:G3970" si="61">D3907+E3907+F3907</f>
        <v>107378.25632999999</v>
      </c>
      <c r="H3907" s="2">
        <v>4110</v>
      </c>
      <c r="I3907" s="2">
        <v>79.309264049577962</v>
      </c>
      <c r="J3907" s="2">
        <v>4.8491327953198304</v>
      </c>
      <c r="K3907" s="2">
        <v>2.5739038943016159</v>
      </c>
      <c r="L3907" s="2">
        <v>3.8438533910881221</v>
      </c>
      <c r="M3907" s="2">
        <v>9.4238458697124585</v>
      </c>
      <c r="N3907" s="2">
        <v>108284.12732</v>
      </c>
      <c r="O3907" s="2">
        <v>11.422705591628411</v>
      </c>
    </row>
    <row r="3908" spans="1:15" ht="15.75" customHeight="1" x14ac:dyDescent="0.35">
      <c r="A3908" s="4">
        <v>44652</v>
      </c>
      <c r="B3908" s="2" t="s">
        <v>33</v>
      </c>
      <c r="C3908" s="2" t="s">
        <v>15</v>
      </c>
      <c r="D3908" s="2">
        <v>172291.3058</v>
      </c>
      <c r="E3908" s="2">
        <v>68163.100989999992</v>
      </c>
      <c r="F3908" s="2">
        <v>6019741.3552900003</v>
      </c>
      <c r="G3908" s="2">
        <f t="shared" si="61"/>
        <v>6260195.7620800007</v>
      </c>
      <c r="H3908" s="2">
        <v>759569</v>
      </c>
      <c r="I3908" s="2">
        <v>87.972847486431533</v>
      </c>
      <c r="J3908" s="2">
        <v>5.2706089087932124</v>
      </c>
      <c r="K3908" s="2">
        <v>1.3746439752520621</v>
      </c>
      <c r="L3908" s="2">
        <v>2.433141648723836</v>
      </c>
      <c r="M3908" s="2">
        <v>2.9487579807993738</v>
      </c>
      <c r="N3908" s="2">
        <v>6261071.2504099999</v>
      </c>
      <c r="O3908" s="2">
        <v>2.7521712155332798</v>
      </c>
    </row>
    <row r="3909" spans="1:15" ht="15.75" customHeight="1" x14ac:dyDescent="0.35">
      <c r="A3909" s="4">
        <v>44652</v>
      </c>
      <c r="B3909" s="2" t="s">
        <v>33</v>
      </c>
      <c r="C3909" s="2" t="s">
        <v>16</v>
      </c>
      <c r="D3909" s="2">
        <v>0</v>
      </c>
      <c r="E3909" s="2">
        <v>0</v>
      </c>
      <c r="F3909" s="2">
        <v>82033.383829999992</v>
      </c>
      <c r="G3909" s="2">
        <f t="shared" si="61"/>
        <v>82033.383829999992</v>
      </c>
      <c r="H3909" s="2">
        <v>5</v>
      </c>
      <c r="I3909" s="2">
        <v>100</v>
      </c>
      <c r="J3909" s="2">
        <v>0</v>
      </c>
      <c r="K3909" s="2">
        <v>0</v>
      </c>
      <c r="L3909" s="2">
        <v>0</v>
      </c>
      <c r="M3909" s="2">
        <v>0</v>
      </c>
      <c r="N3909" s="2">
        <v>434022.09579000011</v>
      </c>
      <c r="O3909" s="2">
        <v>0</v>
      </c>
    </row>
    <row r="3910" spans="1:15" ht="15.75" customHeight="1" x14ac:dyDescent="0.35">
      <c r="A3910" s="4">
        <v>44652</v>
      </c>
      <c r="B3910" s="2" t="s">
        <v>33</v>
      </c>
      <c r="C3910" s="2" t="s">
        <v>17</v>
      </c>
      <c r="D3910" s="2">
        <v>5017.6575999999995</v>
      </c>
      <c r="E3910" s="2">
        <v>0</v>
      </c>
      <c r="F3910" s="2">
        <v>53784.938649999996</v>
      </c>
      <c r="G3910" s="2">
        <f t="shared" si="61"/>
        <v>58802.596249999995</v>
      </c>
      <c r="H3910" s="2">
        <v>22</v>
      </c>
      <c r="I3910" s="2">
        <v>87.210703207388704</v>
      </c>
      <c r="J3910" s="2">
        <v>3.4570161175104559</v>
      </c>
      <c r="K3910" s="2">
        <v>7.1363055622061564</v>
      </c>
      <c r="L3910" s="2">
        <v>0</v>
      </c>
      <c r="M3910" s="2">
        <v>2.1959751128946818</v>
      </c>
      <c r="N3910" s="2">
        <v>58795.898569999998</v>
      </c>
      <c r="O3910" s="2">
        <v>8.533054524782143</v>
      </c>
    </row>
    <row r="3911" spans="1:15" ht="15.75" customHeight="1" x14ac:dyDescent="0.35">
      <c r="A3911" s="4">
        <v>44652</v>
      </c>
      <c r="B3911" s="2" t="s">
        <v>33</v>
      </c>
      <c r="C3911" s="2" t="s">
        <v>18</v>
      </c>
      <c r="D3911" s="2">
        <v>43677.58367</v>
      </c>
      <c r="E3911" s="2">
        <v>46396.089390000001</v>
      </c>
      <c r="F3911" s="2">
        <v>1338956.88638</v>
      </c>
      <c r="G3911" s="2">
        <f t="shared" si="61"/>
        <v>1429030.55944</v>
      </c>
      <c r="H3911" s="2">
        <v>20190</v>
      </c>
      <c r="I3911" s="2">
        <v>89.261336778525475</v>
      </c>
      <c r="J3911" s="2">
        <v>1.9319860188499349</v>
      </c>
      <c r="K3911" s="2">
        <v>1.584769979117935</v>
      </c>
      <c r="L3911" s="2">
        <v>2.4550663544440359</v>
      </c>
      <c r="M3911" s="2">
        <v>4.7668408690626256</v>
      </c>
      <c r="N3911" s="2">
        <v>1427017.3531800001</v>
      </c>
      <c r="O3911" s="2">
        <v>3.0564485399889638</v>
      </c>
    </row>
    <row r="3912" spans="1:15" ht="15.75" customHeight="1" x14ac:dyDescent="0.35">
      <c r="A3912" s="4">
        <v>44652</v>
      </c>
      <c r="B3912" s="2" t="s">
        <v>33</v>
      </c>
      <c r="C3912" s="2" t="s">
        <v>19</v>
      </c>
      <c r="D3912" s="2">
        <v>222256.96364</v>
      </c>
      <c r="E3912" s="2">
        <v>109481.75811</v>
      </c>
      <c r="F3912" s="2">
        <v>1713646.9881</v>
      </c>
      <c r="G3912" s="2">
        <f t="shared" si="61"/>
        <v>2045385.70985</v>
      </c>
      <c r="H3912" s="2">
        <v>6595</v>
      </c>
      <c r="I3912" s="2">
        <v>59.236556948179711</v>
      </c>
      <c r="J3912" s="2">
        <v>21.188774464929718</v>
      </c>
      <c r="K3912" s="2">
        <v>5.6043362027959249</v>
      </c>
      <c r="L3912" s="2">
        <v>5.1727436712155104</v>
      </c>
      <c r="M3912" s="2">
        <v>8.797588712879131</v>
      </c>
      <c r="N3912" s="2">
        <v>2034733.1006499999</v>
      </c>
      <c r="O3912" s="2">
        <v>10.866261682071659</v>
      </c>
    </row>
    <row r="3913" spans="1:15" ht="15.75" customHeight="1" x14ac:dyDescent="0.35">
      <c r="A3913" s="4">
        <v>44652</v>
      </c>
      <c r="B3913" s="2" t="s">
        <v>33</v>
      </c>
      <c r="C3913" s="2" t="s">
        <v>20</v>
      </c>
      <c r="D3913" s="2">
        <v>302175.68264999997</v>
      </c>
      <c r="E3913" s="2">
        <v>60820.867550000003</v>
      </c>
      <c r="F3913" s="2">
        <v>5419514.2367399996</v>
      </c>
      <c r="G3913" s="2">
        <f t="shared" si="61"/>
        <v>5782510.78694</v>
      </c>
      <c r="H3913" s="2">
        <v>930243</v>
      </c>
      <c r="I3913" s="2">
        <v>89.361575120027609</v>
      </c>
      <c r="J3913" s="2">
        <v>3.4045848836483121</v>
      </c>
      <c r="K3913" s="2">
        <v>1.167700158822687</v>
      </c>
      <c r="L3913" s="2">
        <v>2.1160254193526868</v>
      </c>
      <c r="M3913" s="2">
        <v>3.950114418148714</v>
      </c>
      <c r="N3913" s="2">
        <v>5737518.3341199998</v>
      </c>
      <c r="O3913" s="2">
        <v>5.2256829910715297</v>
      </c>
    </row>
    <row r="3914" spans="1:15" ht="15.75" customHeight="1" x14ac:dyDescent="0.35">
      <c r="A3914" s="4">
        <v>44652</v>
      </c>
      <c r="B3914" s="2" t="s">
        <v>33</v>
      </c>
      <c r="C3914" s="2" t="s">
        <v>21</v>
      </c>
      <c r="D3914" s="2">
        <v>956273.98800000001</v>
      </c>
      <c r="E3914" s="2">
        <v>407556.88744000002</v>
      </c>
      <c r="F3914" s="2">
        <v>13339214.95719</v>
      </c>
      <c r="G3914" s="2">
        <f t="shared" si="61"/>
        <v>14703045.832629999</v>
      </c>
      <c r="H3914" s="2">
        <v>361166</v>
      </c>
      <c r="I3914" s="2">
        <v>78.163506054744573</v>
      </c>
      <c r="J3914" s="2">
        <v>9.0116295019352162</v>
      </c>
      <c r="K3914" s="2">
        <v>2.1601310602811852</v>
      </c>
      <c r="L3914" s="2">
        <v>4.5078359698020334</v>
      </c>
      <c r="M3914" s="2">
        <v>6.1568974132369956</v>
      </c>
      <c r="N3914" s="2">
        <v>14528183.193159999</v>
      </c>
      <c r="O3914" s="2">
        <v>6.5039176160205647</v>
      </c>
    </row>
    <row r="3915" spans="1:15" ht="15.75" customHeight="1" x14ac:dyDescent="0.35">
      <c r="A3915" s="4">
        <v>44652</v>
      </c>
      <c r="B3915" s="2" t="s">
        <v>34</v>
      </c>
      <c r="C3915" s="2" t="s">
        <v>15</v>
      </c>
      <c r="D3915" s="2">
        <v>169218.08459000001</v>
      </c>
      <c r="E3915" s="2">
        <v>68115.06177</v>
      </c>
      <c r="F3915" s="2">
        <v>5871978.4100400005</v>
      </c>
      <c r="G3915" s="2">
        <f t="shared" si="61"/>
        <v>6109311.5564000001</v>
      </c>
      <c r="H3915" s="2">
        <v>743275</v>
      </c>
      <c r="I3915" s="2">
        <v>87.952768762432001</v>
      </c>
      <c r="J3915" s="2">
        <v>5.3247566267645823</v>
      </c>
      <c r="K3915" s="2">
        <v>1.349085151982572</v>
      </c>
      <c r="L3915" s="2">
        <v>2.3821913610476741</v>
      </c>
      <c r="M3915" s="2">
        <v>2.9911980977731791</v>
      </c>
      <c r="N3915" s="2">
        <v>6110000.8252900001</v>
      </c>
      <c r="O3915" s="2">
        <v>2.769838843997575</v>
      </c>
    </row>
    <row r="3916" spans="1:15" ht="15.75" customHeight="1" x14ac:dyDescent="0.35">
      <c r="A3916" s="4">
        <v>44652</v>
      </c>
      <c r="B3916" s="2" t="s">
        <v>34</v>
      </c>
      <c r="C3916" s="2" t="s">
        <v>16</v>
      </c>
      <c r="D3916" s="2">
        <v>0</v>
      </c>
      <c r="E3916" s="2">
        <v>0</v>
      </c>
      <c r="F3916" s="2">
        <v>80465.360589999997</v>
      </c>
      <c r="G3916" s="2">
        <f t="shared" si="61"/>
        <v>80465.360589999997</v>
      </c>
      <c r="H3916" s="2">
        <v>5</v>
      </c>
      <c r="I3916" s="2">
        <v>100</v>
      </c>
      <c r="J3916" s="2">
        <v>0</v>
      </c>
      <c r="K3916" s="2">
        <v>0</v>
      </c>
      <c r="L3916" s="2">
        <v>0</v>
      </c>
      <c r="M3916" s="2">
        <v>0</v>
      </c>
      <c r="N3916" s="2">
        <v>432454.07257999998</v>
      </c>
      <c r="O3916" s="2">
        <v>0</v>
      </c>
    </row>
    <row r="3917" spans="1:15" ht="15.75" customHeight="1" x14ac:dyDescent="0.35">
      <c r="A3917" s="4">
        <v>44652</v>
      </c>
      <c r="B3917" s="2" t="s">
        <v>34</v>
      </c>
      <c r="C3917" s="2" t="s">
        <v>17</v>
      </c>
      <c r="D3917" s="2">
        <v>5017.6575999999995</v>
      </c>
      <c r="E3917" s="2">
        <v>0</v>
      </c>
      <c r="F3917" s="2">
        <v>51284.938649999996</v>
      </c>
      <c r="G3917" s="2">
        <f t="shared" si="61"/>
        <v>56302.596249999995</v>
      </c>
      <c r="H3917" s="2">
        <v>20</v>
      </c>
      <c r="I3917" s="2">
        <v>86.642753449170144</v>
      </c>
      <c r="J3917" s="2">
        <v>3.610536009959278</v>
      </c>
      <c r="K3917" s="2">
        <v>7.4532161073559369</v>
      </c>
      <c r="L3917" s="2">
        <v>0</v>
      </c>
      <c r="M3917" s="2">
        <v>2.2934944335146441</v>
      </c>
      <c r="N3917" s="2">
        <v>56295.898569999998</v>
      </c>
      <c r="O3917" s="2">
        <v>8.9119471111423216</v>
      </c>
    </row>
    <row r="3918" spans="1:15" ht="15.75" customHeight="1" x14ac:dyDescent="0.35">
      <c r="A3918" s="4">
        <v>44652</v>
      </c>
      <c r="B3918" s="2" t="s">
        <v>34</v>
      </c>
      <c r="C3918" s="2" t="s">
        <v>18</v>
      </c>
      <c r="D3918" s="2">
        <v>40867.460630000001</v>
      </c>
      <c r="E3918" s="2">
        <v>46396.089390000001</v>
      </c>
      <c r="F3918" s="2">
        <v>1322064.6013</v>
      </c>
      <c r="G3918" s="2">
        <f t="shared" si="61"/>
        <v>1409328.1513199999</v>
      </c>
      <c r="H3918" s="2">
        <v>19828</v>
      </c>
      <c r="I3918" s="2">
        <v>89.472649177040395</v>
      </c>
      <c r="J3918" s="2">
        <v>1.8855142430270371</v>
      </c>
      <c r="K3918" s="2">
        <v>1.5475484978423331</v>
      </c>
      <c r="L3918" s="2">
        <v>2.4438031451261781</v>
      </c>
      <c r="M3918" s="2">
        <v>4.6504849369640562</v>
      </c>
      <c r="N3918" s="2">
        <v>1407314.95655</v>
      </c>
      <c r="O3918" s="2">
        <v>2.8997831762405979</v>
      </c>
    </row>
    <row r="3919" spans="1:15" ht="15.75" customHeight="1" x14ac:dyDescent="0.35">
      <c r="A3919" s="4">
        <v>44652</v>
      </c>
      <c r="B3919" s="2" t="s">
        <v>34</v>
      </c>
      <c r="C3919" s="2" t="s">
        <v>19</v>
      </c>
      <c r="D3919" s="2">
        <v>219413.39827999999</v>
      </c>
      <c r="E3919" s="2">
        <v>107546.81464</v>
      </c>
      <c r="F3919" s="2">
        <v>1696554.2121300001</v>
      </c>
      <c r="G3919" s="2">
        <f t="shared" si="61"/>
        <v>2023514.4250500002</v>
      </c>
      <c r="H3919" s="2">
        <v>6454</v>
      </c>
      <c r="I3919" s="2">
        <v>59.104080736085443</v>
      </c>
      <c r="J3919" s="2">
        <v>21.293149985463401</v>
      </c>
      <c r="K3919" s="2">
        <v>5.6142555258591127</v>
      </c>
      <c r="L3919" s="2">
        <v>5.1831350040602189</v>
      </c>
      <c r="M3919" s="2">
        <v>8.8053787485318136</v>
      </c>
      <c r="N3919" s="2">
        <v>2013481.11516</v>
      </c>
      <c r="O3919" s="2">
        <v>10.843184291833181</v>
      </c>
    </row>
    <row r="3920" spans="1:15" ht="15.75" customHeight="1" x14ac:dyDescent="0.35">
      <c r="A3920" s="4">
        <v>44652</v>
      </c>
      <c r="B3920" s="2" t="s">
        <v>34</v>
      </c>
      <c r="C3920" s="2" t="s">
        <v>20</v>
      </c>
      <c r="D3920" s="2">
        <v>299053.85704999999</v>
      </c>
      <c r="E3920" s="2">
        <v>60763.890679999997</v>
      </c>
      <c r="F3920" s="2">
        <v>5367206.1952499999</v>
      </c>
      <c r="G3920" s="2">
        <f t="shared" si="61"/>
        <v>5727023.9429799998</v>
      </c>
      <c r="H3920" s="2">
        <v>923977</v>
      </c>
      <c r="I3920" s="2">
        <v>89.355377364427284</v>
      </c>
      <c r="J3920" s="2">
        <v>3.4058680918993351</v>
      </c>
      <c r="K3920" s="2">
        <v>1.16712295598783</v>
      </c>
      <c r="L3920" s="2">
        <v>2.1141804916123101</v>
      </c>
      <c r="M3920" s="2">
        <v>3.9574510960732461</v>
      </c>
      <c r="N3920" s="2">
        <v>5681999.6796199996</v>
      </c>
      <c r="O3920" s="2">
        <v>5.2218021092188822</v>
      </c>
    </row>
    <row r="3921" spans="1:15" ht="15.75" customHeight="1" x14ac:dyDescent="0.35">
      <c r="A3921" s="4">
        <v>44652</v>
      </c>
      <c r="B3921" s="2" t="s">
        <v>34</v>
      </c>
      <c r="C3921" s="2" t="s">
        <v>21</v>
      </c>
      <c r="D3921" s="2">
        <v>944008.48590999993</v>
      </c>
      <c r="E3921" s="2">
        <v>406976.12566000002</v>
      </c>
      <c r="F3921" s="2">
        <v>13244682.96473</v>
      </c>
      <c r="G3921" s="2">
        <f t="shared" si="61"/>
        <v>14595667.576300001</v>
      </c>
      <c r="H3921" s="2">
        <v>358540</v>
      </c>
      <c r="I3921" s="2">
        <v>78.154902152316126</v>
      </c>
      <c r="J3921" s="2">
        <v>9.0428871633994312</v>
      </c>
      <c r="K3921" s="2">
        <v>2.1570238935780019</v>
      </c>
      <c r="L3921" s="2">
        <v>4.5128220500626108</v>
      </c>
      <c r="M3921" s="2">
        <v>6.1323647406438218</v>
      </c>
      <c r="N3921" s="2">
        <v>14419899.06584</v>
      </c>
      <c r="O3921" s="2">
        <v>6.4677307904905446</v>
      </c>
    </row>
    <row r="3922" spans="1:15" ht="15.75" customHeight="1" x14ac:dyDescent="0.35">
      <c r="A3922" s="4">
        <v>44682</v>
      </c>
      <c r="B3922" s="2" t="s">
        <v>14</v>
      </c>
      <c r="C3922" s="2" t="s">
        <v>15</v>
      </c>
      <c r="D3922" s="2">
        <v>24714.582129999999</v>
      </c>
      <c r="E3922" s="2">
        <v>28173.649290000001</v>
      </c>
      <c r="F3922" s="2">
        <v>1579604.03535</v>
      </c>
      <c r="G3922" s="2">
        <f t="shared" si="61"/>
        <v>1632492.2667700001</v>
      </c>
      <c r="H3922" s="2">
        <v>117558</v>
      </c>
      <c r="I3922" s="2">
        <v>87.339758575560836</v>
      </c>
      <c r="J3922" s="2">
        <v>6.0375458740114221</v>
      </c>
      <c r="K3922" s="2">
        <v>1.625516282719133</v>
      </c>
      <c r="L3922" s="2">
        <v>3.109955515604069</v>
      </c>
      <c r="M3922" s="2">
        <v>1.887223752104545</v>
      </c>
      <c r="N3922" s="2">
        <v>1631731.6124100001</v>
      </c>
      <c r="O3922" s="2">
        <v>1.5139172560308369</v>
      </c>
    </row>
    <row r="3923" spans="1:15" ht="15.75" customHeight="1" x14ac:dyDescent="0.35">
      <c r="A3923" s="4">
        <v>44682</v>
      </c>
      <c r="B3923" s="2" t="s">
        <v>14</v>
      </c>
      <c r="C3923" s="2" t="s">
        <v>16</v>
      </c>
      <c r="D3923" s="2">
        <v>0</v>
      </c>
      <c r="E3923" s="2">
        <v>0</v>
      </c>
      <c r="F3923" s="2">
        <v>33000</v>
      </c>
      <c r="G3923" s="2">
        <f t="shared" si="61"/>
        <v>33000</v>
      </c>
      <c r="H3923" s="2">
        <v>1</v>
      </c>
      <c r="I3923" s="2">
        <v>100</v>
      </c>
      <c r="J3923" s="2">
        <v>0</v>
      </c>
      <c r="K3923" s="2">
        <v>0</v>
      </c>
      <c r="L3923" s="2">
        <v>0</v>
      </c>
      <c r="M3923" s="2">
        <v>0</v>
      </c>
      <c r="N3923" s="2">
        <v>33000</v>
      </c>
      <c r="O3923" s="2">
        <v>0</v>
      </c>
    </row>
    <row r="3924" spans="1:15" ht="15.75" customHeight="1" x14ac:dyDescent="0.35">
      <c r="A3924" s="4">
        <v>44682</v>
      </c>
      <c r="B3924" s="2" t="s">
        <v>14</v>
      </c>
      <c r="C3924" s="2" t="s">
        <v>17</v>
      </c>
      <c r="D3924" s="2">
        <v>0</v>
      </c>
      <c r="E3924" s="2">
        <v>0</v>
      </c>
      <c r="F3924" s="2">
        <v>9076.4410200000002</v>
      </c>
      <c r="G3924" s="2">
        <f t="shared" si="61"/>
        <v>9076.4410200000002</v>
      </c>
      <c r="H3924" s="2">
        <v>2</v>
      </c>
      <c r="I3924" s="2">
        <v>100</v>
      </c>
      <c r="J3924" s="2">
        <v>0</v>
      </c>
      <c r="K3924" s="2">
        <v>0</v>
      </c>
      <c r="L3924" s="2">
        <v>0</v>
      </c>
      <c r="M3924" s="2">
        <v>0</v>
      </c>
      <c r="N3924" s="2">
        <v>9076.4410200000002</v>
      </c>
      <c r="O3924" s="2">
        <v>0</v>
      </c>
    </row>
    <row r="3925" spans="1:15" ht="15.75" customHeight="1" x14ac:dyDescent="0.35">
      <c r="A3925" s="4">
        <v>44682</v>
      </c>
      <c r="B3925" s="2" t="s">
        <v>14</v>
      </c>
      <c r="C3925" s="2" t="s">
        <v>18</v>
      </c>
      <c r="D3925" s="2">
        <v>5670.0439299999998</v>
      </c>
      <c r="E3925" s="2">
        <v>15215.568730000001</v>
      </c>
      <c r="F3925" s="2">
        <v>174507.62749000001</v>
      </c>
      <c r="G3925" s="2">
        <f t="shared" si="61"/>
        <v>195393.24015000003</v>
      </c>
      <c r="H3925" s="2">
        <v>2706</v>
      </c>
      <c r="I3925" s="2">
        <v>85.16120402754251</v>
      </c>
      <c r="J3925" s="2">
        <v>2.0658955381675601</v>
      </c>
      <c r="K3925" s="2">
        <v>1.275706072143485</v>
      </c>
      <c r="L3925" s="2">
        <v>5.2022016833003466</v>
      </c>
      <c r="M3925" s="2">
        <v>6.2949926788461088</v>
      </c>
      <c r="N3925" s="2">
        <v>194582.18896999999</v>
      </c>
      <c r="O3925" s="2">
        <v>2.9018628923125509</v>
      </c>
    </row>
    <row r="3926" spans="1:15" ht="15.75" customHeight="1" x14ac:dyDescent="0.35">
      <c r="A3926" s="4">
        <v>44682</v>
      </c>
      <c r="B3926" s="2" t="s">
        <v>14</v>
      </c>
      <c r="C3926" s="2" t="s">
        <v>19</v>
      </c>
      <c r="D3926" s="2">
        <v>8182.31502</v>
      </c>
      <c r="E3926" s="2">
        <v>10071.770769999999</v>
      </c>
      <c r="F3926" s="2">
        <v>225914.22443</v>
      </c>
      <c r="G3926" s="2">
        <f t="shared" si="61"/>
        <v>244168.31021999998</v>
      </c>
      <c r="H3926" s="2">
        <v>1105</v>
      </c>
      <c r="I3926" s="2">
        <v>66.48222632689837</v>
      </c>
      <c r="J3926" s="2">
        <v>25.487951220068989</v>
      </c>
      <c r="K3926" s="2">
        <v>1.489057524790294</v>
      </c>
      <c r="L3926" s="2">
        <v>3.9821501959449108</v>
      </c>
      <c r="M3926" s="2">
        <v>2.5586147322974191</v>
      </c>
      <c r="N3926" s="2">
        <v>246100.62197000001</v>
      </c>
      <c r="O3926" s="2">
        <v>3.351096222367099</v>
      </c>
    </row>
    <row r="3927" spans="1:15" ht="15.75" customHeight="1" x14ac:dyDescent="0.35">
      <c r="A3927" s="4">
        <v>44682</v>
      </c>
      <c r="B3927" s="2" t="s">
        <v>14</v>
      </c>
      <c r="C3927" s="2" t="s">
        <v>20</v>
      </c>
      <c r="D3927" s="2">
        <v>59526.133930000004</v>
      </c>
      <c r="E3927" s="2">
        <v>24229.948830000001</v>
      </c>
      <c r="F3927" s="2">
        <v>1304436.56314</v>
      </c>
      <c r="G3927" s="2">
        <f t="shared" si="61"/>
        <v>1388192.6458999999</v>
      </c>
      <c r="H3927" s="2">
        <v>265110</v>
      </c>
      <c r="I3927" s="2">
        <v>87.637693384657851</v>
      </c>
      <c r="J3927" s="2">
        <v>4.3974758534671023</v>
      </c>
      <c r="K3927" s="2">
        <v>1.386154417690278</v>
      </c>
      <c r="L3927" s="2">
        <v>3.1359461215834559</v>
      </c>
      <c r="M3927" s="2">
        <v>3.4427302226013121</v>
      </c>
      <c r="N3927" s="2">
        <v>1389337.5849200001</v>
      </c>
      <c r="O3927" s="2">
        <v>4.2880312113602734</v>
      </c>
    </row>
    <row r="3928" spans="1:15" ht="15.75" customHeight="1" x14ac:dyDescent="0.35">
      <c r="A3928" s="4">
        <v>44682</v>
      </c>
      <c r="B3928" s="2" t="s">
        <v>14</v>
      </c>
      <c r="C3928" s="2" t="s">
        <v>21</v>
      </c>
      <c r="D3928" s="2">
        <v>163598.85339999999</v>
      </c>
      <c r="E3928" s="2">
        <v>126809.14334</v>
      </c>
      <c r="F3928" s="2">
        <v>3137219.2544300002</v>
      </c>
      <c r="G3928" s="2">
        <f t="shared" si="61"/>
        <v>3427627.2511700001</v>
      </c>
      <c r="H3928" s="2">
        <v>99564</v>
      </c>
      <c r="I3928" s="2">
        <v>73.580910127990506</v>
      </c>
      <c r="J3928" s="2">
        <v>10.437843035278661</v>
      </c>
      <c r="K3928" s="2">
        <v>2.3953539213605888</v>
      </c>
      <c r="L3928" s="2">
        <v>7.4552721900551067</v>
      </c>
      <c r="M3928" s="2">
        <v>6.1306207253151106</v>
      </c>
      <c r="N3928" s="2">
        <v>3456267.2030099998</v>
      </c>
      <c r="O3928" s="2">
        <v>4.7729476227077061</v>
      </c>
    </row>
    <row r="3929" spans="1:15" ht="15.75" customHeight="1" x14ac:dyDescent="0.35">
      <c r="A3929" s="4">
        <v>44682</v>
      </c>
      <c r="B3929" s="2" t="s">
        <v>22</v>
      </c>
      <c r="C3929" s="2" t="s">
        <v>15</v>
      </c>
      <c r="D3929" s="2">
        <v>21622.87772</v>
      </c>
      <c r="E3929" s="2">
        <v>1982.5178599999999</v>
      </c>
      <c r="F3929" s="2">
        <v>1087631.43502</v>
      </c>
      <c r="G3929" s="2">
        <f t="shared" si="61"/>
        <v>1111236.8306</v>
      </c>
      <c r="H3929" s="2">
        <v>161989</v>
      </c>
      <c r="I3929" s="2">
        <v>90.625521242467329</v>
      </c>
      <c r="J3929" s="2">
        <v>5.0416405839441483</v>
      </c>
      <c r="K3929" s="2">
        <v>1.188588502338602</v>
      </c>
      <c r="L3929" s="2">
        <v>1.2992777098951871</v>
      </c>
      <c r="M3929" s="2">
        <v>1.8449719613547251</v>
      </c>
      <c r="N3929" s="2">
        <v>1114502.8564500001</v>
      </c>
      <c r="O3929" s="2">
        <v>1.945838827923384</v>
      </c>
    </row>
    <row r="3930" spans="1:15" ht="15.75" customHeight="1" x14ac:dyDescent="0.35">
      <c r="A3930" s="4">
        <v>44682</v>
      </c>
      <c r="B3930" s="2" t="s">
        <v>22</v>
      </c>
      <c r="C3930" s="2" t="s">
        <v>16</v>
      </c>
      <c r="D3930" s="2">
        <v>0</v>
      </c>
      <c r="E3930" s="2">
        <v>0</v>
      </c>
      <c r="F3930" s="2">
        <v>0</v>
      </c>
      <c r="G3930" s="2">
        <f t="shared" si="61"/>
        <v>0</v>
      </c>
      <c r="H3930" s="2">
        <v>0</v>
      </c>
      <c r="I3930" s="2">
        <v>0</v>
      </c>
      <c r="J3930" s="2">
        <v>0</v>
      </c>
      <c r="K3930" s="2">
        <v>0</v>
      </c>
      <c r="L3930" s="2">
        <v>0</v>
      </c>
      <c r="M3930" s="2">
        <v>0</v>
      </c>
      <c r="N3930" s="2">
        <v>0</v>
      </c>
    </row>
    <row r="3931" spans="1:15" ht="15.75" customHeight="1" x14ac:dyDescent="0.35">
      <c r="A3931" s="4">
        <v>44682</v>
      </c>
      <c r="B3931" s="2" t="s">
        <v>22</v>
      </c>
      <c r="C3931" s="2" t="s">
        <v>17</v>
      </c>
      <c r="D3931" s="2">
        <v>0</v>
      </c>
      <c r="E3931" s="2">
        <v>0</v>
      </c>
      <c r="F3931" s="2">
        <v>5874.1712300000008</v>
      </c>
      <c r="G3931" s="2">
        <f t="shared" si="61"/>
        <v>5874.1712300000008</v>
      </c>
      <c r="H3931" s="2">
        <v>2</v>
      </c>
      <c r="I3931" s="2">
        <v>66.103676767801645</v>
      </c>
      <c r="J3931" s="2">
        <v>33.89632323219837</v>
      </c>
      <c r="K3931" s="2">
        <v>0</v>
      </c>
      <c r="L3931" s="2">
        <v>0</v>
      </c>
      <c r="M3931" s="2">
        <v>0</v>
      </c>
      <c r="N3931" s="2">
        <v>5882.4092699999992</v>
      </c>
      <c r="O3931" s="2">
        <v>0</v>
      </c>
    </row>
    <row r="3932" spans="1:15" ht="15.75" customHeight="1" x14ac:dyDescent="0.35">
      <c r="A3932" s="4">
        <v>44682</v>
      </c>
      <c r="B3932" s="2" t="s">
        <v>22</v>
      </c>
      <c r="C3932" s="2" t="s">
        <v>18</v>
      </c>
      <c r="D3932" s="2">
        <v>2238.0271699999998</v>
      </c>
      <c r="E3932" s="2">
        <v>3230.7729100000001</v>
      </c>
      <c r="F3932" s="2">
        <v>172140.13519999999</v>
      </c>
      <c r="G3932" s="2">
        <f t="shared" si="61"/>
        <v>177608.93527999998</v>
      </c>
      <c r="H3932" s="2">
        <v>1523</v>
      </c>
      <c r="I3932" s="2">
        <v>93.431440968717965</v>
      </c>
      <c r="J3932" s="2">
        <v>1.6326060510450959</v>
      </c>
      <c r="K3932" s="2">
        <v>0.68885375145027239</v>
      </c>
      <c r="L3932" s="2">
        <v>2.2654355760519249</v>
      </c>
      <c r="M3932" s="2">
        <v>1.9816636527347531</v>
      </c>
      <c r="N3932" s="2">
        <v>177454.14137999999</v>
      </c>
      <c r="O3932" s="2">
        <v>1.2600870369904289</v>
      </c>
    </row>
    <row r="3933" spans="1:15" ht="15.75" customHeight="1" x14ac:dyDescent="0.35">
      <c r="A3933" s="4">
        <v>44682</v>
      </c>
      <c r="B3933" s="2" t="s">
        <v>22</v>
      </c>
      <c r="C3933" s="2" t="s">
        <v>19</v>
      </c>
      <c r="D3933" s="2">
        <v>31539.366679999999</v>
      </c>
      <c r="E3933" s="2">
        <v>10271.97537</v>
      </c>
      <c r="F3933" s="2">
        <v>397076.60271000001</v>
      </c>
      <c r="G3933" s="2">
        <f t="shared" si="61"/>
        <v>438887.94475999998</v>
      </c>
      <c r="H3933" s="2">
        <v>1323</v>
      </c>
      <c r="I3933" s="2">
        <v>64.42902355751329</v>
      </c>
      <c r="J3933" s="2">
        <v>17.155422793454761</v>
      </c>
      <c r="K3933" s="2">
        <v>7.0277255946295831</v>
      </c>
      <c r="L3933" s="2">
        <v>4.8828873739067129</v>
      </c>
      <c r="M3933" s="2">
        <v>6.50494068049567</v>
      </c>
      <c r="N3933" s="2">
        <v>447349.18639999989</v>
      </c>
      <c r="O3933" s="2">
        <v>7.1862002719730391</v>
      </c>
    </row>
    <row r="3934" spans="1:15" ht="15.75" customHeight="1" x14ac:dyDescent="0.35">
      <c r="A3934" s="4">
        <v>44682</v>
      </c>
      <c r="B3934" s="2" t="s">
        <v>22</v>
      </c>
      <c r="C3934" s="2" t="s">
        <v>20</v>
      </c>
      <c r="D3934" s="2">
        <v>30370.69153</v>
      </c>
      <c r="E3934" s="2">
        <v>2322.8490999999999</v>
      </c>
      <c r="F3934" s="2">
        <v>770536.05949999997</v>
      </c>
      <c r="G3934" s="2">
        <f t="shared" si="61"/>
        <v>803229.60012999992</v>
      </c>
      <c r="H3934" s="2">
        <v>145056</v>
      </c>
      <c r="I3934" s="2">
        <v>92.543875925236947</v>
      </c>
      <c r="J3934" s="2">
        <v>2.2335238009534319</v>
      </c>
      <c r="K3934" s="2">
        <v>0.90786382915499231</v>
      </c>
      <c r="L3934" s="2">
        <v>1.4486253760770791</v>
      </c>
      <c r="M3934" s="2">
        <v>2.8661110685775699</v>
      </c>
      <c r="N3934" s="2">
        <v>804474.26315000001</v>
      </c>
      <c r="O3934" s="2">
        <v>3.781072251954436</v>
      </c>
    </row>
    <row r="3935" spans="1:15" ht="15.75" customHeight="1" x14ac:dyDescent="0.35">
      <c r="A3935" s="4">
        <v>44682</v>
      </c>
      <c r="B3935" s="2" t="s">
        <v>22</v>
      </c>
      <c r="C3935" s="2" t="s">
        <v>21</v>
      </c>
      <c r="D3935" s="2">
        <v>92628.879730000001</v>
      </c>
      <c r="E3935" s="2">
        <v>18837.114669999999</v>
      </c>
      <c r="F3935" s="2">
        <v>2202703.3420299999</v>
      </c>
      <c r="G3935" s="2">
        <f t="shared" si="61"/>
        <v>2314169.3364300001</v>
      </c>
      <c r="H3935" s="2">
        <v>64163</v>
      </c>
      <c r="I3935" s="2">
        <v>84.098681195314313</v>
      </c>
      <c r="J3935" s="2">
        <v>6.7849710993345083</v>
      </c>
      <c r="K3935" s="2">
        <v>2.5331400616298398</v>
      </c>
      <c r="L3935" s="2">
        <v>3.1443763755936871</v>
      </c>
      <c r="M3935" s="2">
        <v>3.4388312681276592</v>
      </c>
      <c r="N3935" s="2">
        <v>2336087.5415599998</v>
      </c>
      <c r="O3935" s="2">
        <v>4.0026837393367174</v>
      </c>
    </row>
    <row r="3936" spans="1:15" ht="15.75" customHeight="1" x14ac:dyDescent="0.35">
      <c r="A3936" s="4">
        <v>44682</v>
      </c>
      <c r="B3936" s="2" t="s">
        <v>23</v>
      </c>
      <c r="C3936" s="2" t="s">
        <v>15</v>
      </c>
      <c r="D3936" s="2">
        <v>2002.2927500000001</v>
      </c>
      <c r="E3936" s="2">
        <v>109.17013</v>
      </c>
      <c r="F3936" s="2">
        <v>19927.1783</v>
      </c>
      <c r="G3936" s="2">
        <f t="shared" si="61"/>
        <v>22038.641179999999</v>
      </c>
      <c r="H3936" s="2">
        <v>9138</v>
      </c>
      <c r="I3936" s="2">
        <v>78.637306528182677</v>
      </c>
      <c r="J3936" s="2">
        <v>7.7423557515477857</v>
      </c>
      <c r="K3936" s="2">
        <v>2.8933099323514559</v>
      </c>
      <c r="L3936" s="2">
        <v>3.0821111648963231</v>
      </c>
      <c r="M3936" s="2">
        <v>7.6449166230217456</v>
      </c>
      <c r="N3936" s="2">
        <v>22028.050050000002</v>
      </c>
      <c r="O3936" s="2">
        <v>9.0853729757943267</v>
      </c>
    </row>
    <row r="3937" spans="1:15" ht="15.75" customHeight="1" x14ac:dyDescent="0.35">
      <c r="A3937" s="4">
        <v>44682</v>
      </c>
      <c r="B3937" s="2" t="s">
        <v>23</v>
      </c>
      <c r="C3937" s="2" t="s">
        <v>16</v>
      </c>
      <c r="D3937" s="2">
        <v>0</v>
      </c>
      <c r="E3937" s="2">
        <v>0</v>
      </c>
      <c r="F3937" s="2">
        <v>0</v>
      </c>
      <c r="G3937" s="2">
        <f t="shared" si="61"/>
        <v>0</v>
      </c>
      <c r="H3937" s="2">
        <v>0</v>
      </c>
      <c r="I3937" s="2">
        <v>0</v>
      </c>
      <c r="J3937" s="2">
        <v>0</v>
      </c>
      <c r="K3937" s="2">
        <v>0</v>
      </c>
      <c r="L3937" s="2">
        <v>0</v>
      </c>
      <c r="M3937" s="2">
        <v>0</v>
      </c>
      <c r="N3937" s="2">
        <v>0</v>
      </c>
    </row>
    <row r="3938" spans="1:15" ht="15.75" customHeight="1" x14ac:dyDescent="0.35">
      <c r="A3938" s="4">
        <v>44682</v>
      </c>
      <c r="B3938" s="2" t="s">
        <v>23</v>
      </c>
      <c r="C3938" s="2" t="s">
        <v>17</v>
      </c>
      <c r="D3938" s="2">
        <v>0</v>
      </c>
      <c r="E3938" s="2">
        <v>0</v>
      </c>
      <c r="F3938" s="2">
        <v>0</v>
      </c>
      <c r="G3938" s="2">
        <f t="shared" si="61"/>
        <v>0</v>
      </c>
      <c r="H3938" s="2">
        <v>0</v>
      </c>
      <c r="I3938" s="2">
        <v>0</v>
      </c>
      <c r="J3938" s="2">
        <v>0</v>
      </c>
      <c r="K3938" s="2">
        <v>0</v>
      </c>
      <c r="L3938" s="2">
        <v>0</v>
      </c>
      <c r="M3938" s="2">
        <v>0</v>
      </c>
      <c r="N3938" s="2">
        <v>0</v>
      </c>
    </row>
    <row r="3939" spans="1:15" ht="15.75" customHeight="1" x14ac:dyDescent="0.35">
      <c r="A3939" s="4">
        <v>44682</v>
      </c>
      <c r="B3939" s="2" t="s">
        <v>23</v>
      </c>
      <c r="C3939" s="2" t="s">
        <v>18</v>
      </c>
      <c r="D3939" s="2">
        <v>0</v>
      </c>
      <c r="E3939" s="2">
        <v>0</v>
      </c>
      <c r="F3939" s="2">
        <v>0</v>
      </c>
      <c r="G3939" s="2">
        <f t="shared" si="61"/>
        <v>0</v>
      </c>
      <c r="H3939" s="2">
        <v>0</v>
      </c>
      <c r="I3939" s="2">
        <v>0</v>
      </c>
      <c r="J3939" s="2">
        <v>0</v>
      </c>
      <c r="K3939" s="2">
        <v>0</v>
      </c>
      <c r="L3939" s="2">
        <v>0</v>
      </c>
      <c r="M3939" s="2">
        <v>0</v>
      </c>
      <c r="N3939" s="2">
        <v>0</v>
      </c>
    </row>
    <row r="3940" spans="1:15" ht="15.75" customHeight="1" x14ac:dyDescent="0.35">
      <c r="A3940" s="4">
        <v>44682</v>
      </c>
      <c r="B3940" s="2" t="s">
        <v>23</v>
      </c>
      <c r="C3940" s="2" t="s">
        <v>19</v>
      </c>
      <c r="D3940" s="2">
        <v>2713.2799500000001</v>
      </c>
      <c r="E3940" s="2">
        <v>764.43587000000002</v>
      </c>
      <c r="F3940" s="2">
        <v>2260.2787800000001</v>
      </c>
      <c r="G3940" s="2">
        <f t="shared" si="61"/>
        <v>5737.9946</v>
      </c>
      <c r="H3940" s="2">
        <v>37</v>
      </c>
      <c r="I3940" s="2">
        <v>31.401519576442581</v>
      </c>
      <c r="J3940" s="2">
        <v>14.562232965092971</v>
      </c>
      <c r="K3940" s="2">
        <v>4.6499904461887809</v>
      </c>
      <c r="L3940" s="2">
        <v>1.5774503624972129</v>
      </c>
      <c r="M3940" s="2">
        <v>47.808806649778461</v>
      </c>
      <c r="N3940" s="2">
        <v>5523.9735000000001</v>
      </c>
      <c r="O3940" s="2">
        <v>47.286206055335093</v>
      </c>
    </row>
    <row r="3941" spans="1:15" ht="15.75" customHeight="1" x14ac:dyDescent="0.35">
      <c r="A3941" s="4">
        <v>44682</v>
      </c>
      <c r="B3941" s="2" t="s">
        <v>23</v>
      </c>
      <c r="C3941" s="2" t="s">
        <v>20</v>
      </c>
      <c r="D3941" s="2">
        <v>4361.2702800000006</v>
      </c>
      <c r="E3941" s="2">
        <v>97.624250000000004</v>
      </c>
      <c r="F3941" s="2">
        <v>19266.94253</v>
      </c>
      <c r="G3941" s="2">
        <f t="shared" si="61"/>
        <v>23725.837060000002</v>
      </c>
      <c r="H3941" s="2">
        <v>5518</v>
      </c>
      <c r="I3941" s="2">
        <v>75.996100079543979</v>
      </c>
      <c r="J3941" s="2">
        <v>3.8662782069370141</v>
      </c>
      <c r="K3941" s="2">
        <v>1.0428022102866989</v>
      </c>
      <c r="L3941" s="2">
        <v>2.059687593037153</v>
      </c>
      <c r="M3941" s="2">
        <v>17.035131910195151</v>
      </c>
      <c r="N3941" s="2">
        <v>23662.65698</v>
      </c>
      <c r="O3941" s="2">
        <v>18.381944834952861</v>
      </c>
    </row>
    <row r="3942" spans="1:15" ht="15.75" customHeight="1" x14ac:dyDescent="0.35">
      <c r="A3942" s="4">
        <v>44682</v>
      </c>
      <c r="B3942" s="2" t="s">
        <v>23</v>
      </c>
      <c r="C3942" s="2" t="s">
        <v>21</v>
      </c>
      <c r="D3942" s="2">
        <v>4340.8762100000004</v>
      </c>
      <c r="E3942" s="2">
        <v>1535.62445</v>
      </c>
      <c r="F3942" s="2">
        <v>27689.749489999998</v>
      </c>
      <c r="G3942" s="2">
        <f t="shared" si="61"/>
        <v>33566.25015</v>
      </c>
      <c r="H3942" s="2">
        <v>1499</v>
      </c>
      <c r="I3942" s="2">
        <v>67.24810118119693</v>
      </c>
      <c r="J3942" s="2">
        <v>11.683003397618741</v>
      </c>
      <c r="K3942" s="2">
        <v>1.615428972828524</v>
      </c>
      <c r="L3942" s="2">
        <v>6.0127218107684044</v>
      </c>
      <c r="M3942" s="2">
        <v>13.44074463758743</v>
      </c>
      <c r="N3942" s="2">
        <v>33454.171560000003</v>
      </c>
      <c r="O3942" s="2">
        <v>12.93226437448808</v>
      </c>
    </row>
    <row r="3943" spans="1:15" ht="15.75" customHeight="1" x14ac:dyDescent="0.35">
      <c r="A3943" s="4">
        <v>44682</v>
      </c>
      <c r="B3943" s="2" t="s">
        <v>24</v>
      </c>
      <c r="C3943" s="2" t="s">
        <v>15</v>
      </c>
      <c r="D3943" s="2">
        <v>28885.670910000001</v>
      </c>
      <c r="E3943" s="2">
        <v>6192.3585199999998</v>
      </c>
      <c r="F3943" s="2">
        <v>1361860.91744</v>
      </c>
      <c r="G3943" s="2">
        <f t="shared" si="61"/>
        <v>1396938.9468700001</v>
      </c>
      <c r="H3943" s="2">
        <v>161164</v>
      </c>
      <c r="I3943" s="2">
        <v>91.591703070026099</v>
      </c>
      <c r="J3943" s="2">
        <v>3.3404642863190088</v>
      </c>
      <c r="K3943" s="2">
        <v>0.98306077542206438</v>
      </c>
      <c r="L3943" s="2">
        <v>1.4353875203902391</v>
      </c>
      <c r="M3943" s="2">
        <v>2.6493843478425889</v>
      </c>
      <c r="N3943" s="2">
        <v>1393610.9549400001</v>
      </c>
      <c r="O3943" s="2">
        <v>2.0677833469187479</v>
      </c>
    </row>
    <row r="3944" spans="1:15" ht="15.75" customHeight="1" x14ac:dyDescent="0.35">
      <c r="A3944" s="4">
        <v>44682</v>
      </c>
      <c r="B3944" s="2" t="s">
        <v>24</v>
      </c>
      <c r="C3944" s="2" t="s">
        <v>16</v>
      </c>
      <c r="D3944" s="2">
        <v>0</v>
      </c>
      <c r="E3944" s="2">
        <v>0</v>
      </c>
      <c r="F3944" s="2">
        <v>0</v>
      </c>
      <c r="G3944" s="2">
        <f t="shared" si="61"/>
        <v>0</v>
      </c>
      <c r="H3944" s="2">
        <v>0</v>
      </c>
      <c r="I3944" s="2">
        <v>0</v>
      </c>
      <c r="J3944" s="2">
        <v>0</v>
      </c>
      <c r="K3944" s="2">
        <v>0</v>
      </c>
      <c r="L3944" s="2">
        <v>0</v>
      </c>
      <c r="M3944" s="2">
        <v>0</v>
      </c>
      <c r="N3944" s="2">
        <v>0</v>
      </c>
    </row>
    <row r="3945" spans="1:15" ht="15.75" customHeight="1" x14ac:dyDescent="0.35">
      <c r="A3945" s="4">
        <v>44682</v>
      </c>
      <c r="B3945" s="2" t="s">
        <v>24</v>
      </c>
      <c r="C3945" s="2" t="s">
        <v>17</v>
      </c>
      <c r="D3945" s="2">
        <v>0</v>
      </c>
      <c r="E3945" s="2">
        <v>0</v>
      </c>
      <c r="F3945" s="2">
        <v>3237.8912399999999</v>
      </c>
      <c r="G3945" s="2">
        <f t="shared" si="61"/>
        <v>3237.8912399999999</v>
      </c>
      <c r="H3945" s="2">
        <v>1</v>
      </c>
      <c r="I3945" s="2">
        <v>0</v>
      </c>
      <c r="J3945" s="2">
        <v>0</v>
      </c>
      <c r="K3945" s="2">
        <v>100</v>
      </c>
      <c r="L3945" s="2">
        <v>0</v>
      </c>
      <c r="M3945" s="2">
        <v>0</v>
      </c>
      <c r="N3945" s="2">
        <v>3237.8912399999999</v>
      </c>
      <c r="O3945" s="2">
        <v>0</v>
      </c>
    </row>
    <row r="3946" spans="1:15" ht="15.75" customHeight="1" x14ac:dyDescent="0.35">
      <c r="A3946" s="4">
        <v>44682</v>
      </c>
      <c r="B3946" s="2" t="s">
        <v>24</v>
      </c>
      <c r="C3946" s="2" t="s">
        <v>18</v>
      </c>
      <c r="D3946" s="2">
        <v>33373.087570000003</v>
      </c>
      <c r="E3946" s="2">
        <v>3820.13247</v>
      </c>
      <c r="F3946" s="2">
        <v>500046.96963000001</v>
      </c>
      <c r="G3946" s="2">
        <f t="shared" si="61"/>
        <v>537240.18966999999</v>
      </c>
      <c r="H3946" s="2">
        <v>8928</v>
      </c>
      <c r="I3946" s="2">
        <v>86.761112963548342</v>
      </c>
      <c r="J3946" s="2">
        <v>1.9681487631692529</v>
      </c>
      <c r="K3946" s="2">
        <v>1.3921125218498409</v>
      </c>
      <c r="L3946" s="2">
        <v>1.890078103628589</v>
      </c>
      <c r="M3946" s="2">
        <v>7.9885476478039781</v>
      </c>
      <c r="N3946" s="2">
        <v>536833.81498999998</v>
      </c>
      <c r="O3946" s="2">
        <v>6.211949182450299</v>
      </c>
    </row>
    <row r="3947" spans="1:15" ht="15.75" customHeight="1" x14ac:dyDescent="0.35">
      <c r="A3947" s="4">
        <v>44682</v>
      </c>
      <c r="B3947" s="2" t="s">
        <v>24</v>
      </c>
      <c r="C3947" s="2" t="s">
        <v>19</v>
      </c>
      <c r="D3947" s="2">
        <v>32396.943920000002</v>
      </c>
      <c r="E3947" s="2">
        <v>19239.850020000002</v>
      </c>
      <c r="F3947" s="2">
        <v>101330.3878</v>
      </c>
      <c r="G3947" s="2">
        <f t="shared" si="61"/>
        <v>152967.18174</v>
      </c>
      <c r="H3947" s="2">
        <v>447</v>
      </c>
      <c r="I3947" s="2">
        <v>45.456790203432533</v>
      </c>
      <c r="J3947" s="2">
        <v>15.16286155712881</v>
      </c>
      <c r="K3947" s="2">
        <v>12.04076550999276</v>
      </c>
      <c r="L3947" s="2">
        <v>4.9191356954509402</v>
      </c>
      <c r="M3947" s="2">
        <v>22.420447033994961</v>
      </c>
      <c r="N3947" s="2">
        <v>155374.29363999999</v>
      </c>
      <c r="O3947" s="2">
        <v>21.179016016040251</v>
      </c>
    </row>
    <row r="3948" spans="1:15" ht="15.75" customHeight="1" x14ac:dyDescent="0.35">
      <c r="A3948" s="4">
        <v>44682</v>
      </c>
      <c r="B3948" s="2" t="s">
        <v>24</v>
      </c>
      <c r="C3948" s="2" t="s">
        <v>20</v>
      </c>
      <c r="D3948" s="2">
        <v>46674.958809999996</v>
      </c>
      <c r="E3948" s="2">
        <v>4761.4390199999998</v>
      </c>
      <c r="F3948" s="2">
        <v>1373274.58045</v>
      </c>
      <c r="G3948" s="2">
        <f t="shared" si="61"/>
        <v>1424710.9782799999</v>
      </c>
      <c r="H3948" s="2">
        <v>236096</v>
      </c>
      <c r="I3948" s="2">
        <v>93.452161059033713</v>
      </c>
      <c r="J3948" s="2">
        <v>2.2542198772781998</v>
      </c>
      <c r="K3948" s="2">
        <v>1.0173302250009451</v>
      </c>
      <c r="L3948" s="2">
        <v>1.5582934319395461</v>
      </c>
      <c r="M3948" s="2">
        <v>1.717995406747594</v>
      </c>
      <c r="N3948" s="2">
        <v>1423452.46058</v>
      </c>
      <c r="O3948" s="2">
        <v>3.276100172004635</v>
      </c>
    </row>
    <row r="3949" spans="1:15" ht="15.75" customHeight="1" x14ac:dyDescent="0.35">
      <c r="A3949" s="4">
        <v>44682</v>
      </c>
      <c r="B3949" s="2" t="s">
        <v>24</v>
      </c>
      <c r="C3949" s="2" t="s">
        <v>21</v>
      </c>
      <c r="D3949" s="2">
        <v>137469.88862000001</v>
      </c>
      <c r="E3949" s="2">
        <v>15105.96903</v>
      </c>
      <c r="F3949" s="2">
        <v>2687865.6831800002</v>
      </c>
      <c r="G3949" s="2">
        <f t="shared" si="61"/>
        <v>2840441.5408300003</v>
      </c>
      <c r="H3949" s="2">
        <v>87724</v>
      </c>
      <c r="I3949" s="2">
        <v>87.03645900008425</v>
      </c>
      <c r="J3949" s="2">
        <v>5.601648088230152</v>
      </c>
      <c r="K3949" s="2">
        <v>1.369972227225347</v>
      </c>
      <c r="L3949" s="2">
        <v>2.513414351199216</v>
      </c>
      <c r="M3949" s="2">
        <v>3.4785063332610302</v>
      </c>
      <c r="N3949" s="2">
        <v>2839541.1327999998</v>
      </c>
      <c r="O3949" s="2">
        <v>4.8397365917916479</v>
      </c>
    </row>
    <row r="3950" spans="1:15" ht="15.75" customHeight="1" x14ac:dyDescent="0.35">
      <c r="A3950" s="4">
        <v>44682</v>
      </c>
      <c r="B3950" s="2" t="s">
        <v>25</v>
      </c>
      <c r="C3950" s="2" t="s">
        <v>15</v>
      </c>
      <c r="D3950" s="2">
        <v>15538.12895</v>
      </c>
      <c r="E3950" s="2">
        <v>6377.0398499999992</v>
      </c>
      <c r="F3950" s="2">
        <v>351751.39409999998</v>
      </c>
      <c r="G3950" s="2">
        <f t="shared" si="61"/>
        <v>373666.56289999996</v>
      </c>
      <c r="H3950" s="2">
        <v>49319</v>
      </c>
      <c r="I3950" s="2">
        <v>84.950831016370287</v>
      </c>
      <c r="J3950" s="2">
        <v>5.0121157377884922</v>
      </c>
      <c r="K3950" s="2">
        <v>1.426683776159906</v>
      </c>
      <c r="L3950" s="2">
        <v>3.0225325265520389</v>
      </c>
      <c r="M3950" s="2">
        <v>5.587836943129262</v>
      </c>
      <c r="N3950" s="2">
        <v>374195.67666</v>
      </c>
      <c r="O3950" s="2">
        <v>4.1582872252228489</v>
      </c>
    </row>
    <row r="3951" spans="1:15" ht="15.75" customHeight="1" x14ac:dyDescent="0.35">
      <c r="A3951" s="4">
        <v>44682</v>
      </c>
      <c r="B3951" s="2" t="s">
        <v>25</v>
      </c>
      <c r="C3951" s="2" t="s">
        <v>16</v>
      </c>
      <c r="D3951" s="2">
        <v>0</v>
      </c>
      <c r="E3951" s="2">
        <v>0</v>
      </c>
      <c r="F3951" s="2">
        <v>0</v>
      </c>
      <c r="G3951" s="2">
        <f t="shared" si="61"/>
        <v>0</v>
      </c>
      <c r="H3951" s="2">
        <v>0</v>
      </c>
      <c r="I3951" s="2">
        <v>0</v>
      </c>
      <c r="J3951" s="2">
        <v>0</v>
      </c>
      <c r="K3951" s="2">
        <v>0</v>
      </c>
      <c r="L3951" s="2">
        <v>0</v>
      </c>
      <c r="M3951" s="2">
        <v>0</v>
      </c>
      <c r="N3951" s="2">
        <v>0</v>
      </c>
    </row>
    <row r="3952" spans="1:15" ht="15.75" customHeight="1" x14ac:dyDescent="0.35">
      <c r="A3952" s="4">
        <v>44682</v>
      </c>
      <c r="B3952" s="2" t="s">
        <v>25</v>
      </c>
      <c r="C3952" s="2" t="s">
        <v>17</v>
      </c>
      <c r="D3952" s="2">
        <v>59.668199999999999</v>
      </c>
      <c r="E3952" s="2">
        <v>0</v>
      </c>
      <c r="F3952" s="2">
        <v>0</v>
      </c>
      <c r="G3952" s="2">
        <f t="shared" si="61"/>
        <v>59.668199999999999</v>
      </c>
      <c r="H3952" s="2">
        <v>1</v>
      </c>
      <c r="I3952" s="2">
        <v>0</v>
      </c>
      <c r="J3952" s="2">
        <v>0</v>
      </c>
      <c r="K3952" s="2">
        <v>100</v>
      </c>
      <c r="L3952" s="2">
        <v>0</v>
      </c>
      <c r="M3952" s="2">
        <v>0</v>
      </c>
      <c r="N3952" s="2">
        <v>59.668199999999999</v>
      </c>
      <c r="O3952" s="2">
        <v>100</v>
      </c>
    </row>
    <row r="3953" spans="1:15" ht="15.75" customHeight="1" x14ac:dyDescent="0.35">
      <c r="A3953" s="4">
        <v>44682</v>
      </c>
      <c r="B3953" s="2" t="s">
        <v>25</v>
      </c>
      <c r="C3953" s="2" t="s">
        <v>18</v>
      </c>
      <c r="D3953" s="2">
        <v>1070.2446299999999</v>
      </c>
      <c r="E3953" s="2">
        <v>1034.42508</v>
      </c>
      <c r="F3953" s="2">
        <v>67411.444029999999</v>
      </c>
      <c r="G3953" s="2">
        <f t="shared" si="61"/>
        <v>69516.113740000001</v>
      </c>
      <c r="H3953" s="2">
        <v>1767</v>
      </c>
      <c r="I3953" s="2">
        <v>91.238508693307068</v>
      </c>
      <c r="J3953" s="2">
        <v>1.5547557457032599</v>
      </c>
      <c r="K3953" s="2">
        <v>0.99885808632016271</v>
      </c>
      <c r="L3953" s="2">
        <v>0.52814202453011494</v>
      </c>
      <c r="M3953" s="2">
        <v>5.6797354501393897</v>
      </c>
      <c r="N3953" s="2">
        <v>69394.413430000001</v>
      </c>
      <c r="O3953" s="2">
        <v>1.539563379510634</v>
      </c>
    </row>
    <row r="3954" spans="1:15" ht="15.75" customHeight="1" x14ac:dyDescent="0.35">
      <c r="A3954" s="4">
        <v>44682</v>
      </c>
      <c r="B3954" s="2" t="s">
        <v>25</v>
      </c>
      <c r="C3954" s="2" t="s">
        <v>19</v>
      </c>
      <c r="D3954" s="2">
        <v>3212.6285600000001</v>
      </c>
      <c r="E3954" s="2">
        <v>441.96503000000001</v>
      </c>
      <c r="F3954" s="2">
        <v>67062.144090000002</v>
      </c>
      <c r="G3954" s="2">
        <f t="shared" si="61"/>
        <v>70716.737680000006</v>
      </c>
      <c r="H3954" s="2">
        <v>242</v>
      </c>
      <c r="I3954" s="2">
        <v>53.381848913446717</v>
      </c>
      <c r="J3954" s="2">
        <v>5.6484721440897969</v>
      </c>
      <c r="K3954" s="2">
        <v>4.2305940668645023</v>
      </c>
      <c r="L3954" s="2">
        <v>32.112041204272288</v>
      </c>
      <c r="M3954" s="2">
        <v>4.6270436713266836</v>
      </c>
      <c r="N3954" s="2">
        <v>71130.697780000002</v>
      </c>
      <c r="O3954" s="2">
        <v>4.5429535713842606</v>
      </c>
    </row>
    <row r="3955" spans="1:15" ht="15.75" customHeight="1" x14ac:dyDescent="0.35">
      <c r="A3955" s="4">
        <v>44682</v>
      </c>
      <c r="B3955" s="2" t="s">
        <v>25</v>
      </c>
      <c r="C3955" s="2" t="s">
        <v>20</v>
      </c>
      <c r="D3955" s="2">
        <v>15437.7114</v>
      </c>
      <c r="E3955" s="2">
        <v>2544.2814699999999</v>
      </c>
      <c r="F3955" s="2">
        <v>261790.92426999999</v>
      </c>
      <c r="G3955" s="2">
        <f t="shared" si="61"/>
        <v>279772.91713999998</v>
      </c>
      <c r="H3955" s="2">
        <v>42586</v>
      </c>
      <c r="I3955" s="2">
        <v>89.701390801494028</v>
      </c>
      <c r="J3955" s="2">
        <v>2.9761270930766601</v>
      </c>
      <c r="K3955" s="2">
        <v>1.0185430351778519</v>
      </c>
      <c r="L3955" s="2">
        <v>1.573281944925929</v>
      </c>
      <c r="M3955" s="2">
        <v>4.7306571253255294</v>
      </c>
      <c r="N3955" s="2">
        <v>279836.24958</v>
      </c>
      <c r="O3955" s="2">
        <v>5.517943465655355</v>
      </c>
    </row>
    <row r="3956" spans="1:15" ht="15.75" customHeight="1" x14ac:dyDescent="0.35">
      <c r="A3956" s="4">
        <v>44682</v>
      </c>
      <c r="B3956" s="2" t="s">
        <v>25</v>
      </c>
      <c r="C3956" s="2" t="s">
        <v>21</v>
      </c>
      <c r="D3956" s="2">
        <v>50810.110059999999</v>
      </c>
      <c r="E3956" s="2">
        <v>24126.927029999999</v>
      </c>
      <c r="F3956" s="2">
        <v>654414.92084000004</v>
      </c>
      <c r="G3956" s="2">
        <f t="shared" si="61"/>
        <v>729351.95793000003</v>
      </c>
      <c r="H3956" s="2">
        <v>20825</v>
      </c>
      <c r="I3956" s="2">
        <v>78.820027334738086</v>
      </c>
      <c r="J3956" s="2">
        <v>5.9732672379528866</v>
      </c>
      <c r="K3956" s="2">
        <v>1.3344569221044871</v>
      </c>
      <c r="L3956" s="2">
        <v>5.1382808086288874</v>
      </c>
      <c r="M3956" s="2">
        <v>8.7339676965756592</v>
      </c>
      <c r="N3956" s="2">
        <v>733242.01387999998</v>
      </c>
      <c r="O3956" s="2">
        <v>6.9664733888157384</v>
      </c>
    </row>
    <row r="3957" spans="1:15" ht="15.75" customHeight="1" x14ac:dyDescent="0.35">
      <c r="A3957" s="4">
        <v>44682</v>
      </c>
      <c r="B3957" s="2" t="s">
        <v>26</v>
      </c>
      <c r="C3957" s="2" t="s">
        <v>15</v>
      </c>
      <c r="D3957" s="2">
        <v>1763.72496</v>
      </c>
      <c r="E3957" s="2">
        <v>1118.4750200000001</v>
      </c>
      <c r="F3957" s="2">
        <v>119554.26085999999</v>
      </c>
      <c r="G3957" s="2">
        <f t="shared" si="61"/>
        <v>122436.46084</v>
      </c>
      <c r="H3957" s="2">
        <v>12994</v>
      </c>
      <c r="I3957" s="2">
        <v>85.429311319174772</v>
      </c>
      <c r="J3957" s="2">
        <v>7.7382888447657923</v>
      </c>
      <c r="K3957" s="2">
        <v>2.0339997958155198</v>
      </c>
      <c r="L3957" s="2">
        <v>3.7010807182555618</v>
      </c>
      <c r="M3957" s="2">
        <v>1.097319321988357</v>
      </c>
      <c r="N3957" s="2">
        <v>122196.84855</v>
      </c>
      <c r="O3957" s="2">
        <v>1.440522657956306</v>
      </c>
    </row>
    <row r="3958" spans="1:15" ht="15.75" customHeight="1" x14ac:dyDescent="0.35">
      <c r="A3958" s="4">
        <v>44682</v>
      </c>
      <c r="B3958" s="2" t="s">
        <v>26</v>
      </c>
      <c r="C3958" s="2" t="s">
        <v>16</v>
      </c>
      <c r="D3958" s="2">
        <v>0</v>
      </c>
      <c r="E3958" s="2">
        <v>0</v>
      </c>
      <c r="F3958" s="2">
        <v>20651.57675</v>
      </c>
      <c r="G3958" s="2">
        <f t="shared" si="61"/>
        <v>20651.57675</v>
      </c>
      <c r="H3958" s="2">
        <v>3</v>
      </c>
      <c r="I3958" s="2">
        <v>100</v>
      </c>
      <c r="J3958" s="2">
        <v>0</v>
      </c>
      <c r="K3958" s="2">
        <v>0</v>
      </c>
      <c r="L3958" s="2">
        <v>0</v>
      </c>
      <c r="M3958" s="2">
        <v>0</v>
      </c>
      <c r="N3958" s="2">
        <v>20646.115229999999</v>
      </c>
      <c r="O3958" s="2">
        <v>0</v>
      </c>
    </row>
    <row r="3959" spans="1:15" ht="15.75" customHeight="1" x14ac:dyDescent="0.35">
      <c r="A3959" s="4">
        <v>44682</v>
      </c>
      <c r="B3959" s="2" t="s">
        <v>26</v>
      </c>
      <c r="C3959" s="2" t="s">
        <v>17</v>
      </c>
      <c r="D3959" s="2">
        <v>0</v>
      </c>
      <c r="E3959" s="2">
        <v>0</v>
      </c>
      <c r="F3959" s="2">
        <v>3975.8406599999998</v>
      </c>
      <c r="G3959" s="2">
        <f t="shared" si="61"/>
        <v>3975.8406599999998</v>
      </c>
      <c r="H3959" s="2">
        <v>3</v>
      </c>
      <c r="I3959" s="2">
        <v>100</v>
      </c>
      <c r="J3959" s="2">
        <v>0</v>
      </c>
      <c r="K3959" s="2">
        <v>0</v>
      </c>
      <c r="L3959" s="2">
        <v>0</v>
      </c>
      <c r="M3959" s="2">
        <v>0</v>
      </c>
      <c r="N3959" s="2">
        <v>3973.7509799999998</v>
      </c>
      <c r="O3959" s="2">
        <v>0</v>
      </c>
    </row>
    <row r="3960" spans="1:15" ht="15.75" customHeight="1" x14ac:dyDescent="0.35">
      <c r="A3960" s="4">
        <v>44682</v>
      </c>
      <c r="B3960" s="2" t="s">
        <v>26</v>
      </c>
      <c r="C3960" s="2" t="s">
        <v>18</v>
      </c>
      <c r="D3960" s="2">
        <v>1121.58986</v>
      </c>
      <c r="E3960" s="2">
        <v>623.80534999999998</v>
      </c>
      <c r="F3960" s="2">
        <v>15353.01268</v>
      </c>
      <c r="G3960" s="2">
        <f t="shared" si="61"/>
        <v>17098.407889999999</v>
      </c>
      <c r="H3960" s="2">
        <v>389</v>
      </c>
      <c r="I3960" s="2">
        <v>82.341440917469129</v>
      </c>
      <c r="J3960" s="2">
        <v>2.3030925977627432</v>
      </c>
      <c r="K3960" s="2">
        <v>4.0578300021891289</v>
      </c>
      <c r="L3960" s="2">
        <v>4.8006290705454742</v>
      </c>
      <c r="M3960" s="2">
        <v>6.497007412033506</v>
      </c>
      <c r="N3960" s="2">
        <v>17053.769370000002</v>
      </c>
      <c r="O3960" s="2">
        <v>6.5596157678280766</v>
      </c>
    </row>
    <row r="3961" spans="1:15" ht="15.75" customHeight="1" x14ac:dyDescent="0.35">
      <c r="A3961" s="4">
        <v>44682</v>
      </c>
      <c r="B3961" s="2" t="s">
        <v>26</v>
      </c>
      <c r="C3961" s="2" t="s">
        <v>19</v>
      </c>
      <c r="D3961" s="2">
        <v>1631.2950900000001</v>
      </c>
      <c r="E3961" s="2">
        <v>1351.6535100000001</v>
      </c>
      <c r="F3961" s="2">
        <v>43028.420630000001</v>
      </c>
      <c r="G3961" s="2">
        <f t="shared" si="61"/>
        <v>46011.369230000004</v>
      </c>
      <c r="H3961" s="2">
        <v>160</v>
      </c>
      <c r="I3961" s="2">
        <v>73.497974375162471</v>
      </c>
      <c r="J3961" s="2">
        <v>17.530446020396369</v>
      </c>
      <c r="K3961" s="2">
        <v>0.48728966656648859</v>
      </c>
      <c r="L3961" s="2">
        <v>5.3832496274762107</v>
      </c>
      <c r="M3961" s="2">
        <v>3.1010403103984561</v>
      </c>
      <c r="N3961" s="2">
        <v>57354.813609999997</v>
      </c>
      <c r="O3961" s="2">
        <v>3.5454173985684712</v>
      </c>
    </row>
    <row r="3962" spans="1:15" ht="15.75" customHeight="1" x14ac:dyDescent="0.35">
      <c r="A3962" s="4">
        <v>44682</v>
      </c>
      <c r="B3962" s="2" t="s">
        <v>26</v>
      </c>
      <c r="C3962" s="2" t="s">
        <v>20</v>
      </c>
      <c r="D3962" s="2">
        <v>6839.1610300000002</v>
      </c>
      <c r="E3962" s="2">
        <v>386.50063999999998</v>
      </c>
      <c r="F3962" s="2">
        <v>70740.842579999997</v>
      </c>
      <c r="G3962" s="2">
        <f t="shared" si="61"/>
        <v>77966.504249999998</v>
      </c>
      <c r="H3962" s="2">
        <v>17739</v>
      </c>
      <c r="I3962" s="2">
        <v>84.61019032464911</v>
      </c>
      <c r="J3962" s="2">
        <v>4.3656742434784439</v>
      </c>
      <c r="K3962" s="2">
        <v>1.789066738921413</v>
      </c>
      <c r="L3962" s="2">
        <v>3.4309669973651631</v>
      </c>
      <c r="M3962" s="2">
        <v>5.8041016955858638</v>
      </c>
      <c r="N3962" s="2">
        <v>77753.785799999998</v>
      </c>
      <c r="O3962" s="2">
        <v>8.771922116797997</v>
      </c>
    </row>
    <row r="3963" spans="1:15" ht="15.75" customHeight="1" x14ac:dyDescent="0.35">
      <c r="A3963" s="4">
        <v>44682</v>
      </c>
      <c r="B3963" s="2" t="s">
        <v>26</v>
      </c>
      <c r="C3963" s="2" t="s">
        <v>21</v>
      </c>
      <c r="D3963" s="2">
        <v>12699.31985</v>
      </c>
      <c r="E3963" s="2">
        <v>6451.1518099999994</v>
      </c>
      <c r="F3963" s="2">
        <v>153910.08008000001</v>
      </c>
      <c r="G3963" s="2">
        <f t="shared" si="61"/>
        <v>173060.55174000002</v>
      </c>
      <c r="H3963" s="2">
        <v>6488</v>
      </c>
      <c r="I3963" s="2">
        <v>75.34883216124868</v>
      </c>
      <c r="J3963" s="2">
        <v>9.8620968972501313</v>
      </c>
      <c r="K3963" s="2">
        <v>2.3899295651160548</v>
      </c>
      <c r="L3963" s="2">
        <v>6.4371081550505096</v>
      </c>
      <c r="M3963" s="2">
        <v>5.9620332213346217</v>
      </c>
      <c r="N3963" s="2">
        <v>174105.32556</v>
      </c>
      <c r="O3963" s="2">
        <v>7.3380789107150219</v>
      </c>
    </row>
    <row r="3964" spans="1:15" ht="15.75" customHeight="1" x14ac:dyDescent="0.35">
      <c r="A3964" s="4">
        <v>44682</v>
      </c>
      <c r="B3964" s="2" t="s">
        <v>27</v>
      </c>
      <c r="C3964" s="2" t="s">
        <v>15</v>
      </c>
      <c r="D3964" s="2">
        <v>1930.24549</v>
      </c>
      <c r="E3964" s="2">
        <v>51.964769999999987</v>
      </c>
      <c r="F3964" s="2">
        <v>41288.320379999997</v>
      </c>
      <c r="G3964" s="2">
        <f t="shared" si="61"/>
        <v>43270.530639999997</v>
      </c>
      <c r="H3964" s="2">
        <v>12132</v>
      </c>
      <c r="I3964" s="2">
        <v>91.399426261640144</v>
      </c>
      <c r="J3964" s="2">
        <v>2.432528163021781</v>
      </c>
      <c r="K3964" s="2">
        <v>0.96065157706964921</v>
      </c>
      <c r="L3964" s="2">
        <v>1.280845552647254</v>
      </c>
      <c r="M3964" s="2">
        <v>3.926548445621191</v>
      </c>
      <c r="N3964" s="2">
        <v>43244.58627</v>
      </c>
      <c r="O3964" s="2">
        <v>4.4608777878393946</v>
      </c>
    </row>
    <row r="3965" spans="1:15" ht="15.75" customHeight="1" x14ac:dyDescent="0.35">
      <c r="A3965" s="4">
        <v>44682</v>
      </c>
      <c r="B3965" s="2" t="s">
        <v>27</v>
      </c>
      <c r="C3965" s="2" t="s">
        <v>16</v>
      </c>
      <c r="D3965" s="2">
        <v>0</v>
      </c>
      <c r="E3965" s="2">
        <v>0</v>
      </c>
      <c r="F3965" s="2">
        <v>0</v>
      </c>
      <c r="G3965" s="2">
        <f t="shared" si="61"/>
        <v>0</v>
      </c>
      <c r="H3965" s="2">
        <v>0</v>
      </c>
      <c r="I3965" s="2">
        <v>0</v>
      </c>
      <c r="J3965" s="2">
        <v>0</v>
      </c>
      <c r="K3965" s="2">
        <v>0</v>
      </c>
      <c r="L3965" s="2">
        <v>0</v>
      </c>
      <c r="M3965" s="2">
        <v>0</v>
      </c>
      <c r="N3965" s="2">
        <v>0</v>
      </c>
    </row>
    <row r="3966" spans="1:15" ht="15.75" customHeight="1" x14ac:dyDescent="0.35">
      <c r="A3966" s="4">
        <v>44682</v>
      </c>
      <c r="B3966" s="2" t="s">
        <v>27</v>
      </c>
      <c r="C3966" s="2" t="s">
        <v>17</v>
      </c>
      <c r="D3966" s="2">
        <v>0</v>
      </c>
      <c r="E3966" s="2">
        <v>0</v>
      </c>
      <c r="F3966" s="2">
        <v>0</v>
      </c>
      <c r="G3966" s="2">
        <f t="shared" si="61"/>
        <v>0</v>
      </c>
      <c r="H3966" s="2">
        <v>0</v>
      </c>
      <c r="I3966" s="2">
        <v>0</v>
      </c>
      <c r="J3966" s="2">
        <v>0</v>
      </c>
      <c r="K3966" s="2">
        <v>0</v>
      </c>
      <c r="L3966" s="2">
        <v>0</v>
      </c>
      <c r="M3966" s="2">
        <v>0</v>
      </c>
      <c r="N3966" s="2">
        <v>0</v>
      </c>
    </row>
    <row r="3967" spans="1:15" ht="15.75" customHeight="1" x14ac:dyDescent="0.35">
      <c r="A3967" s="4">
        <v>44682</v>
      </c>
      <c r="B3967" s="2" t="s">
        <v>27</v>
      </c>
      <c r="C3967" s="2" t="s">
        <v>18</v>
      </c>
      <c r="D3967" s="2">
        <v>0</v>
      </c>
      <c r="E3967" s="2">
        <v>0</v>
      </c>
      <c r="F3967" s="2">
        <v>0</v>
      </c>
      <c r="G3967" s="2">
        <f t="shared" si="61"/>
        <v>0</v>
      </c>
      <c r="H3967" s="2">
        <v>0</v>
      </c>
      <c r="I3967" s="2">
        <v>0</v>
      </c>
      <c r="J3967" s="2">
        <v>0</v>
      </c>
      <c r="K3967" s="2">
        <v>0</v>
      </c>
      <c r="L3967" s="2">
        <v>0</v>
      </c>
      <c r="M3967" s="2">
        <v>0</v>
      </c>
      <c r="N3967" s="2">
        <v>0</v>
      </c>
    </row>
    <row r="3968" spans="1:15" ht="15.75" customHeight="1" x14ac:dyDescent="0.35">
      <c r="A3968" s="4">
        <v>44682</v>
      </c>
      <c r="B3968" s="2" t="s">
        <v>27</v>
      </c>
      <c r="C3968" s="2" t="s">
        <v>19</v>
      </c>
      <c r="D3968" s="2">
        <v>2405.9522200000001</v>
      </c>
      <c r="E3968" s="2">
        <v>856.2048299999999</v>
      </c>
      <c r="F3968" s="2">
        <v>4151.2972200000004</v>
      </c>
      <c r="G3968" s="2">
        <f t="shared" si="61"/>
        <v>7413.4542700000002</v>
      </c>
      <c r="H3968" s="2">
        <v>26</v>
      </c>
      <c r="I3968" s="2">
        <v>56.052836280610407</v>
      </c>
      <c r="J3968" s="2">
        <v>0</v>
      </c>
      <c r="K3968" s="2">
        <v>0.1009279294292284</v>
      </c>
      <c r="L3968" s="2">
        <v>12.596255102510909</v>
      </c>
      <c r="M3968" s="2">
        <v>31.24998068744944</v>
      </c>
      <c r="N3968" s="2">
        <v>7404.5113600000004</v>
      </c>
      <c r="O3968" s="2">
        <v>32.453862024025142</v>
      </c>
    </row>
    <row r="3969" spans="1:15" ht="15.75" customHeight="1" x14ac:dyDescent="0.35">
      <c r="A3969" s="4">
        <v>44682</v>
      </c>
      <c r="B3969" s="2" t="s">
        <v>27</v>
      </c>
      <c r="C3969" s="2" t="s">
        <v>20</v>
      </c>
      <c r="D3969" s="2">
        <v>5003.4704599999995</v>
      </c>
      <c r="E3969" s="2">
        <v>330.95226000000002</v>
      </c>
      <c r="F3969" s="2">
        <v>32458.293310000001</v>
      </c>
      <c r="G3969" s="2">
        <f t="shared" si="61"/>
        <v>37792.716030000003</v>
      </c>
      <c r="H3969" s="2">
        <v>8529</v>
      </c>
      <c r="I3969" s="2">
        <v>83.008188015811186</v>
      </c>
      <c r="J3969" s="2">
        <v>2.7118235989043979</v>
      </c>
      <c r="K3969" s="2">
        <v>0.99422243210963157</v>
      </c>
      <c r="L3969" s="2">
        <v>1.034979973659707</v>
      </c>
      <c r="M3969" s="2">
        <v>12.25078597951509</v>
      </c>
      <c r="N3969" s="2">
        <v>37739.641340000002</v>
      </c>
      <c r="O3969" s="2">
        <v>13.239245509712051</v>
      </c>
    </row>
    <row r="3970" spans="1:15" ht="15.75" customHeight="1" x14ac:dyDescent="0.35">
      <c r="A3970" s="4">
        <v>44682</v>
      </c>
      <c r="B3970" s="2" t="s">
        <v>27</v>
      </c>
      <c r="C3970" s="2" t="s">
        <v>21</v>
      </c>
      <c r="D3970" s="2">
        <v>10738.456179999999</v>
      </c>
      <c r="E3970" s="2">
        <v>835.63906999999995</v>
      </c>
      <c r="F3970" s="2">
        <v>40796.261720000002</v>
      </c>
      <c r="G3970" s="2">
        <f t="shared" si="61"/>
        <v>52370.356970000001</v>
      </c>
      <c r="H3970" s="2">
        <v>2086</v>
      </c>
      <c r="I3970" s="2">
        <v>75.334683639848663</v>
      </c>
      <c r="J3970" s="2">
        <v>2.8998355948737689</v>
      </c>
      <c r="K3970" s="2">
        <v>0.818808307794754</v>
      </c>
      <c r="L3970" s="2">
        <v>0.92383684512462105</v>
      </c>
      <c r="M3970" s="2">
        <v>20.022835612358211</v>
      </c>
      <c r="N3970" s="2">
        <v>52292.225899999998</v>
      </c>
      <c r="O3970" s="2">
        <v>20.504836707818221</v>
      </c>
    </row>
    <row r="3971" spans="1:15" ht="15.75" customHeight="1" x14ac:dyDescent="0.35">
      <c r="A3971" s="4">
        <v>44682</v>
      </c>
      <c r="B3971" s="2" t="s">
        <v>28</v>
      </c>
      <c r="C3971" s="2" t="s">
        <v>15</v>
      </c>
      <c r="D3971" s="2">
        <v>32264.16476</v>
      </c>
      <c r="E3971" s="2">
        <v>6220.99305</v>
      </c>
      <c r="F3971" s="2">
        <v>657402.41554999992</v>
      </c>
      <c r="G3971" s="2">
        <f t="shared" ref="G3971:G4034" si="62">D3971+E3971+F3971</f>
        <v>695887.57335999992</v>
      </c>
      <c r="H3971" s="2">
        <v>128443</v>
      </c>
      <c r="I3971" s="2">
        <v>88.634587387008963</v>
      </c>
      <c r="J3971" s="2">
        <v>3.455791052506803</v>
      </c>
      <c r="K3971" s="2">
        <v>1.372774333980616</v>
      </c>
      <c r="L3971" s="2">
        <v>2.201304921812028</v>
      </c>
      <c r="M3971" s="2">
        <v>4.3355423046915798</v>
      </c>
      <c r="N3971" s="2">
        <v>695041.78537000006</v>
      </c>
      <c r="O3971" s="2">
        <v>4.636404786511247</v>
      </c>
    </row>
    <row r="3972" spans="1:15" ht="15.75" customHeight="1" x14ac:dyDescent="0.35">
      <c r="A3972" s="4">
        <v>44682</v>
      </c>
      <c r="B3972" s="2" t="s">
        <v>28</v>
      </c>
      <c r="C3972" s="2" t="s">
        <v>16</v>
      </c>
      <c r="D3972" s="2">
        <v>0</v>
      </c>
      <c r="E3972" s="2">
        <v>0</v>
      </c>
      <c r="F3972" s="2">
        <v>4246.9095799999996</v>
      </c>
      <c r="G3972" s="2">
        <f t="shared" si="62"/>
        <v>4246.9095799999996</v>
      </c>
      <c r="H3972" s="2">
        <v>1</v>
      </c>
      <c r="I3972" s="2">
        <v>100</v>
      </c>
      <c r="J3972" s="2">
        <v>0</v>
      </c>
      <c r="K3972" s="2">
        <v>0</v>
      </c>
      <c r="L3972" s="2">
        <v>0</v>
      </c>
      <c r="M3972" s="2">
        <v>0</v>
      </c>
      <c r="N3972" s="2">
        <v>4246.9095799999996</v>
      </c>
      <c r="O3972" s="2">
        <v>0</v>
      </c>
    </row>
    <row r="3973" spans="1:15" ht="15.75" customHeight="1" x14ac:dyDescent="0.35">
      <c r="A3973" s="4">
        <v>44682</v>
      </c>
      <c r="B3973" s="2" t="s">
        <v>28</v>
      </c>
      <c r="C3973" s="2" t="s">
        <v>17</v>
      </c>
      <c r="D3973" s="2">
        <v>210.15665999999999</v>
      </c>
      <c r="E3973" s="2">
        <v>0</v>
      </c>
      <c r="F3973" s="2">
        <v>29018.83238</v>
      </c>
      <c r="G3973" s="2">
        <f t="shared" si="62"/>
        <v>29228.98904</v>
      </c>
      <c r="H3973" s="2">
        <v>12</v>
      </c>
      <c r="I3973" s="2">
        <v>97.697878686039971</v>
      </c>
      <c r="J3973" s="2">
        <v>0</v>
      </c>
      <c r="K3973" s="2">
        <v>1.5827697358386961</v>
      </c>
      <c r="L3973" s="2">
        <v>0</v>
      </c>
      <c r="M3973" s="2">
        <v>0.71935157812132822</v>
      </c>
      <c r="N3973" s="2">
        <v>29214.735379999998</v>
      </c>
      <c r="O3973" s="2">
        <v>0.71900078279272572</v>
      </c>
    </row>
    <row r="3974" spans="1:15" ht="15.75" customHeight="1" x14ac:dyDescent="0.35">
      <c r="A3974" s="4">
        <v>44682</v>
      </c>
      <c r="B3974" s="2" t="s">
        <v>28</v>
      </c>
      <c r="C3974" s="2" t="s">
        <v>18</v>
      </c>
      <c r="D3974" s="2">
        <v>8435.3803399999997</v>
      </c>
      <c r="E3974" s="2">
        <v>7281.1986800000004</v>
      </c>
      <c r="F3974" s="2">
        <v>287362.91596999997</v>
      </c>
      <c r="G3974" s="2">
        <f t="shared" si="62"/>
        <v>303079.49498999998</v>
      </c>
      <c r="H3974" s="2">
        <v>3228</v>
      </c>
      <c r="I3974" s="2">
        <v>91.119833822545587</v>
      </c>
      <c r="J3974" s="2">
        <v>1.4797024765088449</v>
      </c>
      <c r="K3974" s="2">
        <v>1.259231051643654</v>
      </c>
      <c r="L3974" s="2">
        <v>2.950041537131419</v>
      </c>
      <c r="M3974" s="2">
        <v>3.191191112170499</v>
      </c>
      <c r="N3974" s="2">
        <v>302564.15334000002</v>
      </c>
      <c r="O3974" s="2">
        <v>2.7832237018470432</v>
      </c>
    </row>
    <row r="3975" spans="1:15" ht="15.75" customHeight="1" x14ac:dyDescent="0.35">
      <c r="A3975" s="4">
        <v>44682</v>
      </c>
      <c r="B3975" s="2" t="s">
        <v>28</v>
      </c>
      <c r="C3975" s="2" t="s">
        <v>19</v>
      </c>
      <c r="D3975" s="2">
        <v>59739.798280000003</v>
      </c>
      <c r="E3975" s="2">
        <v>45456.360220000002</v>
      </c>
      <c r="F3975" s="2">
        <v>614320.06148999999</v>
      </c>
      <c r="G3975" s="2">
        <f t="shared" si="62"/>
        <v>719516.21999000001</v>
      </c>
      <c r="H3975" s="2">
        <v>2078</v>
      </c>
      <c r="I3975" s="2">
        <v>60.515449017543652</v>
      </c>
      <c r="J3975" s="2">
        <v>24.601508051075971</v>
      </c>
      <c r="K3975" s="2">
        <v>4.4027609887060351</v>
      </c>
      <c r="L3975" s="2">
        <v>5.0428355139278622</v>
      </c>
      <c r="M3975" s="2">
        <v>5.437446428746485</v>
      </c>
      <c r="N3975" s="2">
        <v>735005.58678999997</v>
      </c>
      <c r="O3975" s="2">
        <v>8.3027729772138112</v>
      </c>
    </row>
    <row r="3976" spans="1:15" ht="15.75" customHeight="1" x14ac:dyDescent="0.35">
      <c r="A3976" s="4">
        <v>44682</v>
      </c>
      <c r="B3976" s="2" t="s">
        <v>28</v>
      </c>
      <c r="C3976" s="2" t="s">
        <v>20</v>
      </c>
      <c r="D3976" s="2">
        <v>51431.53239</v>
      </c>
      <c r="E3976" s="2">
        <v>5832.1764400000002</v>
      </c>
      <c r="F3976" s="2">
        <v>722542.15951000003</v>
      </c>
      <c r="G3976" s="2">
        <f t="shared" si="62"/>
        <v>779805.86834000004</v>
      </c>
      <c r="H3976" s="2">
        <v>135216</v>
      </c>
      <c r="I3976" s="2">
        <v>90.300628996995499</v>
      </c>
      <c r="J3976" s="2">
        <v>2.0473669935703298</v>
      </c>
      <c r="K3976" s="2">
        <v>0.91390168432674312</v>
      </c>
      <c r="L3976" s="2">
        <v>1.258385423631194</v>
      </c>
      <c r="M3976" s="2">
        <v>5.4797169014762384</v>
      </c>
      <c r="N3976" s="2">
        <v>779886.41362999997</v>
      </c>
      <c r="O3976" s="2">
        <v>6.5954277183735606</v>
      </c>
    </row>
    <row r="3977" spans="1:15" ht="15.75" customHeight="1" x14ac:dyDescent="0.35">
      <c r="A3977" s="4">
        <v>44682</v>
      </c>
      <c r="B3977" s="2" t="s">
        <v>28</v>
      </c>
      <c r="C3977" s="2" t="s">
        <v>21</v>
      </c>
      <c r="D3977" s="2">
        <v>156366.30760999999</v>
      </c>
      <c r="E3977" s="2">
        <v>63429.627</v>
      </c>
      <c r="F3977" s="2">
        <v>2017336.8168800001</v>
      </c>
      <c r="G3977" s="2">
        <f t="shared" si="62"/>
        <v>2237132.7514900002</v>
      </c>
      <c r="H3977" s="2">
        <v>57393</v>
      </c>
      <c r="I3977" s="2">
        <v>80.065053366750718</v>
      </c>
      <c r="J3977" s="2">
        <v>9.0267096119645238</v>
      </c>
      <c r="K3977" s="2">
        <v>1.913728009552027</v>
      </c>
      <c r="L3977" s="2">
        <v>2.4709541100162169</v>
      </c>
      <c r="M3977" s="2">
        <v>6.5235549017165173</v>
      </c>
      <c r="N3977" s="2">
        <v>2242605.64959</v>
      </c>
      <c r="O3977" s="2">
        <v>6.9895855534659352</v>
      </c>
    </row>
    <row r="3978" spans="1:15" ht="15.75" customHeight="1" x14ac:dyDescent="0.35">
      <c r="A3978" s="4">
        <v>44682</v>
      </c>
      <c r="B3978" s="2" t="s">
        <v>29</v>
      </c>
      <c r="C3978" s="2" t="s">
        <v>15</v>
      </c>
      <c r="D3978" s="2">
        <v>23014.360690000001</v>
      </c>
      <c r="E3978" s="2">
        <v>15242.965260000001</v>
      </c>
      <c r="F3978" s="2">
        <v>234632.47474000001</v>
      </c>
      <c r="G3978" s="2">
        <f t="shared" si="62"/>
        <v>272889.80069</v>
      </c>
      <c r="H3978" s="2">
        <v>74539</v>
      </c>
      <c r="I3978" s="2">
        <v>74.423000868051417</v>
      </c>
      <c r="J3978" s="2">
        <v>9.7808145805149422</v>
      </c>
      <c r="K3978" s="2">
        <v>3.318220431095916</v>
      </c>
      <c r="L3978" s="2">
        <v>4.7876280422662632</v>
      </c>
      <c r="M3978" s="2">
        <v>7.6903360780714696</v>
      </c>
      <c r="N3978" s="2">
        <v>272845.26835999999</v>
      </c>
      <c r="O3978" s="2">
        <v>8.4335730510295175</v>
      </c>
    </row>
    <row r="3979" spans="1:15" ht="15.75" customHeight="1" x14ac:dyDescent="0.35">
      <c r="A3979" s="4">
        <v>44682</v>
      </c>
      <c r="B3979" s="2" t="s">
        <v>29</v>
      </c>
      <c r="C3979" s="2" t="s">
        <v>16</v>
      </c>
      <c r="D3979" s="2">
        <v>0</v>
      </c>
      <c r="E3979" s="2">
        <v>0</v>
      </c>
      <c r="F3979" s="2">
        <v>3488.62041</v>
      </c>
      <c r="G3979" s="2">
        <f t="shared" si="62"/>
        <v>3488.62041</v>
      </c>
      <c r="H3979" s="2">
        <v>1</v>
      </c>
      <c r="I3979" s="2">
        <v>100</v>
      </c>
      <c r="J3979" s="2">
        <v>0</v>
      </c>
      <c r="K3979" s="2">
        <v>0</v>
      </c>
      <c r="L3979" s="2">
        <v>0</v>
      </c>
      <c r="M3979" s="2">
        <v>0</v>
      </c>
      <c r="N3979" s="2">
        <v>309308.50042</v>
      </c>
      <c r="O3979" s="2">
        <v>0</v>
      </c>
    </row>
    <row r="3980" spans="1:15" ht="15.75" customHeight="1" x14ac:dyDescent="0.35">
      <c r="A3980" s="4">
        <v>44682</v>
      </c>
      <c r="B3980" s="2" t="s">
        <v>29</v>
      </c>
      <c r="C3980" s="2" t="s">
        <v>17</v>
      </c>
      <c r="D3980" s="2">
        <v>0</v>
      </c>
      <c r="E3980" s="2">
        <v>0</v>
      </c>
      <c r="F3980" s="2">
        <v>6056.8570900000004</v>
      </c>
      <c r="G3980" s="2">
        <f t="shared" si="62"/>
        <v>6056.8570900000004</v>
      </c>
      <c r="H3980" s="2">
        <v>1</v>
      </c>
      <c r="I3980" s="2">
        <v>100</v>
      </c>
      <c r="J3980" s="2">
        <v>0</v>
      </c>
      <c r="K3980" s="2">
        <v>0</v>
      </c>
      <c r="L3980" s="2">
        <v>0</v>
      </c>
      <c r="M3980" s="2">
        <v>0</v>
      </c>
      <c r="N3980" s="2">
        <v>6056.8570900000004</v>
      </c>
      <c r="O3980" s="2">
        <v>0</v>
      </c>
    </row>
    <row r="3981" spans="1:15" ht="15.75" customHeight="1" x14ac:dyDescent="0.35">
      <c r="A3981" s="4">
        <v>44682</v>
      </c>
      <c r="B3981" s="2" t="s">
        <v>29</v>
      </c>
      <c r="C3981" s="2" t="s">
        <v>18</v>
      </c>
      <c r="D3981" s="2">
        <v>2461.8810400000002</v>
      </c>
      <c r="E3981" s="2">
        <v>511.81009</v>
      </c>
      <c r="F3981" s="2">
        <v>8982.4650099999999</v>
      </c>
      <c r="G3981" s="2">
        <f t="shared" si="62"/>
        <v>11956.156139999999</v>
      </c>
      <c r="H3981" s="2">
        <v>335</v>
      </c>
      <c r="I3981" s="2">
        <v>72.13237597321735</v>
      </c>
      <c r="J3981" s="2">
        <v>0.75204409056923849</v>
      </c>
      <c r="K3981" s="2">
        <v>1.278804918890295</v>
      </c>
      <c r="L3981" s="2">
        <v>6.5412497923861928</v>
      </c>
      <c r="M3981" s="2">
        <v>19.295525224936899</v>
      </c>
      <c r="N3981" s="2">
        <v>11952.179550000001</v>
      </c>
      <c r="O3981" s="2">
        <v>20.590907405128618</v>
      </c>
    </row>
    <row r="3982" spans="1:15" ht="15.75" customHeight="1" x14ac:dyDescent="0.35">
      <c r="A3982" s="4">
        <v>44682</v>
      </c>
      <c r="B3982" s="2" t="s">
        <v>29</v>
      </c>
      <c r="C3982" s="2" t="s">
        <v>19</v>
      </c>
      <c r="D3982" s="2">
        <v>59256.098080000003</v>
      </c>
      <c r="E3982" s="2">
        <v>13452.969499999999</v>
      </c>
      <c r="F3982" s="2">
        <v>135767.23499</v>
      </c>
      <c r="G3982" s="2">
        <f t="shared" si="62"/>
        <v>208476.30257</v>
      </c>
      <c r="H3982" s="2">
        <v>1252</v>
      </c>
      <c r="I3982" s="2">
        <v>44.087553094312987</v>
      </c>
      <c r="J3982" s="2">
        <v>18.348376386323</v>
      </c>
      <c r="K3982" s="2">
        <v>6.2312554988511364</v>
      </c>
      <c r="L3982" s="2">
        <v>5.7146329062662993</v>
      </c>
      <c r="M3982" s="2">
        <v>25.618182114246579</v>
      </c>
      <c r="N3982" s="2">
        <v>158559.29100999999</v>
      </c>
      <c r="O3982" s="2">
        <v>28.42342143904035</v>
      </c>
    </row>
    <row r="3983" spans="1:15" ht="15.75" customHeight="1" x14ac:dyDescent="0.35">
      <c r="A3983" s="4">
        <v>44682</v>
      </c>
      <c r="B3983" s="2" t="s">
        <v>29</v>
      </c>
      <c r="C3983" s="2" t="s">
        <v>20</v>
      </c>
      <c r="D3983" s="2">
        <v>44363.067029999998</v>
      </c>
      <c r="E3983" s="2">
        <v>17392.62255</v>
      </c>
      <c r="F3983" s="2">
        <v>369647.52189999999</v>
      </c>
      <c r="G3983" s="2">
        <f t="shared" si="62"/>
        <v>431403.21148</v>
      </c>
      <c r="H3983" s="2">
        <v>69813</v>
      </c>
      <c r="I3983" s="2">
        <v>77.763864063733308</v>
      </c>
      <c r="J3983" s="2">
        <v>7.5983655489932493</v>
      </c>
      <c r="K3983" s="2">
        <v>2.5151397489111789</v>
      </c>
      <c r="L3983" s="2">
        <v>3.8618113426231089</v>
      </c>
      <c r="M3983" s="2">
        <v>8.2608192957391502</v>
      </c>
      <c r="N3983" s="2">
        <v>394395.07782000001</v>
      </c>
      <c r="O3983" s="2">
        <v>10.283434580332671</v>
      </c>
    </row>
    <row r="3984" spans="1:15" ht="15.75" customHeight="1" x14ac:dyDescent="0.35">
      <c r="A3984" s="4">
        <v>44682</v>
      </c>
      <c r="B3984" s="2" t="s">
        <v>29</v>
      </c>
      <c r="C3984" s="2" t="s">
        <v>21</v>
      </c>
      <c r="D3984" s="2">
        <v>172776.60930000001</v>
      </c>
      <c r="E3984" s="2">
        <v>111314.71411</v>
      </c>
      <c r="F3984" s="2">
        <v>1194936.94309</v>
      </c>
      <c r="G3984" s="2">
        <f t="shared" si="62"/>
        <v>1479028.2664999999</v>
      </c>
      <c r="H3984" s="2">
        <v>42681</v>
      </c>
      <c r="I3984" s="2">
        <v>63.475986015084708</v>
      </c>
      <c r="J3984" s="2">
        <v>16.928474008663699</v>
      </c>
      <c r="K3984" s="2">
        <v>3.5711443933655271</v>
      </c>
      <c r="L3984" s="2">
        <v>5.2960458850607894</v>
      </c>
      <c r="M3984" s="2">
        <v>10.728349697825269</v>
      </c>
      <c r="N3984" s="2">
        <v>1266038.5851100001</v>
      </c>
      <c r="O3984" s="2">
        <v>11.68176519769036</v>
      </c>
    </row>
    <row r="3985" spans="1:15" ht="15.75" customHeight="1" x14ac:dyDescent="0.35">
      <c r="A3985" s="4">
        <v>44682</v>
      </c>
      <c r="B3985" s="2" t="s">
        <v>30</v>
      </c>
      <c r="C3985" s="2" t="s">
        <v>15</v>
      </c>
      <c r="D3985" s="2">
        <v>7221.2854500000003</v>
      </c>
      <c r="E3985" s="2">
        <v>851.58921999999995</v>
      </c>
      <c r="F3985" s="2">
        <v>157600.74095000001</v>
      </c>
      <c r="G3985" s="2">
        <f t="shared" si="62"/>
        <v>165673.61562</v>
      </c>
      <c r="H3985" s="2">
        <v>17096</v>
      </c>
      <c r="I3985" s="2">
        <v>86.495747014570043</v>
      </c>
      <c r="J3985" s="2">
        <v>5.2260203934030356</v>
      </c>
      <c r="K3985" s="2">
        <v>1.3107392670487139</v>
      </c>
      <c r="L3985" s="2">
        <v>2.898248471087296</v>
      </c>
      <c r="M3985" s="2">
        <v>4.0692448538909058</v>
      </c>
      <c r="N3985" s="2">
        <v>165532.72909000001</v>
      </c>
      <c r="O3985" s="2">
        <v>4.3587419897705493</v>
      </c>
    </row>
    <row r="3986" spans="1:15" ht="15.75" customHeight="1" x14ac:dyDescent="0.35">
      <c r="A3986" s="4">
        <v>44682</v>
      </c>
      <c r="B3986" s="2" t="s">
        <v>30</v>
      </c>
      <c r="C3986" s="2" t="s">
        <v>16</v>
      </c>
      <c r="D3986" s="2">
        <v>0</v>
      </c>
      <c r="E3986" s="2">
        <v>0</v>
      </c>
      <c r="F3986" s="2">
        <v>0</v>
      </c>
      <c r="G3986" s="2">
        <f t="shared" si="62"/>
        <v>0</v>
      </c>
      <c r="H3986" s="2">
        <v>0</v>
      </c>
      <c r="I3986" s="2">
        <v>100</v>
      </c>
      <c r="J3986" s="2">
        <v>0</v>
      </c>
      <c r="K3986" s="2">
        <v>0</v>
      </c>
      <c r="L3986" s="2">
        <v>0</v>
      </c>
      <c r="M3986" s="2">
        <v>0</v>
      </c>
      <c r="N3986" s="2">
        <v>29398.17395</v>
      </c>
    </row>
    <row r="3987" spans="1:15" ht="15.75" customHeight="1" x14ac:dyDescent="0.35">
      <c r="A3987" s="4">
        <v>44682</v>
      </c>
      <c r="B3987" s="2" t="s">
        <v>30</v>
      </c>
      <c r="C3987" s="2" t="s">
        <v>17</v>
      </c>
      <c r="D3987" s="2">
        <v>1043.4876200000001</v>
      </c>
      <c r="E3987" s="2">
        <v>0</v>
      </c>
      <c r="F3987" s="2">
        <v>0</v>
      </c>
      <c r="G3987" s="2">
        <f t="shared" si="62"/>
        <v>1043.4876200000001</v>
      </c>
      <c r="H3987" s="2">
        <v>1</v>
      </c>
      <c r="I3987" s="2">
        <v>0</v>
      </c>
      <c r="J3987" s="2">
        <v>0</v>
      </c>
      <c r="K3987" s="2">
        <v>0</v>
      </c>
      <c r="L3987" s="2">
        <v>0</v>
      </c>
      <c r="M3987" s="2">
        <v>100</v>
      </c>
      <c r="N3987" s="2">
        <v>1043.4876200000001</v>
      </c>
      <c r="O3987" s="2">
        <v>100</v>
      </c>
    </row>
    <row r="3988" spans="1:15" ht="15.75" customHeight="1" x14ac:dyDescent="0.35">
      <c r="A3988" s="4">
        <v>44682</v>
      </c>
      <c r="B3988" s="2" t="s">
        <v>30</v>
      </c>
      <c r="C3988" s="2" t="s">
        <v>18</v>
      </c>
      <c r="D3988" s="2">
        <v>1290.94946</v>
      </c>
      <c r="E3988" s="2">
        <v>67.004509999999996</v>
      </c>
      <c r="F3988" s="2">
        <v>5913.1512699999994</v>
      </c>
      <c r="G3988" s="2">
        <f t="shared" si="62"/>
        <v>7271.105239999999</v>
      </c>
      <c r="H3988" s="2">
        <v>99</v>
      </c>
      <c r="I3988" s="2">
        <v>62.352939774896001</v>
      </c>
      <c r="J3988" s="2">
        <v>10.75464112734605</v>
      </c>
      <c r="K3988" s="2">
        <v>2.4382579227826229</v>
      </c>
      <c r="L3988" s="2">
        <v>16.89442426491631</v>
      </c>
      <c r="M3988" s="2">
        <v>7.5597369100590308</v>
      </c>
      <c r="N3988" s="2">
        <v>7260.7412999999997</v>
      </c>
      <c r="O3988" s="2">
        <v>17.754514855570982</v>
      </c>
    </row>
    <row r="3989" spans="1:15" ht="15.75" customHeight="1" x14ac:dyDescent="0.35">
      <c r="A3989" s="4">
        <v>44682</v>
      </c>
      <c r="B3989" s="2" t="s">
        <v>30</v>
      </c>
      <c r="C3989" s="2" t="s">
        <v>19</v>
      </c>
      <c r="D3989" s="2">
        <v>4529.1354099999999</v>
      </c>
      <c r="E3989" s="2">
        <v>3142.9975899999999</v>
      </c>
      <c r="F3989" s="2">
        <v>13858.097379999999</v>
      </c>
      <c r="G3989" s="2">
        <f t="shared" si="62"/>
        <v>21530.230380000001</v>
      </c>
      <c r="H3989" s="2">
        <v>153</v>
      </c>
      <c r="I3989" s="2">
        <v>48.09042864162425</v>
      </c>
      <c r="J3989" s="2">
        <v>17.172249576802191</v>
      </c>
      <c r="K3989" s="2">
        <v>9.9144850196199741</v>
      </c>
      <c r="L3989" s="2">
        <v>4.9723240929364776</v>
      </c>
      <c r="M3989" s="2">
        <v>19.850512669017121</v>
      </c>
      <c r="N3989" s="2">
        <v>20203.382989999998</v>
      </c>
      <c r="O3989" s="2">
        <v>21.03616789074043</v>
      </c>
    </row>
    <row r="3990" spans="1:15" ht="15.75" customHeight="1" x14ac:dyDescent="0.35">
      <c r="A3990" s="4">
        <v>44682</v>
      </c>
      <c r="B3990" s="2" t="s">
        <v>30</v>
      </c>
      <c r="C3990" s="2" t="s">
        <v>20</v>
      </c>
      <c r="D3990" s="2">
        <v>7597.9951300000002</v>
      </c>
      <c r="E3990" s="2">
        <v>598.01767000000007</v>
      </c>
      <c r="F3990" s="2">
        <v>114609.87968</v>
      </c>
      <c r="G3990" s="2">
        <f t="shared" si="62"/>
        <v>122805.89247999999</v>
      </c>
      <c r="H3990" s="2">
        <v>16921</v>
      </c>
      <c r="I3990" s="2">
        <v>89.259689433562542</v>
      </c>
      <c r="J3990" s="2">
        <v>3.487869499299471</v>
      </c>
      <c r="K3990" s="2">
        <v>1.0108115764142309</v>
      </c>
      <c r="L3990" s="2">
        <v>1.23396737763191</v>
      </c>
      <c r="M3990" s="2">
        <v>5.0076621130918353</v>
      </c>
      <c r="N3990" s="2">
        <v>113956.25326</v>
      </c>
      <c r="O3990" s="2">
        <v>6.1869955720873886</v>
      </c>
    </row>
    <row r="3991" spans="1:15" ht="15.75" customHeight="1" x14ac:dyDescent="0.35">
      <c r="A3991" s="4">
        <v>44682</v>
      </c>
      <c r="B3991" s="2" t="s">
        <v>30</v>
      </c>
      <c r="C3991" s="2" t="s">
        <v>21</v>
      </c>
      <c r="D3991" s="2">
        <v>45835.753470000003</v>
      </c>
      <c r="E3991" s="2">
        <v>6905.5617400000001</v>
      </c>
      <c r="F3991" s="2">
        <v>252684.23668</v>
      </c>
      <c r="G3991" s="2">
        <f t="shared" si="62"/>
        <v>305425.55189</v>
      </c>
      <c r="H3991" s="2">
        <v>10798</v>
      </c>
      <c r="I3991" s="2">
        <v>68.741860407703712</v>
      </c>
      <c r="J3991" s="2">
        <v>11.396787856868601</v>
      </c>
      <c r="K3991" s="2">
        <v>1.6735112185662939</v>
      </c>
      <c r="L3991" s="2">
        <v>3.6512804340410279</v>
      </c>
      <c r="M3991" s="2">
        <v>14.536560082820371</v>
      </c>
      <c r="N3991" s="2">
        <v>282727.15220000001</v>
      </c>
      <c r="O3991" s="2">
        <v>15.007177096468959</v>
      </c>
    </row>
    <row r="3992" spans="1:15" ht="15.75" customHeight="1" x14ac:dyDescent="0.35">
      <c r="A3992" s="4">
        <v>44682</v>
      </c>
      <c r="B3992" s="2" t="s">
        <v>31</v>
      </c>
      <c r="C3992" s="2" t="s">
        <v>15</v>
      </c>
      <c r="D3992" s="2">
        <v>10297.0697</v>
      </c>
      <c r="E3992" s="2">
        <v>2953.0417600000001</v>
      </c>
      <c r="F3992" s="2">
        <v>360949.33366</v>
      </c>
      <c r="G3992" s="2">
        <f t="shared" si="62"/>
        <v>374199.44511999999</v>
      </c>
      <c r="H3992" s="2">
        <v>49385</v>
      </c>
      <c r="I3992" s="2">
        <v>91.339619438423227</v>
      </c>
      <c r="J3992" s="2">
        <v>2.7446765766078869</v>
      </c>
      <c r="K3992" s="2">
        <v>1.4168115830090959</v>
      </c>
      <c r="L3992" s="2">
        <v>2.2302065788583261</v>
      </c>
      <c r="M3992" s="2">
        <v>2.2686858231014559</v>
      </c>
      <c r="N3992" s="2">
        <v>374059.99735999998</v>
      </c>
      <c r="O3992" s="2">
        <v>2.7517597458483372</v>
      </c>
    </row>
    <row r="3993" spans="1:15" ht="15.75" customHeight="1" x14ac:dyDescent="0.35">
      <c r="A3993" s="4">
        <v>44682</v>
      </c>
      <c r="B3993" s="2" t="s">
        <v>31</v>
      </c>
      <c r="C3993" s="2" t="s">
        <v>16</v>
      </c>
      <c r="D3993" s="2">
        <v>0</v>
      </c>
      <c r="E3993" s="2">
        <v>0</v>
      </c>
      <c r="F3993" s="2">
        <v>21467.822400000001</v>
      </c>
      <c r="G3993" s="2">
        <f t="shared" si="62"/>
        <v>21467.822400000001</v>
      </c>
      <c r="H3993" s="2">
        <v>3</v>
      </c>
      <c r="I3993" s="2">
        <v>100</v>
      </c>
      <c r="J3993" s="2">
        <v>0</v>
      </c>
      <c r="K3993" s="2">
        <v>0</v>
      </c>
      <c r="L3993" s="2">
        <v>0</v>
      </c>
      <c r="M3993" s="2">
        <v>0</v>
      </c>
      <c r="N3993" s="2">
        <v>21467.822400000001</v>
      </c>
      <c r="O3993" s="2">
        <v>0</v>
      </c>
    </row>
    <row r="3994" spans="1:15" ht="15.75" customHeight="1" x14ac:dyDescent="0.35">
      <c r="A3994" s="4">
        <v>44682</v>
      </c>
      <c r="B3994" s="2" t="s">
        <v>31</v>
      </c>
      <c r="C3994" s="2" t="s">
        <v>17</v>
      </c>
      <c r="D3994" s="2">
        <v>0</v>
      </c>
      <c r="E3994" s="2">
        <v>0</v>
      </c>
      <c r="F3994" s="2">
        <v>0</v>
      </c>
      <c r="G3994" s="2">
        <f t="shared" si="62"/>
        <v>0</v>
      </c>
      <c r="H3994" s="2">
        <v>0</v>
      </c>
      <c r="I3994" s="2">
        <v>0</v>
      </c>
      <c r="J3994" s="2">
        <v>0</v>
      </c>
      <c r="K3994" s="2">
        <v>0</v>
      </c>
      <c r="L3994" s="2">
        <v>0</v>
      </c>
      <c r="M3994" s="2">
        <v>0</v>
      </c>
      <c r="N3994" s="2">
        <v>0</v>
      </c>
    </row>
    <row r="3995" spans="1:15" ht="15.75" customHeight="1" x14ac:dyDescent="0.35">
      <c r="A3995" s="4">
        <v>44682</v>
      </c>
      <c r="B3995" s="2" t="s">
        <v>31</v>
      </c>
      <c r="C3995" s="2" t="s">
        <v>18</v>
      </c>
      <c r="D3995" s="2">
        <v>6137.9790700000003</v>
      </c>
      <c r="E3995" s="2">
        <v>14951.821260000001</v>
      </c>
      <c r="F3995" s="2">
        <v>128799.81396</v>
      </c>
      <c r="G3995" s="2">
        <f t="shared" si="62"/>
        <v>149889.61429</v>
      </c>
      <c r="H3995" s="2">
        <v>1807</v>
      </c>
      <c r="I3995" s="2">
        <v>83.166839406011135</v>
      </c>
      <c r="J3995" s="2">
        <v>4.5330605829053638</v>
      </c>
      <c r="K3995" s="2">
        <v>3.7423978227941861</v>
      </c>
      <c r="L3995" s="2">
        <v>3.2000653055147121</v>
      </c>
      <c r="M3995" s="2">
        <v>5.3576368827746013</v>
      </c>
      <c r="N3995" s="2">
        <v>149782.38887</v>
      </c>
      <c r="O3995" s="2">
        <v>4.0949995762378189</v>
      </c>
    </row>
    <row r="3996" spans="1:15" ht="15.75" customHeight="1" x14ac:dyDescent="0.35">
      <c r="A3996" s="4">
        <v>44682</v>
      </c>
      <c r="B3996" s="2" t="s">
        <v>31</v>
      </c>
      <c r="C3996" s="2" t="s">
        <v>19</v>
      </c>
      <c r="D3996" s="2">
        <v>11754.84037</v>
      </c>
      <c r="E3996" s="2">
        <v>3515.4724900000001</v>
      </c>
      <c r="F3996" s="2">
        <v>82458.276419999995</v>
      </c>
      <c r="G3996" s="2">
        <f t="shared" si="62"/>
        <v>97728.58928</v>
      </c>
      <c r="H3996" s="2">
        <v>413</v>
      </c>
      <c r="I3996" s="2">
        <v>63.430591835107123</v>
      </c>
      <c r="J3996" s="2">
        <v>21.18868497091027</v>
      </c>
      <c r="K3996" s="2">
        <v>2.8561414212411518</v>
      </c>
      <c r="L3996" s="2">
        <v>1.9726212172293001</v>
      </c>
      <c r="M3996" s="2">
        <v>10.55196055551216</v>
      </c>
      <c r="N3996" s="2">
        <v>99950.85183</v>
      </c>
      <c r="O3996" s="2">
        <v>12.028046712432801</v>
      </c>
    </row>
    <row r="3997" spans="1:15" ht="15.75" customHeight="1" x14ac:dyDescent="0.35">
      <c r="A3997" s="4">
        <v>44682</v>
      </c>
      <c r="B3997" s="2" t="s">
        <v>31</v>
      </c>
      <c r="C3997" s="2" t="s">
        <v>20</v>
      </c>
      <c r="D3997" s="2">
        <v>22042.855670000001</v>
      </c>
      <c r="E3997" s="2">
        <v>4378.0149299999994</v>
      </c>
      <c r="F3997" s="2">
        <v>370336.48372999998</v>
      </c>
      <c r="G3997" s="2">
        <f t="shared" si="62"/>
        <v>396757.35433</v>
      </c>
      <c r="H3997" s="2">
        <v>66615</v>
      </c>
      <c r="I3997" s="2">
        <v>91.088460832264843</v>
      </c>
      <c r="J3997" s="2">
        <v>2.263903540946639</v>
      </c>
      <c r="K3997" s="2">
        <v>0.81158608366339335</v>
      </c>
      <c r="L3997" s="2">
        <v>1.3440945607321331</v>
      </c>
      <c r="M3997" s="2">
        <v>4.491954982392997</v>
      </c>
      <c r="N3997" s="2">
        <v>396961.85713999998</v>
      </c>
      <c r="O3997" s="2">
        <v>5.5557522575034666</v>
      </c>
    </row>
    <row r="3998" spans="1:15" ht="15.75" customHeight="1" x14ac:dyDescent="0.35">
      <c r="A3998" s="4">
        <v>44682</v>
      </c>
      <c r="B3998" s="2" t="s">
        <v>31</v>
      </c>
      <c r="C3998" s="2" t="s">
        <v>21</v>
      </c>
      <c r="D3998" s="2">
        <v>74179.571169999996</v>
      </c>
      <c r="E3998" s="2">
        <v>41829.328800000003</v>
      </c>
      <c r="F3998" s="2">
        <v>1009125.71314</v>
      </c>
      <c r="G3998" s="2">
        <f t="shared" si="62"/>
        <v>1125134.61311</v>
      </c>
      <c r="H3998" s="2">
        <v>29688</v>
      </c>
      <c r="I3998" s="2">
        <v>84.970878302378267</v>
      </c>
      <c r="J3998" s="2">
        <v>4.963058865879125</v>
      </c>
      <c r="K3998" s="2">
        <v>1.638302801790753</v>
      </c>
      <c r="L3998" s="2">
        <v>2.6759873962355232</v>
      </c>
      <c r="M3998" s="2">
        <v>5.7517726337163451</v>
      </c>
      <c r="N3998" s="2">
        <v>1125974.92172</v>
      </c>
      <c r="O3998" s="2">
        <v>6.5929507727932437</v>
      </c>
    </row>
    <row r="3999" spans="1:15" ht="15.75" customHeight="1" x14ac:dyDescent="0.35">
      <c r="A3999" s="4">
        <v>44682</v>
      </c>
      <c r="B3999" s="2" t="s">
        <v>32</v>
      </c>
      <c r="C3999" s="2" t="s">
        <v>15</v>
      </c>
      <c r="D3999" s="2">
        <v>3474.8831599999999</v>
      </c>
      <c r="E3999" s="2">
        <v>45.723190000000002</v>
      </c>
      <c r="F3999" s="2">
        <v>151019.20091000001</v>
      </c>
      <c r="G3999" s="2">
        <f t="shared" si="62"/>
        <v>154539.80726</v>
      </c>
      <c r="H3999" s="2">
        <v>18055</v>
      </c>
      <c r="I3999" s="2">
        <v>88.831989649791026</v>
      </c>
      <c r="J3999" s="2">
        <v>2.929326089585639</v>
      </c>
      <c r="K3999" s="2">
        <v>2.1780741481852521</v>
      </c>
      <c r="L3999" s="2">
        <v>4.8166542698207424</v>
      </c>
      <c r="M3999" s="2">
        <v>1.2439558426173329</v>
      </c>
      <c r="N3999" s="2">
        <v>154722.37953000001</v>
      </c>
      <c r="O3999" s="2">
        <v>2.2485359737467561</v>
      </c>
    </row>
    <row r="4000" spans="1:15" ht="15.75" customHeight="1" x14ac:dyDescent="0.35">
      <c r="A4000" s="4">
        <v>44682</v>
      </c>
      <c r="B4000" s="2" t="s">
        <v>32</v>
      </c>
      <c r="C4000" s="2" t="s">
        <v>16</v>
      </c>
      <c r="D4000" s="2">
        <v>0</v>
      </c>
      <c r="E4000" s="2">
        <v>0</v>
      </c>
      <c r="F4000" s="2">
        <v>1568.02324</v>
      </c>
      <c r="G4000" s="2">
        <f t="shared" si="62"/>
        <v>1568.02324</v>
      </c>
      <c r="H4000" s="2">
        <v>1</v>
      </c>
      <c r="I4000" s="2">
        <v>100</v>
      </c>
      <c r="J4000" s="2">
        <v>0</v>
      </c>
      <c r="K4000" s="2">
        <v>0</v>
      </c>
      <c r="L4000" s="2">
        <v>0</v>
      </c>
      <c r="M4000" s="2">
        <v>0</v>
      </c>
      <c r="N4000" s="2">
        <v>1568.02323</v>
      </c>
      <c r="O4000" s="2">
        <v>0</v>
      </c>
    </row>
    <row r="4001" spans="1:15" ht="15.75" customHeight="1" x14ac:dyDescent="0.35">
      <c r="A4001" s="4">
        <v>44682</v>
      </c>
      <c r="B4001" s="2" t="s">
        <v>32</v>
      </c>
      <c r="C4001" s="2" t="s">
        <v>17</v>
      </c>
      <c r="D4001" s="2">
        <v>0</v>
      </c>
      <c r="E4001" s="2">
        <v>0</v>
      </c>
      <c r="F4001" s="2">
        <v>5000</v>
      </c>
      <c r="G4001" s="2">
        <f t="shared" si="62"/>
        <v>5000</v>
      </c>
      <c r="H4001" s="2">
        <v>2</v>
      </c>
      <c r="I4001" s="2">
        <v>100</v>
      </c>
      <c r="J4001" s="2">
        <v>0</v>
      </c>
      <c r="K4001" s="2">
        <v>0</v>
      </c>
      <c r="L4001" s="2">
        <v>0</v>
      </c>
      <c r="M4001" s="2">
        <v>0</v>
      </c>
      <c r="N4001" s="2">
        <v>5000</v>
      </c>
      <c r="O4001" s="2">
        <v>0</v>
      </c>
    </row>
    <row r="4002" spans="1:15" ht="15.75" customHeight="1" x14ac:dyDescent="0.35">
      <c r="A4002" s="4">
        <v>44682</v>
      </c>
      <c r="B4002" s="2" t="s">
        <v>32</v>
      </c>
      <c r="C4002" s="2" t="s">
        <v>18</v>
      </c>
      <c r="D4002" s="2">
        <v>2880.0092599999998</v>
      </c>
      <c r="E4002" s="2">
        <v>0</v>
      </c>
      <c r="F4002" s="2">
        <v>16235.228569999999</v>
      </c>
      <c r="G4002" s="2">
        <f t="shared" si="62"/>
        <v>19115.237829999998</v>
      </c>
      <c r="H4002" s="2">
        <v>359</v>
      </c>
      <c r="I4002" s="2">
        <v>74.320599639820969</v>
      </c>
      <c r="J4002" s="2">
        <v>5.179408428092712</v>
      </c>
      <c r="K4002" s="2">
        <v>3.7251812702004008</v>
      </c>
      <c r="L4002" s="2">
        <v>3.3297247546553308</v>
      </c>
      <c r="M4002" s="2">
        <v>13.445085907230601</v>
      </c>
      <c r="N4002" s="2">
        <v>19115.226839999999</v>
      </c>
      <c r="O4002" s="2">
        <v>15.06656252782809</v>
      </c>
    </row>
    <row r="4003" spans="1:15" ht="15.75" customHeight="1" x14ac:dyDescent="0.35">
      <c r="A4003" s="4">
        <v>44682</v>
      </c>
      <c r="B4003" s="2" t="s">
        <v>32</v>
      </c>
      <c r="C4003" s="2" t="s">
        <v>19</v>
      </c>
      <c r="D4003" s="2">
        <v>2678.7912200000001</v>
      </c>
      <c r="E4003" s="2">
        <v>1911.1914200000001</v>
      </c>
      <c r="F4003" s="2">
        <v>17590.513790000001</v>
      </c>
      <c r="G4003" s="2">
        <f t="shared" si="62"/>
        <v>22180.496429999999</v>
      </c>
      <c r="H4003" s="2">
        <v>177</v>
      </c>
      <c r="I4003" s="2">
        <v>71.94705186959763</v>
      </c>
      <c r="J4003" s="2">
        <v>12.39250004126438</v>
      </c>
      <c r="K4003" s="2">
        <v>4.4795807385908528</v>
      </c>
      <c r="L4003" s="2">
        <v>3.4058952728355232</v>
      </c>
      <c r="M4003" s="2">
        <v>7.7749720777116398</v>
      </c>
      <c r="N4003" s="2">
        <v>21551.278040000001</v>
      </c>
      <c r="O4003" s="2">
        <v>12.07723744350838</v>
      </c>
    </row>
    <row r="4004" spans="1:15" ht="15.75" customHeight="1" x14ac:dyDescent="0.35">
      <c r="A4004" s="4">
        <v>44682</v>
      </c>
      <c r="B4004" s="2" t="s">
        <v>32</v>
      </c>
      <c r="C4004" s="2" t="s">
        <v>20</v>
      </c>
      <c r="D4004" s="2">
        <v>3371.0958300000002</v>
      </c>
      <c r="E4004" s="2">
        <v>51.463839999999998</v>
      </c>
      <c r="F4004" s="2">
        <v>53737.871099999997</v>
      </c>
      <c r="G4004" s="2">
        <f t="shared" si="62"/>
        <v>57160.430769999999</v>
      </c>
      <c r="H4004" s="2">
        <v>8179</v>
      </c>
      <c r="I4004" s="2">
        <v>90.595562542867086</v>
      </c>
      <c r="J4004" s="2">
        <v>2.420306049997579</v>
      </c>
      <c r="K4004" s="2">
        <v>1.0914552358374749</v>
      </c>
      <c r="L4004" s="2">
        <v>2.160604028008835</v>
      </c>
      <c r="M4004" s="2">
        <v>3.7320721432890092</v>
      </c>
      <c r="N4004" s="2">
        <v>57175.765850000003</v>
      </c>
      <c r="O4004" s="2">
        <v>5.8976039623712584</v>
      </c>
    </row>
    <row r="4005" spans="1:15" ht="15.75" customHeight="1" x14ac:dyDescent="0.35">
      <c r="A4005" s="4">
        <v>44682</v>
      </c>
      <c r="B4005" s="2" t="s">
        <v>32</v>
      </c>
      <c r="C4005" s="2" t="s">
        <v>21</v>
      </c>
      <c r="D4005" s="2">
        <v>12004.88898</v>
      </c>
      <c r="E4005" s="2">
        <v>559.98712</v>
      </c>
      <c r="F4005" s="2">
        <v>95147.786659999998</v>
      </c>
      <c r="G4005" s="2">
        <f t="shared" si="62"/>
        <v>107712.66275999999</v>
      </c>
      <c r="H4005" s="2">
        <v>4133</v>
      </c>
      <c r="I4005" s="2">
        <v>79.732589217301538</v>
      </c>
      <c r="J4005" s="2">
        <v>4.8395122217127229</v>
      </c>
      <c r="K4005" s="2">
        <v>2.335950346462019</v>
      </c>
      <c r="L4005" s="2">
        <v>4.0073731672894164</v>
      </c>
      <c r="M4005" s="2">
        <v>9.0845750472342992</v>
      </c>
      <c r="N4005" s="2">
        <v>108596.81987000001</v>
      </c>
      <c r="O4005" s="2">
        <v>11.14529032370938</v>
      </c>
    </row>
    <row r="4006" spans="1:15" ht="15.75" customHeight="1" x14ac:dyDescent="0.35">
      <c r="A4006" s="4">
        <v>44682</v>
      </c>
      <c r="B4006" s="2" t="s">
        <v>33</v>
      </c>
      <c r="C4006" s="2" t="s">
        <v>15</v>
      </c>
      <c r="D4006" s="2">
        <v>172729.28667</v>
      </c>
      <c r="E4006" s="2">
        <v>69319.48792</v>
      </c>
      <c r="F4006" s="2">
        <v>6123221.7072600015</v>
      </c>
      <c r="G4006" s="2">
        <f t="shared" si="62"/>
        <v>6365270.481850001</v>
      </c>
      <c r="H4006" s="2">
        <v>767578</v>
      </c>
      <c r="I4006" s="2">
        <v>88.503713338880402</v>
      </c>
      <c r="J4006" s="2">
        <v>4.8145299713410328</v>
      </c>
      <c r="K4006" s="2">
        <v>1.442273765287988</v>
      </c>
      <c r="L4006" s="2">
        <v>2.376773776878724</v>
      </c>
      <c r="M4006" s="2">
        <v>2.86270914761183</v>
      </c>
      <c r="N4006" s="2">
        <v>6363712.7450400004</v>
      </c>
      <c r="O4006" s="2">
        <v>2.7136205313273352</v>
      </c>
    </row>
    <row r="4007" spans="1:15" ht="15.75" customHeight="1" x14ac:dyDescent="0.35">
      <c r="A4007" s="4">
        <v>44682</v>
      </c>
      <c r="B4007" s="2" t="s">
        <v>33</v>
      </c>
      <c r="C4007" s="2" t="s">
        <v>16</v>
      </c>
      <c r="D4007" s="2">
        <v>0</v>
      </c>
      <c r="E4007" s="2">
        <v>0</v>
      </c>
      <c r="F4007" s="2">
        <v>84422.952380000002</v>
      </c>
      <c r="G4007" s="2">
        <f t="shared" si="62"/>
        <v>84422.952380000002</v>
      </c>
      <c r="H4007" s="2">
        <v>5</v>
      </c>
      <c r="I4007" s="2">
        <v>100</v>
      </c>
      <c r="J4007" s="2">
        <v>0</v>
      </c>
      <c r="K4007" s="2">
        <v>0</v>
      </c>
      <c r="L4007" s="2">
        <v>0</v>
      </c>
      <c r="M4007" s="2">
        <v>0</v>
      </c>
      <c r="N4007" s="2">
        <v>419635.54480999999</v>
      </c>
      <c r="O4007" s="2">
        <v>0</v>
      </c>
    </row>
    <row r="4008" spans="1:15" ht="15.75" customHeight="1" x14ac:dyDescent="0.35">
      <c r="A4008" s="4">
        <v>44682</v>
      </c>
      <c r="B4008" s="2" t="s">
        <v>33</v>
      </c>
      <c r="C4008" s="2" t="s">
        <v>17</v>
      </c>
      <c r="D4008" s="2">
        <v>1313.3124800000001</v>
      </c>
      <c r="E4008" s="2">
        <v>0</v>
      </c>
      <c r="F4008" s="2">
        <v>62240.033619999987</v>
      </c>
      <c r="G4008" s="2">
        <f t="shared" si="62"/>
        <v>63553.346099999988</v>
      </c>
      <c r="H4008" s="2">
        <v>25</v>
      </c>
      <c r="I4008" s="2">
        <v>88.97238238178177</v>
      </c>
      <c r="J4008" s="2">
        <v>3.137796686105248</v>
      </c>
      <c r="K4008" s="2">
        <v>5.9169835264830724</v>
      </c>
      <c r="L4008" s="2">
        <v>0</v>
      </c>
      <c r="M4008" s="2">
        <v>1.9728374056299109</v>
      </c>
      <c r="N4008" s="2">
        <v>63545.2408</v>
      </c>
      <c r="O4008" s="2">
        <v>2.0664725944303979</v>
      </c>
    </row>
    <row r="4009" spans="1:15" ht="15.75" customHeight="1" x14ac:dyDescent="0.35">
      <c r="A4009" s="4">
        <v>44682</v>
      </c>
      <c r="B4009" s="2" t="s">
        <v>33</v>
      </c>
      <c r="C4009" s="2" t="s">
        <v>18</v>
      </c>
      <c r="D4009" s="2">
        <v>64679.192329999998</v>
      </c>
      <c r="E4009" s="2">
        <v>46736.539080000002</v>
      </c>
      <c r="F4009" s="2">
        <v>1376752.7638099999</v>
      </c>
      <c r="G4009" s="2">
        <f t="shared" si="62"/>
        <v>1488168.4952199999</v>
      </c>
      <c r="H4009" s="2">
        <v>21128</v>
      </c>
      <c r="I4009" s="2">
        <v>87.634778965357569</v>
      </c>
      <c r="J4009" s="2">
        <v>2.1589563975418629</v>
      </c>
      <c r="K4009" s="2">
        <v>1.5491717397409961</v>
      </c>
      <c r="L4009" s="2">
        <v>2.8155114843799218</v>
      </c>
      <c r="M4009" s="2">
        <v>5.8415814129796511</v>
      </c>
      <c r="N4009" s="2">
        <v>1485993.01804</v>
      </c>
      <c r="O4009" s="2">
        <v>4.3462277650514496</v>
      </c>
    </row>
    <row r="4010" spans="1:15" ht="15.75" customHeight="1" x14ac:dyDescent="0.35">
      <c r="A4010" s="4">
        <v>44682</v>
      </c>
      <c r="B4010" s="2" t="s">
        <v>33</v>
      </c>
      <c r="C4010" s="2" t="s">
        <v>19</v>
      </c>
      <c r="D4010" s="2">
        <v>220040.4448</v>
      </c>
      <c r="E4010" s="2">
        <v>110476.84662</v>
      </c>
      <c r="F4010" s="2">
        <v>1704817.5397300001</v>
      </c>
      <c r="G4010" s="2">
        <f t="shared" si="62"/>
        <v>2035334.83115</v>
      </c>
      <c r="H4010" s="2">
        <v>6645</v>
      </c>
      <c r="I4010" s="2">
        <v>59.826570901518508</v>
      </c>
      <c r="J4010" s="2">
        <v>20.495619297125369</v>
      </c>
      <c r="K4010" s="2">
        <v>5.2050317437185534</v>
      </c>
      <c r="L4010" s="2">
        <v>5.7305153098563197</v>
      </c>
      <c r="M4010" s="2">
        <v>8.7422627477812451</v>
      </c>
      <c r="N4010" s="2">
        <v>2025508.4889199999</v>
      </c>
      <c r="O4010" s="2">
        <v>10.81101946629947</v>
      </c>
    </row>
    <row r="4011" spans="1:15" ht="15.75" customHeight="1" x14ac:dyDescent="0.35">
      <c r="A4011" s="4">
        <v>44682</v>
      </c>
      <c r="B4011" s="2" t="s">
        <v>33</v>
      </c>
      <c r="C4011" s="2" t="s">
        <v>20</v>
      </c>
      <c r="D4011" s="2">
        <v>297019.94348999998</v>
      </c>
      <c r="E4011" s="2">
        <v>62925.891000000003</v>
      </c>
      <c r="F4011" s="2">
        <v>5463378.1217</v>
      </c>
      <c r="G4011" s="2">
        <f t="shared" si="62"/>
        <v>5823323.9561900003</v>
      </c>
      <c r="H4011" s="2">
        <v>939668</v>
      </c>
      <c r="I4011" s="2">
        <v>89.718082342383667</v>
      </c>
      <c r="J4011" s="2">
        <v>3.2030545852044741</v>
      </c>
      <c r="K4011" s="2">
        <v>1.17590111503591</v>
      </c>
      <c r="L4011" s="2">
        <v>2.048484750441407</v>
      </c>
      <c r="M4011" s="2">
        <v>3.854477206934531</v>
      </c>
      <c r="N4011" s="2">
        <v>5778632.0100500006</v>
      </c>
      <c r="O4011" s="2">
        <v>5.1005224116765424</v>
      </c>
    </row>
    <row r="4012" spans="1:15" ht="15.75" customHeight="1" x14ac:dyDescent="0.35">
      <c r="A4012" s="4">
        <v>44682</v>
      </c>
      <c r="B4012" s="2" t="s">
        <v>33</v>
      </c>
      <c r="C4012" s="2" t="s">
        <v>21</v>
      </c>
      <c r="D4012" s="2">
        <v>933449.51458000008</v>
      </c>
      <c r="E4012" s="2">
        <v>417740.78817000001</v>
      </c>
      <c r="F4012" s="2">
        <v>13473830.78822</v>
      </c>
      <c r="G4012" s="2">
        <f t="shared" si="62"/>
        <v>14825021.09097</v>
      </c>
      <c r="H4012" s="2">
        <v>365441</v>
      </c>
      <c r="I4012" s="2">
        <v>79.087734040933015</v>
      </c>
      <c r="J4012" s="2">
        <v>8.5648620195195146</v>
      </c>
      <c r="K4012" s="2">
        <v>2.113354024186664</v>
      </c>
      <c r="L4012" s="2">
        <v>4.2396390003697872</v>
      </c>
      <c r="M4012" s="2">
        <v>5.994410914991029</v>
      </c>
      <c r="N4012" s="2">
        <v>14650932.742760001</v>
      </c>
      <c r="O4012" s="2">
        <v>6.2964464526028179</v>
      </c>
    </row>
    <row r="4013" spans="1:15" ht="15.75" customHeight="1" x14ac:dyDescent="0.35">
      <c r="A4013" s="4">
        <v>44682</v>
      </c>
      <c r="B4013" s="2" t="s">
        <v>34</v>
      </c>
      <c r="C4013" s="2" t="s">
        <v>15</v>
      </c>
      <c r="D4013" s="2">
        <v>169254.40351</v>
      </c>
      <c r="E4013" s="2">
        <v>69273.76473000001</v>
      </c>
      <c r="F4013" s="2">
        <v>5972202.5063500004</v>
      </c>
      <c r="G4013" s="2">
        <f t="shared" si="62"/>
        <v>6210730.6745900009</v>
      </c>
      <c r="H4013" s="2">
        <v>750802</v>
      </c>
      <c r="I4013" s="2">
        <v>88.495532992483106</v>
      </c>
      <c r="J4013" s="2">
        <v>4.8615075334426976</v>
      </c>
      <c r="K4013" s="2">
        <v>1.4239382905329721</v>
      </c>
      <c r="L4013" s="2">
        <v>2.3159741792929731</v>
      </c>
      <c r="M4013" s="2">
        <v>2.9030470042482421</v>
      </c>
      <c r="N4013" s="2">
        <v>6208990.3655099999</v>
      </c>
      <c r="O4013" s="2">
        <v>2.725193095274145</v>
      </c>
    </row>
    <row r="4014" spans="1:15" ht="15.75" customHeight="1" x14ac:dyDescent="0.35">
      <c r="A4014" s="4">
        <v>44682</v>
      </c>
      <c r="B4014" s="2" t="s">
        <v>34</v>
      </c>
      <c r="C4014" s="2" t="s">
        <v>16</v>
      </c>
      <c r="D4014" s="2">
        <v>0</v>
      </c>
      <c r="E4014" s="2">
        <v>0</v>
      </c>
      <c r="F4014" s="2">
        <v>82854.929140000007</v>
      </c>
      <c r="G4014" s="2">
        <f t="shared" si="62"/>
        <v>82854.929140000007</v>
      </c>
      <c r="H4014" s="2">
        <v>5</v>
      </c>
      <c r="I4014" s="2">
        <v>100</v>
      </c>
      <c r="J4014" s="2">
        <v>0</v>
      </c>
      <c r="K4014" s="2">
        <v>0</v>
      </c>
      <c r="L4014" s="2">
        <v>0</v>
      </c>
      <c r="M4014" s="2">
        <v>0</v>
      </c>
      <c r="N4014" s="2">
        <v>418067.52158</v>
      </c>
      <c r="O4014" s="2">
        <v>0</v>
      </c>
    </row>
    <row r="4015" spans="1:15" ht="15.75" customHeight="1" x14ac:dyDescent="0.35">
      <c r="A4015" s="4">
        <v>44682</v>
      </c>
      <c r="B4015" s="2" t="s">
        <v>34</v>
      </c>
      <c r="C4015" s="2" t="s">
        <v>17</v>
      </c>
      <c r="D4015" s="2">
        <v>1313.3124800000001</v>
      </c>
      <c r="E4015" s="2">
        <v>0</v>
      </c>
      <c r="F4015" s="2">
        <v>57240.033619999987</v>
      </c>
      <c r="G4015" s="2">
        <f t="shared" si="62"/>
        <v>58553.346099999988</v>
      </c>
      <c r="H4015" s="2">
        <v>23</v>
      </c>
      <c r="I4015" s="2">
        <v>88.030579302015624</v>
      </c>
      <c r="J4015" s="2">
        <v>3.4057771951294118</v>
      </c>
      <c r="K4015" s="2">
        <v>6.4223178154559744</v>
      </c>
      <c r="L4015" s="2">
        <v>0</v>
      </c>
      <c r="M4015" s="2">
        <v>2.141325687399001</v>
      </c>
      <c r="N4015" s="2">
        <v>58545.2408</v>
      </c>
      <c r="O4015" s="2">
        <v>2.2429332693593058</v>
      </c>
    </row>
    <row r="4016" spans="1:15" ht="15.75" customHeight="1" x14ac:dyDescent="0.35">
      <c r="A4016" s="4">
        <v>44682</v>
      </c>
      <c r="B4016" s="2" t="s">
        <v>34</v>
      </c>
      <c r="C4016" s="2" t="s">
        <v>18</v>
      </c>
      <c r="D4016" s="2">
        <v>61799.183069999999</v>
      </c>
      <c r="E4016" s="2">
        <v>46736.539080000002</v>
      </c>
      <c r="F4016" s="2">
        <v>1360517.5352400001</v>
      </c>
      <c r="G4016" s="2">
        <f t="shared" si="62"/>
        <v>1469053.2573900002</v>
      </c>
      <c r="H4016" s="2">
        <v>20769</v>
      </c>
      <c r="I4016" s="2">
        <v>87.808279143438412</v>
      </c>
      <c r="J4016" s="2">
        <v>2.1195961822126188</v>
      </c>
      <c r="K4016" s="2">
        <v>1.5208156517081231</v>
      </c>
      <c r="L4016" s="2">
        <v>2.8088106512468412</v>
      </c>
      <c r="M4016" s="2">
        <v>5.7424983713939799</v>
      </c>
      <c r="N4016" s="2">
        <v>1466877.7912000001</v>
      </c>
      <c r="O4016" s="2">
        <v>4.2067353759383641</v>
      </c>
    </row>
    <row r="4017" spans="1:15" ht="15.75" customHeight="1" x14ac:dyDescent="0.35">
      <c r="A4017" s="4">
        <v>44682</v>
      </c>
      <c r="B4017" s="2" t="s">
        <v>34</v>
      </c>
      <c r="C4017" s="2" t="s">
        <v>19</v>
      </c>
      <c r="D4017" s="2">
        <v>217361.65358000001</v>
      </c>
      <c r="E4017" s="2">
        <v>108565.65519999999</v>
      </c>
      <c r="F4017" s="2">
        <v>1687227.0259400001</v>
      </c>
      <c r="G4017" s="2">
        <f t="shared" si="62"/>
        <v>2013154.3347200002</v>
      </c>
      <c r="H4017" s="2">
        <v>6509</v>
      </c>
      <c r="I4017" s="2">
        <v>59.696222881159883</v>
      </c>
      <c r="J4017" s="2">
        <v>20.58276316183775</v>
      </c>
      <c r="K4017" s="2">
        <v>5.2128335052686614</v>
      </c>
      <c r="L4017" s="2">
        <v>5.7555151114904017</v>
      </c>
      <c r="M4017" s="2">
        <v>8.7526653402432935</v>
      </c>
      <c r="N4017" s="2">
        <v>2003957.2108799999</v>
      </c>
      <c r="O4017" s="2">
        <v>10.79706855213521</v>
      </c>
    </row>
    <row r="4018" spans="1:15" ht="15.75" customHeight="1" x14ac:dyDescent="0.35">
      <c r="A4018" s="4">
        <v>44682</v>
      </c>
      <c r="B4018" s="2" t="s">
        <v>34</v>
      </c>
      <c r="C4018" s="2" t="s">
        <v>20</v>
      </c>
      <c r="D4018" s="2">
        <v>293648.84766000003</v>
      </c>
      <c r="E4018" s="2">
        <v>62874.427159999999</v>
      </c>
      <c r="F4018" s="2">
        <v>5409640.2506000008</v>
      </c>
      <c r="G4018" s="2">
        <f t="shared" si="62"/>
        <v>5766163.5254200008</v>
      </c>
      <c r="H4018" s="2">
        <v>933152</v>
      </c>
      <c r="I4018" s="2">
        <v>89.70931349047963</v>
      </c>
      <c r="J4018" s="2">
        <v>3.2108767628211941</v>
      </c>
      <c r="K4018" s="2">
        <v>1.176745001209285</v>
      </c>
      <c r="L4018" s="2">
        <v>2.0473643179347421</v>
      </c>
      <c r="M4018" s="2">
        <v>3.855700427555147</v>
      </c>
      <c r="N4018" s="2">
        <v>5721456.2441999996</v>
      </c>
      <c r="O4018" s="2">
        <v>5.092620879818198</v>
      </c>
    </row>
    <row r="4019" spans="1:15" ht="15.75" customHeight="1" x14ac:dyDescent="0.35">
      <c r="A4019" s="4">
        <v>44682</v>
      </c>
      <c r="B4019" s="2" t="s">
        <v>34</v>
      </c>
      <c r="C4019" s="2" t="s">
        <v>21</v>
      </c>
      <c r="D4019" s="2">
        <v>921444.62560000003</v>
      </c>
      <c r="E4019" s="2">
        <v>417180.80105000001</v>
      </c>
      <c r="F4019" s="2">
        <v>13378683.001560001</v>
      </c>
      <c r="G4019" s="2">
        <f t="shared" si="62"/>
        <v>14717308.428210001</v>
      </c>
      <c r="H4019" s="2">
        <v>362852</v>
      </c>
      <c r="I4019" s="2">
        <v>79.082918499482048</v>
      </c>
      <c r="J4019" s="2">
        <v>8.592681562617015</v>
      </c>
      <c r="K4019" s="2">
        <v>2.1116917566636171</v>
      </c>
      <c r="L4019" s="2">
        <v>4.241373476245653</v>
      </c>
      <c r="M4019" s="2">
        <v>5.9713347049916621</v>
      </c>
      <c r="N4019" s="2">
        <v>14542335.92289</v>
      </c>
      <c r="O4019" s="2">
        <v>6.26095885735318</v>
      </c>
    </row>
    <row r="4020" spans="1:15" ht="15.75" customHeight="1" x14ac:dyDescent="0.35">
      <c r="A4020" s="4">
        <v>44713</v>
      </c>
      <c r="B4020" s="2" t="s">
        <v>14</v>
      </c>
      <c r="C4020" s="2" t="s">
        <v>15</v>
      </c>
      <c r="D4020" s="2">
        <v>26574.15222</v>
      </c>
      <c r="E4020" s="2">
        <v>29622.782490000001</v>
      </c>
      <c r="F4020" s="2">
        <v>1600199.3847699999</v>
      </c>
      <c r="G4020" s="2">
        <f t="shared" si="62"/>
        <v>1656396.3194799998</v>
      </c>
      <c r="H4020" s="2">
        <v>118705</v>
      </c>
      <c r="I4020" s="2">
        <v>87.117394923087943</v>
      </c>
      <c r="J4020" s="2">
        <v>6.017712738260685</v>
      </c>
      <c r="K4020" s="2">
        <v>1.7279423893793071</v>
      </c>
      <c r="L4020" s="2">
        <v>3.1123760665841709</v>
      </c>
      <c r="M4020" s="2">
        <v>2.0245738826879092</v>
      </c>
      <c r="N4020" s="2">
        <v>1655455.6110100001</v>
      </c>
      <c r="O4020" s="2">
        <v>1.6043353820263591</v>
      </c>
    </row>
    <row r="4021" spans="1:15" ht="15.75" customHeight="1" x14ac:dyDescent="0.35">
      <c r="A4021" s="4">
        <v>44713</v>
      </c>
      <c r="B4021" s="2" t="s">
        <v>14</v>
      </c>
      <c r="C4021" s="2" t="s">
        <v>16</v>
      </c>
      <c r="D4021" s="2">
        <v>0</v>
      </c>
      <c r="E4021" s="2">
        <v>0</v>
      </c>
      <c r="F4021" s="2">
        <v>33000</v>
      </c>
      <c r="G4021" s="2">
        <f t="shared" si="62"/>
        <v>33000</v>
      </c>
      <c r="H4021" s="2">
        <v>1</v>
      </c>
      <c r="I4021" s="2">
        <v>100</v>
      </c>
      <c r="J4021" s="2">
        <v>0</v>
      </c>
      <c r="K4021" s="2">
        <v>0</v>
      </c>
      <c r="L4021" s="2">
        <v>0</v>
      </c>
      <c r="M4021" s="2">
        <v>0</v>
      </c>
      <c r="N4021" s="2">
        <v>33000</v>
      </c>
      <c r="O4021" s="2">
        <v>0</v>
      </c>
    </row>
    <row r="4022" spans="1:15" ht="15.75" customHeight="1" x14ac:dyDescent="0.35">
      <c r="A4022" s="4">
        <v>44713</v>
      </c>
      <c r="B4022" s="2" t="s">
        <v>14</v>
      </c>
      <c r="C4022" s="2" t="s">
        <v>17</v>
      </c>
      <c r="D4022" s="2">
        <v>0</v>
      </c>
      <c r="E4022" s="2">
        <v>0</v>
      </c>
      <c r="F4022" s="2">
        <v>9150.4241099999999</v>
      </c>
      <c r="G4022" s="2">
        <f t="shared" si="62"/>
        <v>9150.4241099999999</v>
      </c>
      <c r="H4022" s="2">
        <v>2</v>
      </c>
      <c r="I4022" s="2">
        <v>100</v>
      </c>
      <c r="J4022" s="2">
        <v>0</v>
      </c>
      <c r="K4022" s="2">
        <v>0</v>
      </c>
      <c r="L4022" s="2">
        <v>0</v>
      </c>
      <c r="M4022" s="2">
        <v>0</v>
      </c>
      <c r="N4022" s="2">
        <v>9150.4241099999999</v>
      </c>
      <c r="O4022" s="2">
        <v>0</v>
      </c>
    </row>
    <row r="4023" spans="1:15" ht="15.75" customHeight="1" x14ac:dyDescent="0.35">
      <c r="A4023" s="4">
        <v>44713</v>
      </c>
      <c r="B4023" s="2" t="s">
        <v>14</v>
      </c>
      <c r="C4023" s="2" t="s">
        <v>18</v>
      </c>
      <c r="D4023" s="2">
        <v>5641.3428099999992</v>
      </c>
      <c r="E4023" s="2">
        <v>14837.32769</v>
      </c>
      <c r="F4023" s="2">
        <v>177518.17705999999</v>
      </c>
      <c r="G4023" s="2">
        <f t="shared" si="62"/>
        <v>197996.84755999999</v>
      </c>
      <c r="H4023" s="2">
        <v>2710</v>
      </c>
      <c r="I4023" s="2">
        <v>85.406010769058071</v>
      </c>
      <c r="J4023" s="2">
        <v>2.1912933896851672</v>
      </c>
      <c r="K4023" s="2">
        <v>1.291613961381318</v>
      </c>
      <c r="L4023" s="2">
        <v>5.0992232823023222</v>
      </c>
      <c r="M4023" s="2">
        <v>6.0118585975731209</v>
      </c>
      <c r="N4023" s="2">
        <v>197205.33272000001</v>
      </c>
      <c r="O4023" s="2">
        <v>2.8492083987804269</v>
      </c>
    </row>
    <row r="4024" spans="1:15" ht="15.75" customHeight="1" x14ac:dyDescent="0.35">
      <c r="A4024" s="4">
        <v>44713</v>
      </c>
      <c r="B4024" s="2" t="s">
        <v>14</v>
      </c>
      <c r="C4024" s="2" t="s">
        <v>19</v>
      </c>
      <c r="D4024" s="2">
        <v>7657.5574200000001</v>
      </c>
      <c r="E4024" s="2">
        <v>10604.077429999999</v>
      </c>
      <c r="F4024" s="2">
        <v>228136.30471999999</v>
      </c>
      <c r="G4024" s="2">
        <f t="shared" si="62"/>
        <v>246397.93956999999</v>
      </c>
      <c r="H4024" s="2">
        <v>1102</v>
      </c>
      <c r="I4024" s="2">
        <v>68.417313108172436</v>
      </c>
      <c r="J4024" s="2">
        <v>24.04495706787883</v>
      </c>
      <c r="K4024" s="2">
        <v>1.286904223219492</v>
      </c>
      <c r="L4024" s="2">
        <v>3.9581736670988188</v>
      </c>
      <c r="M4024" s="2">
        <v>2.2926519336304092</v>
      </c>
      <c r="N4024" s="2">
        <v>248402.00322000001</v>
      </c>
      <c r="O4024" s="2">
        <v>3.1078009147980481</v>
      </c>
    </row>
    <row r="4025" spans="1:15" ht="15.75" customHeight="1" x14ac:dyDescent="0.35">
      <c r="A4025" s="4">
        <v>44713</v>
      </c>
      <c r="B4025" s="2" t="s">
        <v>14</v>
      </c>
      <c r="C4025" s="2" t="s">
        <v>20</v>
      </c>
      <c r="D4025" s="2">
        <v>62526.120150000002</v>
      </c>
      <c r="E4025" s="2">
        <v>24266.60829</v>
      </c>
      <c r="F4025" s="2">
        <v>1317927.62775</v>
      </c>
      <c r="G4025" s="2">
        <f t="shared" si="62"/>
        <v>1404720.35619</v>
      </c>
      <c r="H4025" s="2">
        <v>269529</v>
      </c>
      <c r="I4025" s="2">
        <v>87.498682459632647</v>
      </c>
      <c r="J4025" s="2">
        <v>4.3963546814824754</v>
      </c>
      <c r="K4025" s="2">
        <v>1.4848743349542159</v>
      </c>
      <c r="L4025" s="2">
        <v>3.0188335084971158</v>
      </c>
      <c r="M4025" s="2">
        <v>3.601255015433539</v>
      </c>
      <c r="N4025" s="2">
        <v>1405801.4243099999</v>
      </c>
      <c r="O4025" s="2">
        <v>4.4511435941306194</v>
      </c>
    </row>
    <row r="4026" spans="1:15" ht="15.75" customHeight="1" x14ac:dyDescent="0.35">
      <c r="A4026" s="4">
        <v>44713</v>
      </c>
      <c r="B4026" s="2" t="s">
        <v>14</v>
      </c>
      <c r="C4026" s="2" t="s">
        <v>21</v>
      </c>
      <c r="D4026" s="2">
        <v>165952.57037</v>
      </c>
      <c r="E4026" s="2">
        <v>131611.42024000001</v>
      </c>
      <c r="F4026" s="2">
        <v>3172866.7154299999</v>
      </c>
      <c r="G4026" s="2">
        <f t="shared" si="62"/>
        <v>3470430.7060399996</v>
      </c>
      <c r="H4026" s="2">
        <v>101032</v>
      </c>
      <c r="I4026" s="2">
        <v>74.002156492775185</v>
      </c>
      <c r="J4026" s="2">
        <v>10.116268341333139</v>
      </c>
      <c r="K4026" s="2">
        <v>2.550710161046216</v>
      </c>
      <c r="L4026" s="2">
        <v>7.2537017183762789</v>
      </c>
      <c r="M4026" s="2">
        <v>6.0771632864691929</v>
      </c>
      <c r="N4026" s="2">
        <v>3499600.5768599999</v>
      </c>
      <c r="O4026" s="2">
        <v>4.7819012804714172</v>
      </c>
    </row>
    <row r="4027" spans="1:15" ht="15.75" customHeight="1" x14ac:dyDescent="0.35">
      <c r="A4027" s="4">
        <v>44713</v>
      </c>
      <c r="B4027" s="2" t="s">
        <v>22</v>
      </c>
      <c r="C4027" s="2" t="s">
        <v>15</v>
      </c>
      <c r="D4027" s="2">
        <v>20186.334439999999</v>
      </c>
      <c r="E4027" s="2">
        <v>2080.99755</v>
      </c>
      <c r="F4027" s="2">
        <v>1097263.16683</v>
      </c>
      <c r="G4027" s="2">
        <f t="shared" si="62"/>
        <v>1119530.4988200001</v>
      </c>
      <c r="H4027" s="2">
        <v>164051</v>
      </c>
      <c r="I4027" s="2">
        <v>90.932865659614322</v>
      </c>
      <c r="J4027" s="2">
        <v>4.8930152392656474</v>
      </c>
      <c r="K4027" s="2">
        <v>1.1582408759759879</v>
      </c>
      <c r="L4027" s="2">
        <v>1.317348541191149</v>
      </c>
      <c r="M4027" s="2">
        <v>1.6985296839528869</v>
      </c>
      <c r="N4027" s="2">
        <v>1122189.1274600001</v>
      </c>
      <c r="O4027" s="2">
        <v>1.80310714726188</v>
      </c>
    </row>
    <row r="4028" spans="1:15" ht="15.75" customHeight="1" x14ac:dyDescent="0.35">
      <c r="A4028" s="4">
        <v>44713</v>
      </c>
      <c r="B4028" s="2" t="s">
        <v>22</v>
      </c>
      <c r="C4028" s="2" t="s">
        <v>16</v>
      </c>
      <c r="D4028" s="2">
        <v>0</v>
      </c>
      <c r="E4028" s="2">
        <v>0</v>
      </c>
      <c r="F4028" s="2">
        <v>0</v>
      </c>
      <c r="G4028" s="2">
        <f t="shared" si="62"/>
        <v>0</v>
      </c>
      <c r="H4028" s="2">
        <v>0</v>
      </c>
      <c r="I4028" s="2">
        <v>0</v>
      </c>
      <c r="J4028" s="2">
        <v>0</v>
      </c>
      <c r="K4028" s="2">
        <v>0</v>
      </c>
      <c r="L4028" s="2">
        <v>0</v>
      </c>
      <c r="M4028" s="2">
        <v>0</v>
      </c>
      <c r="N4028" s="2">
        <v>0</v>
      </c>
    </row>
    <row r="4029" spans="1:15" ht="15.75" customHeight="1" x14ac:dyDescent="0.35">
      <c r="A4029" s="4">
        <v>44713</v>
      </c>
      <c r="B4029" s="2" t="s">
        <v>22</v>
      </c>
      <c r="C4029" s="2" t="s">
        <v>17</v>
      </c>
      <c r="D4029" s="2">
        <v>0</v>
      </c>
      <c r="E4029" s="2">
        <v>0</v>
      </c>
      <c r="F4029" s="2">
        <v>5751.8911699999999</v>
      </c>
      <c r="G4029" s="2">
        <f t="shared" si="62"/>
        <v>5751.8911699999999</v>
      </c>
      <c r="H4029" s="2">
        <v>2</v>
      </c>
      <c r="I4029" s="2">
        <v>65.963882262778</v>
      </c>
      <c r="J4029" s="2">
        <v>34.036117737222</v>
      </c>
      <c r="K4029" s="2">
        <v>0</v>
      </c>
      <c r="L4029" s="2">
        <v>0</v>
      </c>
      <c r="M4029" s="2">
        <v>0</v>
      </c>
      <c r="N4029" s="2">
        <v>5745.4391100000003</v>
      </c>
      <c r="O4029" s="2">
        <v>0</v>
      </c>
    </row>
    <row r="4030" spans="1:15" ht="15.75" customHeight="1" x14ac:dyDescent="0.35">
      <c r="A4030" s="4">
        <v>44713</v>
      </c>
      <c r="B4030" s="2" t="s">
        <v>22</v>
      </c>
      <c r="C4030" s="2" t="s">
        <v>18</v>
      </c>
      <c r="D4030" s="2">
        <v>2282.0455099999999</v>
      </c>
      <c r="E4030" s="2">
        <v>3484.7969800000001</v>
      </c>
      <c r="F4030" s="2">
        <v>173644.64893</v>
      </c>
      <c r="G4030" s="2">
        <f t="shared" si="62"/>
        <v>179411.49142000001</v>
      </c>
      <c r="H4030" s="2">
        <v>1524</v>
      </c>
      <c r="I4030" s="2">
        <v>93.289548981769173</v>
      </c>
      <c r="J4030" s="2">
        <v>1.7006728785402401</v>
      </c>
      <c r="K4030" s="2">
        <v>0.55412970018464081</v>
      </c>
      <c r="L4030" s="2">
        <v>2.5325187241848548</v>
      </c>
      <c r="M4030" s="2">
        <v>1.92312971532107</v>
      </c>
      <c r="N4030" s="2">
        <v>179230.50860999999</v>
      </c>
      <c r="O4030" s="2">
        <v>1.271961729952827</v>
      </c>
    </row>
    <row r="4031" spans="1:15" ht="15.75" customHeight="1" x14ac:dyDescent="0.35">
      <c r="A4031" s="4">
        <v>44713</v>
      </c>
      <c r="B4031" s="2" t="s">
        <v>22</v>
      </c>
      <c r="C4031" s="2" t="s">
        <v>19</v>
      </c>
      <c r="D4031" s="2">
        <v>35963.388129999999</v>
      </c>
      <c r="E4031" s="2">
        <v>11232.19361</v>
      </c>
      <c r="F4031" s="2">
        <v>390834.61408999999</v>
      </c>
      <c r="G4031" s="2">
        <f t="shared" si="62"/>
        <v>438030.19582999998</v>
      </c>
      <c r="H4031" s="2">
        <v>1318</v>
      </c>
      <c r="I4031" s="2">
        <v>65.976682993524932</v>
      </c>
      <c r="J4031" s="2">
        <v>15.293323490333529</v>
      </c>
      <c r="K4031" s="2">
        <v>6.9601353835743316</v>
      </c>
      <c r="L4031" s="2">
        <v>5.4333537280856579</v>
      </c>
      <c r="M4031" s="2">
        <v>6.3365044044815626</v>
      </c>
      <c r="N4031" s="2">
        <v>445805.69170000002</v>
      </c>
      <c r="O4031" s="2">
        <v>8.2102531908456449</v>
      </c>
    </row>
    <row r="4032" spans="1:15" ht="15.75" customHeight="1" x14ac:dyDescent="0.35">
      <c r="A4032" s="4">
        <v>44713</v>
      </c>
      <c r="B4032" s="2" t="s">
        <v>22</v>
      </c>
      <c r="C4032" s="2" t="s">
        <v>20</v>
      </c>
      <c r="D4032" s="2">
        <v>29092.005270000001</v>
      </c>
      <c r="E4032" s="2">
        <v>2154.7454400000001</v>
      </c>
      <c r="F4032" s="2">
        <v>777312.24221000005</v>
      </c>
      <c r="G4032" s="2">
        <f t="shared" si="62"/>
        <v>808558.99292000011</v>
      </c>
      <c r="H4032" s="2">
        <v>146182</v>
      </c>
      <c r="I4032" s="2">
        <v>93.05240194559407</v>
      </c>
      <c r="J4032" s="2">
        <v>2.0780532981549151</v>
      </c>
      <c r="K4032" s="2">
        <v>0.94963922467454098</v>
      </c>
      <c r="L4032" s="2">
        <v>1.412808392503798</v>
      </c>
      <c r="M4032" s="2">
        <v>2.507097139072695</v>
      </c>
      <c r="N4032" s="2">
        <v>809472.3333099999</v>
      </c>
      <c r="O4032" s="2">
        <v>3.5980065183541168</v>
      </c>
    </row>
    <row r="4033" spans="1:15" ht="15.75" customHeight="1" x14ac:dyDescent="0.35">
      <c r="A4033" s="4">
        <v>44713</v>
      </c>
      <c r="B4033" s="2" t="s">
        <v>22</v>
      </c>
      <c r="C4033" s="2" t="s">
        <v>21</v>
      </c>
      <c r="D4033" s="2">
        <v>95318.850930000001</v>
      </c>
      <c r="E4033" s="2">
        <v>20435.015899999999</v>
      </c>
      <c r="F4033" s="2">
        <v>2219910.5638299999</v>
      </c>
      <c r="G4033" s="2">
        <f t="shared" si="62"/>
        <v>2335664.4306600001</v>
      </c>
      <c r="H4033" s="2">
        <v>64989</v>
      </c>
      <c r="I4033" s="2">
        <v>84.96050390545912</v>
      </c>
      <c r="J4033" s="2">
        <v>6.3842185522326824</v>
      </c>
      <c r="K4033" s="2">
        <v>2.5179495854115159</v>
      </c>
      <c r="L4033" s="2">
        <v>3.2223723191533762</v>
      </c>
      <c r="M4033" s="2">
        <v>2.914955637743315</v>
      </c>
      <c r="N4033" s="2">
        <v>2353361.3064899999</v>
      </c>
      <c r="O4033" s="2">
        <v>4.0810165055716201</v>
      </c>
    </row>
    <row r="4034" spans="1:15" ht="15.75" customHeight="1" x14ac:dyDescent="0.35">
      <c r="A4034" s="4">
        <v>44713</v>
      </c>
      <c r="B4034" s="2" t="s">
        <v>23</v>
      </c>
      <c r="C4034" s="2" t="s">
        <v>15</v>
      </c>
      <c r="D4034" s="2">
        <v>2095.0248700000002</v>
      </c>
      <c r="E4034" s="2">
        <v>106.2204</v>
      </c>
      <c r="F4034" s="2">
        <v>19609.273260000002</v>
      </c>
      <c r="G4034" s="2">
        <f t="shared" si="62"/>
        <v>21810.518530000001</v>
      </c>
      <c r="H4034" s="2">
        <v>9236</v>
      </c>
      <c r="I4034" s="2">
        <v>77.838839343955982</v>
      </c>
      <c r="J4034" s="2">
        <v>7.4196597311908823</v>
      </c>
      <c r="K4034" s="2">
        <v>2.8902579226690328</v>
      </c>
      <c r="L4034" s="2">
        <v>3.546791315466554</v>
      </c>
      <c r="M4034" s="2">
        <v>8.3044516867175577</v>
      </c>
      <c r="N4034" s="2">
        <v>21817.950400000002</v>
      </c>
      <c r="O4034" s="2">
        <v>9.6055711244018731</v>
      </c>
    </row>
    <row r="4035" spans="1:15" ht="15.75" customHeight="1" x14ac:dyDescent="0.35">
      <c r="A4035" s="4">
        <v>44713</v>
      </c>
      <c r="B4035" s="2" t="s">
        <v>23</v>
      </c>
      <c r="C4035" s="2" t="s">
        <v>16</v>
      </c>
      <c r="D4035" s="2">
        <v>0</v>
      </c>
      <c r="E4035" s="2">
        <v>0</v>
      </c>
      <c r="F4035" s="2">
        <v>0</v>
      </c>
      <c r="G4035" s="2">
        <f t="shared" ref="G4035:G4098" si="63">D4035+E4035+F4035</f>
        <v>0</v>
      </c>
      <c r="H4035" s="2">
        <v>0</v>
      </c>
      <c r="I4035" s="2">
        <v>0</v>
      </c>
      <c r="J4035" s="2">
        <v>0</v>
      </c>
      <c r="K4035" s="2">
        <v>0</v>
      </c>
      <c r="L4035" s="2">
        <v>0</v>
      </c>
      <c r="M4035" s="2">
        <v>0</v>
      </c>
      <c r="N4035" s="2">
        <v>0</v>
      </c>
    </row>
    <row r="4036" spans="1:15" ht="15.75" customHeight="1" x14ac:dyDescent="0.35">
      <c r="A4036" s="4">
        <v>44713</v>
      </c>
      <c r="B4036" s="2" t="s">
        <v>23</v>
      </c>
      <c r="C4036" s="2" t="s">
        <v>17</v>
      </c>
      <c r="D4036" s="2">
        <v>0</v>
      </c>
      <c r="E4036" s="2">
        <v>0</v>
      </c>
      <c r="F4036" s="2">
        <v>0</v>
      </c>
      <c r="G4036" s="2">
        <f t="shared" si="63"/>
        <v>0</v>
      </c>
      <c r="H4036" s="2">
        <v>0</v>
      </c>
      <c r="I4036" s="2">
        <v>0</v>
      </c>
      <c r="J4036" s="2">
        <v>0</v>
      </c>
      <c r="K4036" s="2">
        <v>0</v>
      </c>
      <c r="L4036" s="2">
        <v>0</v>
      </c>
      <c r="M4036" s="2">
        <v>0</v>
      </c>
      <c r="N4036" s="2">
        <v>0</v>
      </c>
    </row>
    <row r="4037" spans="1:15" ht="15.75" customHeight="1" x14ac:dyDescent="0.35">
      <c r="A4037" s="4">
        <v>44713</v>
      </c>
      <c r="B4037" s="2" t="s">
        <v>23</v>
      </c>
      <c r="C4037" s="2" t="s">
        <v>18</v>
      </c>
      <c r="D4037" s="2">
        <v>0</v>
      </c>
      <c r="E4037" s="2">
        <v>0</v>
      </c>
      <c r="F4037" s="2">
        <v>0</v>
      </c>
      <c r="G4037" s="2">
        <f t="shared" si="63"/>
        <v>0</v>
      </c>
      <c r="H4037" s="2">
        <v>0</v>
      </c>
      <c r="I4037" s="2">
        <v>0</v>
      </c>
      <c r="J4037" s="2">
        <v>0</v>
      </c>
      <c r="K4037" s="2">
        <v>0</v>
      </c>
      <c r="L4037" s="2">
        <v>0</v>
      </c>
      <c r="M4037" s="2">
        <v>0</v>
      </c>
      <c r="N4037" s="2">
        <v>0</v>
      </c>
    </row>
    <row r="4038" spans="1:15" ht="15.75" customHeight="1" x14ac:dyDescent="0.35">
      <c r="A4038" s="4">
        <v>44713</v>
      </c>
      <c r="B4038" s="2" t="s">
        <v>23</v>
      </c>
      <c r="C4038" s="2" t="s">
        <v>19</v>
      </c>
      <c r="D4038" s="2">
        <v>2673.8158699999999</v>
      </c>
      <c r="E4038" s="2">
        <v>758.41843999999992</v>
      </c>
      <c r="F4038" s="2">
        <v>2248.2559099999999</v>
      </c>
      <c r="G4038" s="2">
        <f t="shared" si="63"/>
        <v>5680.4902199999997</v>
      </c>
      <c r="H4038" s="2">
        <v>38</v>
      </c>
      <c r="I4038" s="2">
        <v>29.51734237353055</v>
      </c>
      <c r="J4038" s="2">
        <v>16.993024726339431</v>
      </c>
      <c r="K4038" s="2">
        <v>3.6581884052738269</v>
      </c>
      <c r="L4038" s="2">
        <v>1.7061818990921269</v>
      </c>
      <c r="M4038" s="2">
        <v>48.12526259576407</v>
      </c>
      <c r="N4038" s="2">
        <v>5467.2435599999999</v>
      </c>
      <c r="O4038" s="2">
        <v>47.070160610187621</v>
      </c>
    </row>
    <row r="4039" spans="1:15" ht="15.75" customHeight="1" x14ac:dyDescent="0.35">
      <c r="A4039" s="4">
        <v>44713</v>
      </c>
      <c r="B4039" s="2" t="s">
        <v>23</v>
      </c>
      <c r="C4039" s="2" t="s">
        <v>20</v>
      </c>
      <c r="D4039" s="2">
        <v>4507.9291700000003</v>
      </c>
      <c r="E4039" s="2">
        <v>96.668990000000008</v>
      </c>
      <c r="F4039" s="2">
        <v>20639.26917</v>
      </c>
      <c r="G4039" s="2">
        <f t="shared" si="63"/>
        <v>25243.867330000001</v>
      </c>
      <c r="H4039" s="2">
        <v>5636</v>
      </c>
      <c r="I4039" s="2">
        <v>77.058416452136029</v>
      </c>
      <c r="J4039" s="2">
        <v>3.566117005833195</v>
      </c>
      <c r="K4039" s="2">
        <v>0.93880475281344289</v>
      </c>
      <c r="L4039" s="2">
        <v>1.735980440329252</v>
      </c>
      <c r="M4039" s="2">
        <v>16.700681348888079</v>
      </c>
      <c r="N4039" s="2">
        <v>25183.757249999999</v>
      </c>
      <c r="O4039" s="2">
        <v>17.857522031272701</v>
      </c>
    </row>
    <row r="4040" spans="1:15" ht="15.75" customHeight="1" x14ac:dyDescent="0.35">
      <c r="A4040" s="4">
        <v>44713</v>
      </c>
      <c r="B4040" s="2" t="s">
        <v>23</v>
      </c>
      <c r="C4040" s="2" t="s">
        <v>21</v>
      </c>
      <c r="D4040" s="2">
        <v>4362.45712</v>
      </c>
      <c r="E4040" s="2">
        <v>1495.91588</v>
      </c>
      <c r="F4040" s="2">
        <v>28033.441040000002</v>
      </c>
      <c r="G4040" s="2">
        <f t="shared" si="63"/>
        <v>33891.814039999997</v>
      </c>
      <c r="H4040" s="2">
        <v>1526</v>
      </c>
      <c r="I4040" s="2">
        <v>68.263033602387182</v>
      </c>
      <c r="J4040" s="2">
        <v>11.092171831817449</v>
      </c>
      <c r="K4040" s="2">
        <v>1.6020204898792989</v>
      </c>
      <c r="L4040" s="2">
        <v>5.9599468573231444</v>
      </c>
      <c r="M4040" s="2">
        <v>13.08282721859292</v>
      </c>
      <c r="N4040" s="2">
        <v>33777.749000000003</v>
      </c>
      <c r="O4040" s="2">
        <v>12.871713254567361</v>
      </c>
    </row>
    <row r="4041" spans="1:15" ht="15.75" customHeight="1" x14ac:dyDescent="0.35">
      <c r="A4041" s="4">
        <v>44713</v>
      </c>
      <c r="B4041" s="2" t="s">
        <v>24</v>
      </c>
      <c r="C4041" s="2" t="s">
        <v>15</v>
      </c>
      <c r="D4041" s="2">
        <v>26777.259300000002</v>
      </c>
      <c r="E4041" s="2">
        <v>5671.8243000000002</v>
      </c>
      <c r="F4041" s="2">
        <v>1389711.6978199999</v>
      </c>
      <c r="G4041" s="2">
        <f t="shared" si="63"/>
        <v>1422160.7814199999</v>
      </c>
      <c r="H4041" s="2">
        <v>163950</v>
      </c>
      <c r="I4041" s="2">
        <v>92.015900115368083</v>
      </c>
      <c r="J4041" s="2">
        <v>3.1207429109503639</v>
      </c>
      <c r="K4041" s="2">
        <v>0.90220612659477162</v>
      </c>
      <c r="L4041" s="2">
        <v>1.5523284139629341</v>
      </c>
      <c r="M4041" s="2">
        <v>2.4088224331238348</v>
      </c>
      <c r="N4041" s="2">
        <v>1418482.3592699999</v>
      </c>
      <c r="O4041" s="2">
        <v>1.8828573850323329</v>
      </c>
    </row>
    <row r="4042" spans="1:15" ht="15.75" customHeight="1" x14ac:dyDescent="0.35">
      <c r="A4042" s="4">
        <v>44713</v>
      </c>
      <c r="B4042" s="2" t="s">
        <v>24</v>
      </c>
      <c r="C4042" s="2" t="s">
        <v>16</v>
      </c>
      <c r="D4042" s="2">
        <v>0</v>
      </c>
      <c r="E4042" s="2">
        <v>0</v>
      </c>
      <c r="F4042" s="2">
        <v>0</v>
      </c>
      <c r="G4042" s="2">
        <f t="shared" si="63"/>
        <v>0</v>
      </c>
      <c r="H4042" s="2">
        <v>0</v>
      </c>
      <c r="I4042" s="2">
        <v>0</v>
      </c>
      <c r="J4042" s="2">
        <v>0</v>
      </c>
      <c r="K4042" s="2">
        <v>0</v>
      </c>
      <c r="L4042" s="2">
        <v>0</v>
      </c>
      <c r="M4042" s="2">
        <v>0</v>
      </c>
      <c r="N4042" s="2">
        <v>0</v>
      </c>
    </row>
    <row r="4043" spans="1:15" ht="15.75" customHeight="1" x14ac:dyDescent="0.35">
      <c r="A4043" s="4">
        <v>44713</v>
      </c>
      <c r="B4043" s="2" t="s">
        <v>24</v>
      </c>
      <c r="C4043" s="2" t="s">
        <v>17</v>
      </c>
      <c r="D4043" s="2">
        <v>0</v>
      </c>
      <c r="E4043" s="2">
        <v>0</v>
      </c>
      <c r="F4043" s="2">
        <v>3102.8207400000001</v>
      </c>
      <c r="G4043" s="2">
        <f t="shared" si="63"/>
        <v>3102.8207400000001</v>
      </c>
      <c r="H4043" s="2">
        <v>1</v>
      </c>
      <c r="I4043" s="2">
        <v>0</v>
      </c>
      <c r="J4043" s="2">
        <v>0</v>
      </c>
      <c r="K4043" s="2">
        <v>100</v>
      </c>
      <c r="L4043" s="2">
        <v>0</v>
      </c>
      <c r="M4043" s="2">
        <v>0</v>
      </c>
      <c r="N4043" s="2">
        <v>3102.8207400000001</v>
      </c>
      <c r="O4043" s="2">
        <v>0</v>
      </c>
    </row>
    <row r="4044" spans="1:15" ht="15.75" customHeight="1" x14ac:dyDescent="0.35">
      <c r="A4044" s="4">
        <v>44713</v>
      </c>
      <c r="B4044" s="2" t="s">
        <v>24</v>
      </c>
      <c r="C4044" s="2" t="s">
        <v>18</v>
      </c>
      <c r="D4044" s="2">
        <v>33133.789570000001</v>
      </c>
      <c r="E4044" s="2">
        <v>3757.6322100000002</v>
      </c>
      <c r="F4044" s="2">
        <v>500250.89769000001</v>
      </c>
      <c r="G4044" s="2">
        <f t="shared" si="63"/>
        <v>537142.31946999999</v>
      </c>
      <c r="H4044" s="2">
        <v>8935</v>
      </c>
      <c r="I4044" s="2">
        <v>87.263353435793036</v>
      </c>
      <c r="J4044" s="2">
        <v>1.7728602894531229</v>
      </c>
      <c r="K4044" s="2">
        <v>1.77823975926352</v>
      </c>
      <c r="L4044" s="2">
        <v>1.1793343766877991</v>
      </c>
      <c r="M4044" s="2">
        <v>8.0062121388025247</v>
      </c>
      <c r="N4044" s="2">
        <v>536629.27792999998</v>
      </c>
      <c r="O4044" s="2">
        <v>6.1685308286066931</v>
      </c>
    </row>
    <row r="4045" spans="1:15" ht="15.75" customHeight="1" x14ac:dyDescent="0.35">
      <c r="A4045" s="4">
        <v>44713</v>
      </c>
      <c r="B4045" s="2" t="s">
        <v>24</v>
      </c>
      <c r="C4045" s="2" t="s">
        <v>19</v>
      </c>
      <c r="D4045" s="2">
        <v>32241.77375</v>
      </c>
      <c r="E4045" s="2">
        <v>17633.37039</v>
      </c>
      <c r="F4045" s="2">
        <v>105729.21107999999</v>
      </c>
      <c r="G4045" s="2">
        <f t="shared" si="63"/>
        <v>155604.35522</v>
      </c>
      <c r="H4045" s="2">
        <v>458</v>
      </c>
      <c r="I4045" s="2">
        <v>47.425041815242388</v>
      </c>
      <c r="J4045" s="2">
        <v>13.606390383230179</v>
      </c>
      <c r="K4045" s="2">
        <v>10.46040582756901</v>
      </c>
      <c r="L4045" s="2">
        <v>6.4470242467274126</v>
      </c>
      <c r="M4045" s="2">
        <v>22.061137727230999</v>
      </c>
      <c r="N4045" s="2">
        <v>157890.06881999999</v>
      </c>
      <c r="O4045" s="2">
        <v>20.720354327110719</v>
      </c>
    </row>
    <row r="4046" spans="1:15" ht="15.75" customHeight="1" x14ac:dyDescent="0.35">
      <c r="A4046" s="4">
        <v>44713</v>
      </c>
      <c r="B4046" s="2" t="s">
        <v>24</v>
      </c>
      <c r="C4046" s="2" t="s">
        <v>20</v>
      </c>
      <c r="D4046" s="2">
        <v>48060.979010000003</v>
      </c>
      <c r="E4046" s="2">
        <v>4621.9633899999999</v>
      </c>
      <c r="F4046" s="2">
        <v>1394436.4539399999</v>
      </c>
      <c r="G4046" s="2">
        <f t="shared" si="63"/>
        <v>1447119.39634</v>
      </c>
      <c r="H4046" s="2">
        <v>242832</v>
      </c>
      <c r="I4046" s="2">
        <v>93.429315200715706</v>
      </c>
      <c r="J4046" s="2">
        <v>2.2632385199595468</v>
      </c>
      <c r="K4046" s="2">
        <v>0.94811018615366804</v>
      </c>
      <c r="L4046" s="2">
        <v>1.600879472507553</v>
      </c>
      <c r="M4046" s="2">
        <v>1.758456620663517</v>
      </c>
      <c r="N4046" s="2">
        <v>1445698.2669500001</v>
      </c>
      <c r="O4046" s="2">
        <v>3.3211481465561188</v>
      </c>
    </row>
    <row r="4047" spans="1:15" ht="15.75" customHeight="1" x14ac:dyDescent="0.35">
      <c r="A4047" s="4">
        <v>44713</v>
      </c>
      <c r="B4047" s="2" t="s">
        <v>24</v>
      </c>
      <c r="C4047" s="2" t="s">
        <v>21</v>
      </c>
      <c r="D4047" s="2">
        <v>122589.92121</v>
      </c>
      <c r="E4047" s="2">
        <v>14555.397430000001</v>
      </c>
      <c r="F4047" s="2">
        <v>2747676.8541799998</v>
      </c>
      <c r="G4047" s="2">
        <f t="shared" si="63"/>
        <v>2884822.17282</v>
      </c>
      <c r="H4047" s="2">
        <v>89141</v>
      </c>
      <c r="I4047" s="2">
        <v>88.108040609520458</v>
      </c>
      <c r="J4047" s="2">
        <v>5.2384046454602906</v>
      </c>
      <c r="K4047" s="2">
        <v>1.372877205618301</v>
      </c>
      <c r="L4047" s="2">
        <v>2.4601079090100488</v>
      </c>
      <c r="M4047" s="2">
        <v>2.8205696303909158</v>
      </c>
      <c r="N4047" s="2">
        <v>2881156.2598700002</v>
      </c>
      <c r="O4047" s="2">
        <v>4.2494793046520671</v>
      </c>
    </row>
    <row r="4048" spans="1:15" ht="15.75" customHeight="1" x14ac:dyDescent="0.35">
      <c r="A4048" s="4">
        <v>44713</v>
      </c>
      <c r="B4048" s="2" t="s">
        <v>25</v>
      </c>
      <c r="C4048" s="2" t="s">
        <v>15</v>
      </c>
      <c r="D4048" s="2">
        <v>15509.235049999999</v>
      </c>
      <c r="E4048" s="2">
        <v>6762.4112999999998</v>
      </c>
      <c r="F4048" s="2">
        <v>353729.31673999998</v>
      </c>
      <c r="G4048" s="2">
        <f t="shared" si="63"/>
        <v>376000.96308999998</v>
      </c>
      <c r="H4048" s="2">
        <v>49950</v>
      </c>
      <c r="I4048" s="2">
        <v>85.630137638372901</v>
      </c>
      <c r="J4048" s="2">
        <v>4.79432792326004</v>
      </c>
      <c r="K4048" s="2">
        <v>1.277110932706258</v>
      </c>
      <c r="L4048" s="2">
        <v>2.9749929101073631</v>
      </c>
      <c r="M4048" s="2">
        <v>5.3234305955534529</v>
      </c>
      <c r="N4048" s="2">
        <v>376313.87900000002</v>
      </c>
      <c r="O4048" s="2">
        <v>4.1247859905847353</v>
      </c>
    </row>
    <row r="4049" spans="1:15" ht="15.75" customHeight="1" x14ac:dyDescent="0.35">
      <c r="A4049" s="4">
        <v>44713</v>
      </c>
      <c r="B4049" s="2" t="s">
        <v>25</v>
      </c>
      <c r="C4049" s="2" t="s">
        <v>16</v>
      </c>
      <c r="D4049" s="2">
        <v>0</v>
      </c>
      <c r="E4049" s="2">
        <v>0</v>
      </c>
      <c r="F4049" s="2">
        <v>0</v>
      </c>
      <c r="G4049" s="2">
        <f t="shared" si="63"/>
        <v>0</v>
      </c>
      <c r="H4049" s="2">
        <v>0</v>
      </c>
      <c r="I4049" s="2">
        <v>0</v>
      </c>
      <c r="J4049" s="2">
        <v>0</v>
      </c>
      <c r="K4049" s="2">
        <v>0</v>
      </c>
      <c r="L4049" s="2">
        <v>0</v>
      </c>
      <c r="M4049" s="2">
        <v>0</v>
      </c>
      <c r="N4049" s="2">
        <v>0</v>
      </c>
    </row>
    <row r="4050" spans="1:15" ht="15.75" customHeight="1" x14ac:dyDescent="0.35">
      <c r="A4050" s="4">
        <v>44713</v>
      </c>
      <c r="B4050" s="2" t="s">
        <v>25</v>
      </c>
      <c r="C4050" s="2" t="s">
        <v>17</v>
      </c>
      <c r="D4050" s="2">
        <v>29.668199999999999</v>
      </c>
      <c r="E4050" s="2">
        <v>0</v>
      </c>
      <c r="F4050" s="2">
        <v>0</v>
      </c>
      <c r="G4050" s="2">
        <f t="shared" si="63"/>
        <v>29.668199999999999</v>
      </c>
      <c r="H4050" s="2">
        <v>1</v>
      </c>
      <c r="I4050" s="2">
        <v>0</v>
      </c>
      <c r="J4050" s="2">
        <v>0</v>
      </c>
      <c r="K4050" s="2">
        <v>0</v>
      </c>
      <c r="L4050" s="2">
        <v>100</v>
      </c>
      <c r="M4050" s="2">
        <v>0</v>
      </c>
      <c r="N4050" s="2">
        <v>29.668199999999999</v>
      </c>
      <c r="O4050" s="2">
        <v>100</v>
      </c>
    </row>
    <row r="4051" spans="1:15" ht="15.75" customHeight="1" x14ac:dyDescent="0.35">
      <c r="A4051" s="4">
        <v>44713</v>
      </c>
      <c r="B4051" s="2" t="s">
        <v>25</v>
      </c>
      <c r="C4051" s="2" t="s">
        <v>18</v>
      </c>
      <c r="D4051" s="2">
        <v>1197.72147</v>
      </c>
      <c r="E4051" s="2">
        <v>1056.6436799999999</v>
      </c>
      <c r="F4051" s="2">
        <v>67374.494599999991</v>
      </c>
      <c r="G4051" s="2">
        <f t="shared" si="63"/>
        <v>69628.859749999989</v>
      </c>
      <c r="H4051" s="2">
        <v>1765</v>
      </c>
      <c r="I4051" s="2">
        <v>91.763672401144063</v>
      </c>
      <c r="J4051" s="2">
        <v>0.92274356992026008</v>
      </c>
      <c r="K4051" s="2">
        <v>1.0622409272018021</v>
      </c>
      <c r="L4051" s="2">
        <v>0.34808428288503168</v>
      </c>
      <c r="M4051" s="2">
        <v>5.9032588188488413</v>
      </c>
      <c r="N4051" s="2">
        <v>69508.090970000005</v>
      </c>
      <c r="O4051" s="2">
        <v>1.7201509177378129</v>
      </c>
    </row>
    <row r="4052" spans="1:15" ht="15.75" customHeight="1" x14ac:dyDescent="0.35">
      <c r="A4052" s="4">
        <v>44713</v>
      </c>
      <c r="B4052" s="2" t="s">
        <v>25</v>
      </c>
      <c r="C4052" s="2" t="s">
        <v>19</v>
      </c>
      <c r="D4052" s="2">
        <v>2571.31131</v>
      </c>
      <c r="E4052" s="2">
        <v>440.92477000000002</v>
      </c>
      <c r="F4052" s="2">
        <v>66307.111869999993</v>
      </c>
      <c r="G4052" s="2">
        <f t="shared" si="63"/>
        <v>69319.347949999996</v>
      </c>
      <c r="H4052" s="2">
        <v>241</v>
      </c>
      <c r="I4052" s="2">
        <v>53.262023134020829</v>
      </c>
      <c r="J4052" s="2">
        <v>7.0773427710367072</v>
      </c>
      <c r="K4052" s="2">
        <v>4.7340212288811792</v>
      </c>
      <c r="L4052" s="2">
        <v>31.214828393272029</v>
      </c>
      <c r="M4052" s="2">
        <v>3.711784472789267</v>
      </c>
      <c r="N4052" s="2">
        <v>69731.371499999994</v>
      </c>
      <c r="O4052" s="2">
        <v>3.709370307197184</v>
      </c>
    </row>
    <row r="4053" spans="1:15" ht="15.75" customHeight="1" x14ac:dyDescent="0.35">
      <c r="A4053" s="4">
        <v>44713</v>
      </c>
      <c r="B4053" s="2" t="s">
        <v>25</v>
      </c>
      <c r="C4053" s="2" t="s">
        <v>20</v>
      </c>
      <c r="D4053" s="2">
        <v>15028.600280000001</v>
      </c>
      <c r="E4053" s="2">
        <v>2813.3371299999999</v>
      </c>
      <c r="F4053" s="2">
        <v>264064.37083999999</v>
      </c>
      <c r="G4053" s="2">
        <f t="shared" si="63"/>
        <v>281906.30825</v>
      </c>
      <c r="H4053" s="2">
        <v>43160</v>
      </c>
      <c r="I4053" s="2">
        <v>89.669242922981311</v>
      </c>
      <c r="J4053" s="2">
        <v>3.3698057131394599</v>
      </c>
      <c r="K4053" s="2">
        <v>1.0119191680160431</v>
      </c>
      <c r="L4053" s="2">
        <v>1.510465096810498</v>
      </c>
      <c r="M4053" s="2">
        <v>4.438567099052678</v>
      </c>
      <c r="N4053" s="2">
        <v>281910.53398000001</v>
      </c>
      <c r="O4053" s="2">
        <v>5.3310620728190106</v>
      </c>
    </row>
    <row r="4054" spans="1:15" ht="15.75" customHeight="1" x14ac:dyDescent="0.35">
      <c r="A4054" s="4">
        <v>44713</v>
      </c>
      <c r="B4054" s="2" t="s">
        <v>25</v>
      </c>
      <c r="C4054" s="2" t="s">
        <v>21</v>
      </c>
      <c r="D4054" s="2">
        <v>43417.251340000003</v>
      </c>
      <c r="E4054" s="2">
        <v>26898.53573</v>
      </c>
      <c r="F4054" s="2">
        <v>657066.09723000007</v>
      </c>
      <c r="G4054" s="2">
        <f t="shared" si="63"/>
        <v>727381.88430000003</v>
      </c>
      <c r="H4054" s="2">
        <v>20927</v>
      </c>
      <c r="I4054" s="2">
        <v>80.522236027832719</v>
      </c>
      <c r="J4054" s="2">
        <v>6.1815645581355323</v>
      </c>
      <c r="K4054" s="2">
        <v>1.4349645731610869</v>
      </c>
      <c r="L4054" s="2">
        <v>4.5501796995522534</v>
      </c>
      <c r="M4054" s="2">
        <v>7.3110551413183993</v>
      </c>
      <c r="N4054" s="2">
        <v>729828.73277</v>
      </c>
      <c r="O4054" s="2">
        <v>5.9689761701699293</v>
      </c>
    </row>
    <row r="4055" spans="1:15" ht="15.75" customHeight="1" x14ac:dyDescent="0.35">
      <c r="A4055" s="4">
        <v>44713</v>
      </c>
      <c r="B4055" s="2" t="s">
        <v>26</v>
      </c>
      <c r="C4055" s="2" t="s">
        <v>15</v>
      </c>
      <c r="D4055" s="2">
        <v>2017.0120300000001</v>
      </c>
      <c r="E4055" s="2">
        <v>1072.8948399999999</v>
      </c>
      <c r="F4055" s="2">
        <v>119598.97585</v>
      </c>
      <c r="G4055" s="2">
        <f t="shared" si="63"/>
        <v>122688.88272000001</v>
      </c>
      <c r="H4055" s="2">
        <v>13215</v>
      </c>
      <c r="I4055" s="2">
        <v>84.18941674436104</v>
      </c>
      <c r="J4055" s="2">
        <v>8.195827560393699</v>
      </c>
      <c r="K4055" s="2">
        <v>2.839869708611658</v>
      </c>
      <c r="L4055" s="2">
        <v>3.619099793886984</v>
      </c>
      <c r="M4055" s="2">
        <v>1.155786192746624</v>
      </c>
      <c r="N4055" s="2">
        <v>122429.16284</v>
      </c>
      <c r="O4055" s="2">
        <v>1.6440055409121419</v>
      </c>
    </row>
    <row r="4056" spans="1:15" ht="15.75" customHeight="1" x14ac:dyDescent="0.35">
      <c r="A4056" s="4">
        <v>44713</v>
      </c>
      <c r="B4056" s="2" t="s">
        <v>26</v>
      </c>
      <c r="C4056" s="2" t="s">
        <v>16</v>
      </c>
      <c r="D4056" s="2">
        <v>0</v>
      </c>
      <c r="E4056" s="2">
        <v>0</v>
      </c>
      <c r="F4056" s="2">
        <v>22342.74494</v>
      </c>
      <c r="G4056" s="2">
        <f t="shared" si="63"/>
        <v>22342.74494</v>
      </c>
      <c r="H4056" s="2">
        <v>4</v>
      </c>
      <c r="I4056" s="2">
        <v>100</v>
      </c>
      <c r="J4056" s="2">
        <v>0</v>
      </c>
      <c r="K4056" s="2">
        <v>0</v>
      </c>
      <c r="L4056" s="2">
        <v>0</v>
      </c>
      <c r="M4056" s="2">
        <v>0</v>
      </c>
      <c r="N4056" s="2">
        <v>22337.28342</v>
      </c>
      <c r="O4056" s="2">
        <v>0</v>
      </c>
    </row>
    <row r="4057" spans="1:15" ht="15.75" customHeight="1" x14ac:dyDescent="0.35">
      <c r="A4057" s="4">
        <v>44713</v>
      </c>
      <c r="B4057" s="2" t="s">
        <v>26</v>
      </c>
      <c r="C4057" s="2" t="s">
        <v>17</v>
      </c>
      <c r="D4057" s="2">
        <v>0</v>
      </c>
      <c r="E4057" s="2">
        <v>0</v>
      </c>
      <c r="F4057" s="2">
        <v>4671.0464699999993</v>
      </c>
      <c r="G4057" s="2">
        <f t="shared" si="63"/>
        <v>4671.0464699999993</v>
      </c>
      <c r="H4057" s="2">
        <v>3</v>
      </c>
      <c r="I4057" s="2">
        <v>100</v>
      </c>
      <c r="J4057" s="2">
        <v>0</v>
      </c>
      <c r="K4057" s="2">
        <v>0</v>
      </c>
      <c r="L4057" s="2">
        <v>0</v>
      </c>
      <c r="M4057" s="2">
        <v>0</v>
      </c>
      <c r="N4057" s="2">
        <v>4645.3406199999999</v>
      </c>
      <c r="O4057" s="2">
        <v>0</v>
      </c>
    </row>
    <row r="4058" spans="1:15" ht="15.75" customHeight="1" x14ac:dyDescent="0.35">
      <c r="A4058" s="4">
        <v>44713</v>
      </c>
      <c r="B4058" s="2" t="s">
        <v>26</v>
      </c>
      <c r="C4058" s="2" t="s">
        <v>18</v>
      </c>
      <c r="D4058" s="2">
        <v>1315.21353</v>
      </c>
      <c r="E4058" s="2">
        <v>611.84814000000006</v>
      </c>
      <c r="F4058" s="2">
        <v>14928.166999999999</v>
      </c>
      <c r="G4058" s="2">
        <f t="shared" si="63"/>
        <v>16855.22867</v>
      </c>
      <c r="H4058" s="2">
        <v>389</v>
      </c>
      <c r="I4058" s="2">
        <v>82.226441379999656</v>
      </c>
      <c r="J4058" s="2">
        <v>1.3439473609956269</v>
      </c>
      <c r="K4058" s="2">
        <v>3.570019816260908</v>
      </c>
      <c r="L4058" s="2">
        <v>6.2750298025543909</v>
      </c>
      <c r="M4058" s="2">
        <v>6.5845616401894009</v>
      </c>
      <c r="N4058" s="2">
        <v>16811.017049999999</v>
      </c>
      <c r="O4058" s="2">
        <v>7.8030002188039127</v>
      </c>
    </row>
    <row r="4059" spans="1:15" ht="15.75" customHeight="1" x14ac:dyDescent="0.35">
      <c r="A4059" s="4">
        <v>44713</v>
      </c>
      <c r="B4059" s="2" t="s">
        <v>26</v>
      </c>
      <c r="C4059" s="2" t="s">
        <v>19</v>
      </c>
      <c r="D4059" s="2">
        <v>1307.0302099999999</v>
      </c>
      <c r="E4059" s="2">
        <v>1623.5563</v>
      </c>
      <c r="F4059" s="2">
        <v>42465.286249999997</v>
      </c>
      <c r="G4059" s="2">
        <f t="shared" si="63"/>
        <v>45395.872759999998</v>
      </c>
      <c r="H4059" s="2">
        <v>159</v>
      </c>
      <c r="I4059" s="2">
        <v>71.845658739370094</v>
      </c>
      <c r="J4059" s="2">
        <v>20.88688588878442</v>
      </c>
      <c r="K4059" s="2">
        <v>0.39595398852232411</v>
      </c>
      <c r="L4059" s="2">
        <v>4.6801013663159479</v>
      </c>
      <c r="M4059" s="2">
        <v>2.191400017007215</v>
      </c>
      <c r="N4059" s="2">
        <v>57076.131710000001</v>
      </c>
      <c r="O4059" s="2">
        <v>2.879182909226218</v>
      </c>
    </row>
    <row r="4060" spans="1:15" ht="15.75" customHeight="1" x14ac:dyDescent="0.35">
      <c r="A4060" s="4">
        <v>44713</v>
      </c>
      <c r="B4060" s="2" t="s">
        <v>26</v>
      </c>
      <c r="C4060" s="2" t="s">
        <v>20</v>
      </c>
      <c r="D4060" s="2">
        <v>7055.6825500000004</v>
      </c>
      <c r="E4060" s="2">
        <v>342.55</v>
      </c>
      <c r="F4060" s="2">
        <v>70273.192880000002</v>
      </c>
      <c r="G4060" s="2">
        <f t="shared" si="63"/>
        <v>77671.425430000003</v>
      </c>
      <c r="H4060" s="2">
        <v>17839</v>
      </c>
      <c r="I4060" s="2">
        <v>84.538536150766802</v>
      </c>
      <c r="J4060" s="2">
        <v>4.3045745968852254</v>
      </c>
      <c r="K4060" s="2">
        <v>1.8338653957805171</v>
      </c>
      <c r="L4060" s="2">
        <v>3.2408489460854391</v>
      </c>
      <c r="M4060" s="2">
        <v>6.0821749104820144</v>
      </c>
      <c r="N4060" s="2">
        <v>77563.34534</v>
      </c>
      <c r="O4060" s="2">
        <v>9.0840132145621677</v>
      </c>
    </row>
    <row r="4061" spans="1:15" ht="15.75" customHeight="1" x14ac:dyDescent="0.35">
      <c r="A4061" s="4">
        <v>44713</v>
      </c>
      <c r="B4061" s="2" t="s">
        <v>26</v>
      </c>
      <c r="C4061" s="2" t="s">
        <v>21</v>
      </c>
      <c r="D4061" s="2">
        <v>12890.75871</v>
      </c>
      <c r="E4061" s="2">
        <v>6178.3021100000014</v>
      </c>
      <c r="F4061" s="2">
        <v>155980.36798000001</v>
      </c>
      <c r="G4061" s="2">
        <f t="shared" si="63"/>
        <v>175049.42880000002</v>
      </c>
      <c r="H4061" s="2">
        <v>6480</v>
      </c>
      <c r="I4061" s="2">
        <v>75.896588262143354</v>
      </c>
      <c r="J4061" s="2">
        <v>9.786305945162189</v>
      </c>
      <c r="K4061" s="2">
        <v>2.3820209786445701</v>
      </c>
      <c r="L4061" s="2">
        <v>6.1761349020977816</v>
      </c>
      <c r="M4061" s="2">
        <v>5.7589499119521204</v>
      </c>
      <c r="N4061" s="2">
        <v>175538.66685000001</v>
      </c>
      <c r="O4061" s="2">
        <v>7.3640678512171176</v>
      </c>
    </row>
    <row r="4062" spans="1:15" ht="15.75" customHeight="1" x14ac:dyDescent="0.35">
      <c r="A4062" s="4">
        <v>44713</v>
      </c>
      <c r="B4062" s="2" t="s">
        <v>27</v>
      </c>
      <c r="C4062" s="2" t="s">
        <v>15</v>
      </c>
      <c r="D4062" s="2">
        <v>1917.04513</v>
      </c>
      <c r="E4062" s="2">
        <v>100.04798</v>
      </c>
      <c r="F4062" s="2">
        <v>42184.143889999999</v>
      </c>
      <c r="G4062" s="2">
        <f t="shared" si="63"/>
        <v>44201.237000000001</v>
      </c>
      <c r="H4062" s="2">
        <v>12288</v>
      </c>
      <c r="I4062" s="2">
        <v>91.009654863969445</v>
      </c>
      <c r="J4062" s="2">
        <v>2.8632661167291382</v>
      </c>
      <c r="K4062" s="2">
        <v>1.0572183091941749</v>
      </c>
      <c r="L4062" s="2">
        <v>1.1856659363686599</v>
      </c>
      <c r="M4062" s="2">
        <v>3.8841947737385878</v>
      </c>
      <c r="N4062" s="2">
        <v>44174.245369999997</v>
      </c>
      <c r="O4062" s="2">
        <v>4.3370847969707267</v>
      </c>
    </row>
    <row r="4063" spans="1:15" ht="15.75" customHeight="1" x14ac:dyDescent="0.35">
      <c r="A4063" s="4">
        <v>44713</v>
      </c>
      <c r="B4063" s="2" t="s">
        <v>27</v>
      </c>
      <c r="C4063" s="2" t="s">
        <v>16</v>
      </c>
      <c r="D4063" s="2">
        <v>0</v>
      </c>
      <c r="E4063" s="2">
        <v>0</v>
      </c>
      <c r="F4063" s="2">
        <v>0</v>
      </c>
      <c r="G4063" s="2">
        <f t="shared" si="63"/>
        <v>0</v>
      </c>
      <c r="H4063" s="2">
        <v>0</v>
      </c>
      <c r="I4063" s="2">
        <v>0</v>
      </c>
      <c r="J4063" s="2">
        <v>0</v>
      </c>
      <c r="K4063" s="2">
        <v>0</v>
      </c>
      <c r="L4063" s="2">
        <v>0</v>
      </c>
      <c r="M4063" s="2">
        <v>0</v>
      </c>
      <c r="N4063" s="2">
        <v>0</v>
      </c>
    </row>
    <row r="4064" spans="1:15" ht="15.75" customHeight="1" x14ac:dyDescent="0.35">
      <c r="A4064" s="4">
        <v>44713</v>
      </c>
      <c r="B4064" s="2" t="s">
        <v>27</v>
      </c>
      <c r="C4064" s="2" t="s">
        <v>17</v>
      </c>
      <c r="D4064" s="2">
        <v>0</v>
      </c>
      <c r="E4064" s="2">
        <v>0</v>
      </c>
      <c r="F4064" s="2">
        <v>0</v>
      </c>
      <c r="G4064" s="2">
        <f t="shared" si="63"/>
        <v>0</v>
      </c>
      <c r="H4064" s="2">
        <v>0</v>
      </c>
      <c r="I4064" s="2">
        <v>0</v>
      </c>
      <c r="J4064" s="2">
        <v>0</v>
      </c>
      <c r="K4064" s="2">
        <v>0</v>
      </c>
      <c r="L4064" s="2">
        <v>0</v>
      </c>
      <c r="M4064" s="2">
        <v>0</v>
      </c>
      <c r="N4064" s="2">
        <v>0</v>
      </c>
    </row>
    <row r="4065" spans="1:15" ht="15.75" customHeight="1" x14ac:dyDescent="0.35">
      <c r="A4065" s="4">
        <v>44713</v>
      </c>
      <c r="B4065" s="2" t="s">
        <v>27</v>
      </c>
      <c r="C4065" s="2" t="s">
        <v>18</v>
      </c>
      <c r="D4065" s="2">
        <v>0</v>
      </c>
      <c r="E4065" s="2">
        <v>0</v>
      </c>
      <c r="F4065" s="2">
        <v>0</v>
      </c>
      <c r="G4065" s="2">
        <f t="shared" si="63"/>
        <v>0</v>
      </c>
      <c r="H4065" s="2">
        <v>0</v>
      </c>
      <c r="I4065" s="2">
        <v>0</v>
      </c>
      <c r="J4065" s="2">
        <v>0</v>
      </c>
      <c r="K4065" s="2">
        <v>0</v>
      </c>
      <c r="L4065" s="2">
        <v>0</v>
      </c>
      <c r="M4065" s="2">
        <v>0</v>
      </c>
      <c r="N4065" s="2">
        <v>0</v>
      </c>
    </row>
    <row r="4066" spans="1:15" ht="15.75" customHeight="1" x14ac:dyDescent="0.35">
      <c r="A4066" s="4">
        <v>44713</v>
      </c>
      <c r="B4066" s="2" t="s">
        <v>27</v>
      </c>
      <c r="C4066" s="2" t="s">
        <v>19</v>
      </c>
      <c r="D4066" s="2">
        <v>2468.0951300000002</v>
      </c>
      <c r="E4066" s="2">
        <v>856.2048299999999</v>
      </c>
      <c r="F4066" s="2">
        <v>3596.2760199999998</v>
      </c>
      <c r="G4066" s="2">
        <f t="shared" si="63"/>
        <v>6920.5759799999996</v>
      </c>
      <c r="H4066" s="2">
        <v>24</v>
      </c>
      <c r="I4066" s="2">
        <v>52.026838200069371</v>
      </c>
      <c r="J4066" s="2">
        <v>0</v>
      </c>
      <c r="K4066" s="2">
        <v>9.811203669356601E-2</v>
      </c>
      <c r="L4066" s="2">
        <v>14.640411701975591</v>
      </c>
      <c r="M4066" s="2">
        <v>33.234638061261471</v>
      </c>
      <c r="N4066" s="2">
        <v>6910.8747800000001</v>
      </c>
      <c r="O4066" s="2">
        <v>35.663146205353847</v>
      </c>
    </row>
    <row r="4067" spans="1:15" ht="15.75" customHeight="1" x14ac:dyDescent="0.35">
      <c r="A4067" s="4">
        <v>44713</v>
      </c>
      <c r="B4067" s="2" t="s">
        <v>27</v>
      </c>
      <c r="C4067" s="2" t="s">
        <v>20</v>
      </c>
      <c r="D4067" s="2">
        <v>4950.4304000000002</v>
      </c>
      <c r="E4067" s="2">
        <v>320.26535999999999</v>
      </c>
      <c r="F4067" s="2">
        <v>32164.99799</v>
      </c>
      <c r="G4067" s="2">
        <f t="shared" si="63"/>
        <v>37435.693749999999</v>
      </c>
      <c r="H4067" s="2">
        <v>8555</v>
      </c>
      <c r="I4067" s="2">
        <v>83.462188684382596</v>
      </c>
      <c r="J4067" s="2">
        <v>2.3194640710618128</v>
      </c>
      <c r="K4067" s="2">
        <v>1.209980236904513</v>
      </c>
      <c r="L4067" s="2">
        <v>1.2447417033396619</v>
      </c>
      <c r="M4067" s="2">
        <v>11.76362530431142</v>
      </c>
      <c r="N4067" s="2">
        <v>37386.25361</v>
      </c>
      <c r="O4067" s="2">
        <v>13.223824388188349</v>
      </c>
    </row>
    <row r="4068" spans="1:15" ht="15.75" customHeight="1" x14ac:dyDescent="0.35">
      <c r="A4068" s="4">
        <v>44713</v>
      </c>
      <c r="B4068" s="2" t="s">
        <v>27</v>
      </c>
      <c r="C4068" s="2" t="s">
        <v>21</v>
      </c>
      <c r="D4068" s="2">
        <v>10699.877979999999</v>
      </c>
      <c r="E4068" s="2">
        <v>810.07587000000001</v>
      </c>
      <c r="F4068" s="2">
        <v>41842.783600000002</v>
      </c>
      <c r="G4068" s="2">
        <f t="shared" si="63"/>
        <v>53352.737450000001</v>
      </c>
      <c r="H4068" s="2">
        <v>2091</v>
      </c>
      <c r="I4068" s="2">
        <v>75.126861992290515</v>
      </c>
      <c r="J4068" s="2">
        <v>3.6014972875183111</v>
      </c>
      <c r="K4068" s="2">
        <v>0.84789197859857568</v>
      </c>
      <c r="L4068" s="2">
        <v>1.010023524106358</v>
      </c>
      <c r="M4068" s="2">
        <v>19.413725217486238</v>
      </c>
      <c r="N4068" s="2">
        <v>53250.809229999999</v>
      </c>
      <c r="O4068" s="2">
        <v>20.054974667471349</v>
      </c>
    </row>
    <row r="4069" spans="1:15" ht="15.75" customHeight="1" x14ac:dyDescent="0.35">
      <c r="A4069" s="4">
        <v>44713</v>
      </c>
      <c r="B4069" s="2" t="s">
        <v>28</v>
      </c>
      <c r="C4069" s="2" t="s">
        <v>15</v>
      </c>
      <c r="D4069" s="2">
        <v>32138.929830000001</v>
      </c>
      <c r="E4069" s="2">
        <v>6235.6096900000002</v>
      </c>
      <c r="F4069" s="2">
        <v>665559.19907000009</v>
      </c>
      <c r="G4069" s="2">
        <f t="shared" si="63"/>
        <v>703933.73859000008</v>
      </c>
      <c r="H4069" s="2">
        <v>130822</v>
      </c>
      <c r="I4069" s="2">
        <v>88.736161672265496</v>
      </c>
      <c r="J4069" s="2">
        <v>3.448300984402445</v>
      </c>
      <c r="K4069" s="2">
        <v>1.3780250261926681</v>
      </c>
      <c r="L4069" s="2">
        <v>2.1502430025224268</v>
      </c>
      <c r="M4069" s="2">
        <v>4.2872693146169691</v>
      </c>
      <c r="N4069" s="2">
        <v>702998.61002999998</v>
      </c>
      <c r="O4069" s="2">
        <v>4.5656186183624641</v>
      </c>
    </row>
    <row r="4070" spans="1:15" ht="15.75" customHeight="1" x14ac:dyDescent="0.35">
      <c r="A4070" s="4">
        <v>44713</v>
      </c>
      <c r="B4070" s="2" t="s">
        <v>28</v>
      </c>
      <c r="C4070" s="2" t="s">
        <v>16</v>
      </c>
      <c r="D4070" s="2">
        <v>0</v>
      </c>
      <c r="E4070" s="2">
        <v>0</v>
      </c>
      <c r="F4070" s="2">
        <v>3725.7359099999999</v>
      </c>
      <c r="G4070" s="2">
        <f t="shared" si="63"/>
        <v>3725.7359099999999</v>
      </c>
      <c r="H4070" s="2">
        <v>1</v>
      </c>
      <c r="I4070" s="2">
        <v>100</v>
      </c>
      <c r="J4070" s="2">
        <v>0</v>
      </c>
      <c r="K4070" s="2">
        <v>0</v>
      </c>
      <c r="L4070" s="2">
        <v>0</v>
      </c>
      <c r="M4070" s="2">
        <v>0</v>
      </c>
      <c r="N4070" s="2">
        <v>3725.7359099999999</v>
      </c>
      <c r="O4070" s="2">
        <v>0</v>
      </c>
    </row>
    <row r="4071" spans="1:15" ht="15.75" customHeight="1" x14ac:dyDescent="0.35">
      <c r="A4071" s="4">
        <v>44713</v>
      </c>
      <c r="B4071" s="2" t="s">
        <v>28</v>
      </c>
      <c r="C4071" s="2" t="s">
        <v>17</v>
      </c>
      <c r="D4071" s="2">
        <v>210.15665999999999</v>
      </c>
      <c r="E4071" s="2">
        <v>0</v>
      </c>
      <c r="F4071" s="2">
        <v>29361.7889</v>
      </c>
      <c r="G4071" s="2">
        <f t="shared" si="63"/>
        <v>29571.94556</v>
      </c>
      <c r="H4071" s="2">
        <v>13</v>
      </c>
      <c r="I4071" s="2">
        <v>97.749186308999441</v>
      </c>
      <c r="J4071" s="2">
        <v>0</v>
      </c>
      <c r="K4071" s="2">
        <v>1.539914891748269</v>
      </c>
      <c r="L4071" s="2">
        <v>0</v>
      </c>
      <c r="M4071" s="2">
        <v>0.71089879925227839</v>
      </c>
      <c r="N4071" s="2">
        <v>29562.106479999999</v>
      </c>
      <c r="O4071" s="2">
        <v>0.71066227135310611</v>
      </c>
    </row>
    <row r="4072" spans="1:15" ht="15.75" customHeight="1" x14ac:dyDescent="0.35">
      <c r="A4072" s="4">
        <v>44713</v>
      </c>
      <c r="B4072" s="2" t="s">
        <v>28</v>
      </c>
      <c r="C4072" s="2" t="s">
        <v>18</v>
      </c>
      <c r="D4072" s="2">
        <v>8347.6096900000011</v>
      </c>
      <c r="E4072" s="2">
        <v>7245.71677</v>
      </c>
      <c r="F4072" s="2">
        <v>289233.55445</v>
      </c>
      <c r="G4072" s="2">
        <f t="shared" si="63"/>
        <v>304826.88091000001</v>
      </c>
      <c r="H4072" s="2">
        <v>3236</v>
      </c>
      <c r="I4072" s="2">
        <v>91.004286441912043</v>
      </c>
      <c r="J4072" s="2">
        <v>1.6208751017271741</v>
      </c>
      <c r="K4072" s="2">
        <v>1.1750543082623319</v>
      </c>
      <c r="L4072" s="2">
        <v>2.997937712605284</v>
      </c>
      <c r="M4072" s="2">
        <v>3.2018464354931648</v>
      </c>
      <c r="N4072" s="2">
        <v>304285.32493</v>
      </c>
      <c r="O4072" s="2">
        <v>2.738475578361026</v>
      </c>
    </row>
    <row r="4073" spans="1:15" ht="15.75" customHeight="1" x14ac:dyDescent="0.35">
      <c r="A4073" s="4">
        <v>44713</v>
      </c>
      <c r="B4073" s="2" t="s">
        <v>28</v>
      </c>
      <c r="C4073" s="2" t="s">
        <v>19</v>
      </c>
      <c r="D4073" s="2">
        <v>55994.58943</v>
      </c>
      <c r="E4073" s="2">
        <v>44807.394060000013</v>
      </c>
      <c r="F4073" s="2">
        <v>625153.88087999995</v>
      </c>
      <c r="G4073" s="2">
        <f t="shared" si="63"/>
        <v>725955.86436999997</v>
      </c>
      <c r="H4073" s="2">
        <v>2100</v>
      </c>
      <c r="I4073" s="2">
        <v>61.816480406451433</v>
      </c>
      <c r="J4073" s="2">
        <v>24.19814664369364</v>
      </c>
      <c r="K4073" s="2">
        <v>4.2802972401715849</v>
      </c>
      <c r="L4073" s="2">
        <v>4.7138498862763427</v>
      </c>
      <c r="M4073" s="2">
        <v>4.9912258234070208</v>
      </c>
      <c r="N4073" s="2">
        <v>740475.48292999994</v>
      </c>
      <c r="O4073" s="2">
        <v>7.7132222740005414</v>
      </c>
    </row>
    <row r="4074" spans="1:15" ht="15.75" customHeight="1" x14ac:dyDescent="0.35">
      <c r="A4074" s="4">
        <v>44713</v>
      </c>
      <c r="B4074" s="2" t="s">
        <v>28</v>
      </c>
      <c r="C4074" s="2" t="s">
        <v>20</v>
      </c>
      <c r="D4074" s="2">
        <v>50391.197359999998</v>
      </c>
      <c r="E4074" s="2">
        <v>6294.2424199999996</v>
      </c>
      <c r="F4074" s="2">
        <v>705791.19634999998</v>
      </c>
      <c r="G4074" s="2">
        <f t="shared" si="63"/>
        <v>762476.63613</v>
      </c>
      <c r="H4074" s="2">
        <v>133896</v>
      </c>
      <c r="I4074" s="2">
        <v>89.990900008469183</v>
      </c>
      <c r="J4074" s="2">
        <v>2.2983253659083651</v>
      </c>
      <c r="K4074" s="2">
        <v>1.014265945150733</v>
      </c>
      <c r="L4074" s="2">
        <v>1.238118238080077</v>
      </c>
      <c r="M4074" s="2">
        <v>5.4583904423916296</v>
      </c>
      <c r="N4074" s="2">
        <v>762529.28110000002</v>
      </c>
      <c r="O4074" s="2">
        <v>6.6088841247338177</v>
      </c>
    </row>
    <row r="4075" spans="1:15" ht="15.75" customHeight="1" x14ac:dyDescent="0.35">
      <c r="A4075" s="4">
        <v>44713</v>
      </c>
      <c r="B4075" s="2" t="s">
        <v>28</v>
      </c>
      <c r="C4075" s="2" t="s">
        <v>21</v>
      </c>
      <c r="D4075" s="2">
        <v>158555.37304999999</v>
      </c>
      <c r="E4075" s="2">
        <v>61949.438569999998</v>
      </c>
      <c r="F4075" s="2">
        <v>2035167.9306000001</v>
      </c>
      <c r="G4075" s="2">
        <f t="shared" si="63"/>
        <v>2255672.7422199999</v>
      </c>
      <c r="H4075" s="2">
        <v>58093</v>
      </c>
      <c r="I4075" s="2">
        <v>80.560031481322696</v>
      </c>
      <c r="J4075" s="2">
        <v>8.6109921038796227</v>
      </c>
      <c r="K4075" s="2">
        <v>1.98093781488868</v>
      </c>
      <c r="L4075" s="2">
        <v>2.3959655636636632</v>
      </c>
      <c r="M4075" s="2">
        <v>6.452073036245312</v>
      </c>
      <c r="N4075" s="2">
        <v>2260865.9945499999</v>
      </c>
      <c r="O4075" s="2">
        <v>7.0291833599031834</v>
      </c>
    </row>
    <row r="4076" spans="1:15" ht="15.75" customHeight="1" x14ac:dyDescent="0.35">
      <c r="A4076" s="4">
        <v>44713</v>
      </c>
      <c r="B4076" s="2" t="s">
        <v>29</v>
      </c>
      <c r="C4076" s="2" t="s">
        <v>15</v>
      </c>
      <c r="D4076" s="2">
        <v>24384.233639999999</v>
      </c>
      <c r="E4076" s="2">
        <v>15255.06948</v>
      </c>
      <c r="F4076" s="2">
        <v>233088.48718</v>
      </c>
      <c r="G4076" s="2">
        <f t="shared" si="63"/>
        <v>272727.79029999999</v>
      </c>
      <c r="H4076" s="2">
        <v>75681</v>
      </c>
      <c r="I4076" s="2">
        <v>73.818371072237525</v>
      </c>
      <c r="J4076" s="2">
        <v>9.6242789539610225</v>
      </c>
      <c r="K4076" s="2">
        <v>3.3040700202413058</v>
      </c>
      <c r="L4076" s="2">
        <v>4.7369556578116416</v>
      </c>
      <c r="M4076" s="2">
        <v>8.5163242957485075</v>
      </c>
      <c r="N4076" s="2">
        <v>272624.85767</v>
      </c>
      <c r="O4076" s="2">
        <v>8.9408687003174094</v>
      </c>
    </row>
    <row r="4077" spans="1:15" ht="15.75" customHeight="1" x14ac:dyDescent="0.35">
      <c r="A4077" s="4">
        <v>44713</v>
      </c>
      <c r="B4077" s="2" t="s">
        <v>29</v>
      </c>
      <c r="C4077" s="2" t="s">
        <v>16</v>
      </c>
      <c r="D4077" s="2">
        <v>0</v>
      </c>
      <c r="E4077" s="2">
        <v>0</v>
      </c>
      <c r="F4077" s="2">
        <v>14136.997660000001</v>
      </c>
      <c r="G4077" s="2">
        <f t="shared" si="63"/>
        <v>14136.997660000001</v>
      </c>
      <c r="H4077" s="2">
        <v>1</v>
      </c>
      <c r="I4077" s="2">
        <v>100</v>
      </c>
      <c r="J4077" s="2">
        <v>0</v>
      </c>
      <c r="K4077" s="2">
        <v>0</v>
      </c>
      <c r="L4077" s="2">
        <v>0</v>
      </c>
      <c r="M4077" s="2">
        <v>0</v>
      </c>
      <c r="N4077" s="2">
        <v>311610.75294999999</v>
      </c>
      <c r="O4077" s="2">
        <v>0</v>
      </c>
    </row>
    <row r="4078" spans="1:15" ht="15.75" customHeight="1" x14ac:dyDescent="0.35">
      <c r="A4078" s="4">
        <v>44713</v>
      </c>
      <c r="B4078" s="2" t="s">
        <v>29</v>
      </c>
      <c r="C4078" s="2" t="s">
        <v>17</v>
      </c>
      <c r="D4078" s="2">
        <v>0</v>
      </c>
      <c r="E4078" s="2">
        <v>0</v>
      </c>
      <c r="F4078" s="2">
        <v>1982.5952199999999</v>
      </c>
      <c r="G4078" s="2">
        <f t="shared" si="63"/>
        <v>1982.5952199999999</v>
      </c>
      <c r="H4078" s="2">
        <v>1</v>
      </c>
      <c r="I4078" s="2">
        <v>100</v>
      </c>
      <c r="J4078" s="2">
        <v>0</v>
      </c>
      <c r="K4078" s="2">
        <v>0</v>
      </c>
      <c r="L4078" s="2">
        <v>0</v>
      </c>
      <c r="M4078" s="2">
        <v>0</v>
      </c>
      <c r="N4078" s="2">
        <v>1982.5952199999999</v>
      </c>
      <c r="O4078" s="2">
        <v>0</v>
      </c>
    </row>
    <row r="4079" spans="1:15" ht="15.75" customHeight="1" x14ac:dyDescent="0.35">
      <c r="A4079" s="4">
        <v>44713</v>
      </c>
      <c r="B4079" s="2" t="s">
        <v>29</v>
      </c>
      <c r="C4079" s="2" t="s">
        <v>18</v>
      </c>
      <c r="D4079" s="2">
        <v>2313.3260599999999</v>
      </c>
      <c r="E4079" s="2">
        <v>488.57330999999999</v>
      </c>
      <c r="F4079" s="2">
        <v>8740.0798400000003</v>
      </c>
      <c r="G4079" s="2">
        <f t="shared" si="63"/>
        <v>11541.979210000001</v>
      </c>
      <c r="H4079" s="2">
        <v>323</v>
      </c>
      <c r="I4079" s="2">
        <v>71.951369975925402</v>
      </c>
      <c r="J4079" s="2">
        <v>1.493432149076841</v>
      </c>
      <c r="K4079" s="2">
        <v>0.28741640121647088</v>
      </c>
      <c r="L4079" s="2">
        <v>6.6904460530073324</v>
      </c>
      <c r="M4079" s="2">
        <v>19.577335420773959</v>
      </c>
      <c r="N4079" s="2">
        <v>11538.231589999999</v>
      </c>
      <c r="O4079" s="2">
        <v>20.042715533534569</v>
      </c>
    </row>
    <row r="4080" spans="1:15" ht="15.75" customHeight="1" x14ac:dyDescent="0.35">
      <c r="A4080" s="4">
        <v>44713</v>
      </c>
      <c r="B4080" s="2" t="s">
        <v>29</v>
      </c>
      <c r="C4080" s="2" t="s">
        <v>19</v>
      </c>
      <c r="D4080" s="2">
        <v>63442.979440000003</v>
      </c>
      <c r="E4080" s="2">
        <v>9896.9215800000002</v>
      </c>
      <c r="F4080" s="2">
        <v>132180.73332</v>
      </c>
      <c r="G4080" s="2">
        <f t="shared" si="63"/>
        <v>205520.63433999999</v>
      </c>
      <c r="H4080" s="2">
        <v>1256</v>
      </c>
      <c r="I4080" s="2">
        <v>43.896537312705583</v>
      </c>
      <c r="J4080" s="2">
        <v>18.108996203226571</v>
      </c>
      <c r="K4080" s="2">
        <v>5.8847159330104626</v>
      </c>
      <c r="L4080" s="2">
        <v>6.3331897858221406</v>
      </c>
      <c r="M4080" s="2">
        <v>25.776560765235239</v>
      </c>
      <c r="N4080" s="2">
        <v>158132.38287</v>
      </c>
      <c r="O4080" s="2">
        <v>30.869396468991059</v>
      </c>
    </row>
    <row r="4081" spans="1:15" ht="15.75" customHeight="1" x14ac:dyDescent="0.35">
      <c r="A4081" s="4">
        <v>44713</v>
      </c>
      <c r="B4081" s="2" t="s">
        <v>29</v>
      </c>
      <c r="C4081" s="2" t="s">
        <v>20</v>
      </c>
      <c r="D4081" s="2">
        <v>48134.809220000003</v>
      </c>
      <c r="E4081" s="2">
        <v>17421.041529999999</v>
      </c>
      <c r="F4081" s="2">
        <v>366217.30609000003</v>
      </c>
      <c r="G4081" s="2">
        <f t="shared" si="63"/>
        <v>431773.15684000001</v>
      </c>
      <c r="H4081" s="2">
        <v>70470</v>
      </c>
      <c r="I4081" s="2">
        <v>76.847799486251589</v>
      </c>
      <c r="J4081" s="2">
        <v>7.5830745914195159</v>
      </c>
      <c r="K4081" s="2">
        <v>2.645788392725378</v>
      </c>
      <c r="L4081" s="2">
        <v>3.8155873505855209</v>
      </c>
      <c r="M4081" s="2">
        <v>9.1077501790179962</v>
      </c>
      <c r="N4081" s="2">
        <v>395354.96068999998</v>
      </c>
      <c r="O4081" s="2">
        <v>11.148170852556509</v>
      </c>
    </row>
    <row r="4082" spans="1:15" ht="15.75" customHeight="1" x14ac:dyDescent="0.35">
      <c r="A4082" s="4">
        <v>44713</v>
      </c>
      <c r="B4082" s="2" t="s">
        <v>29</v>
      </c>
      <c r="C4082" s="2" t="s">
        <v>21</v>
      </c>
      <c r="D4082" s="2">
        <v>179513.17386000001</v>
      </c>
      <c r="E4082" s="2">
        <v>113559.12596999999</v>
      </c>
      <c r="F4082" s="2">
        <v>1174411.4936500001</v>
      </c>
      <c r="G4082" s="2">
        <f t="shared" si="63"/>
        <v>1467483.79348</v>
      </c>
      <c r="H4082" s="2">
        <v>42817</v>
      </c>
      <c r="I4082" s="2">
        <v>63.041048246214729</v>
      </c>
      <c r="J4082" s="2">
        <v>16.688554196700249</v>
      </c>
      <c r="K4082" s="2">
        <v>3.733444759344549</v>
      </c>
      <c r="L4082" s="2">
        <v>5.3521729845038291</v>
      </c>
      <c r="M4082" s="2">
        <v>11.184779813236631</v>
      </c>
      <c r="N4082" s="2">
        <v>1259160.90689</v>
      </c>
      <c r="O4082" s="2">
        <v>12.23271934297151</v>
      </c>
    </row>
    <row r="4083" spans="1:15" ht="15.75" customHeight="1" x14ac:dyDescent="0.35">
      <c r="A4083" s="4">
        <v>44713</v>
      </c>
      <c r="B4083" s="2" t="s">
        <v>30</v>
      </c>
      <c r="C4083" s="2" t="s">
        <v>15</v>
      </c>
      <c r="D4083" s="2">
        <v>6757.1529299999993</v>
      </c>
      <c r="E4083" s="2">
        <v>812.12401</v>
      </c>
      <c r="F4083" s="2">
        <v>156215.65001000001</v>
      </c>
      <c r="G4083" s="2">
        <f t="shared" si="63"/>
        <v>163784.92695000002</v>
      </c>
      <c r="H4083" s="2">
        <v>17405</v>
      </c>
      <c r="I4083" s="2">
        <v>86.446886933089814</v>
      </c>
      <c r="J4083" s="2">
        <v>5.6423100900086283</v>
      </c>
      <c r="K4083" s="2">
        <v>1.261580572470387</v>
      </c>
      <c r="L4083" s="2">
        <v>2.7697986370447452</v>
      </c>
      <c r="M4083" s="2">
        <v>3.8794237673864291</v>
      </c>
      <c r="N4083" s="2">
        <v>163643.66850999999</v>
      </c>
      <c r="O4083" s="2">
        <v>4.1256256334643133</v>
      </c>
    </row>
    <row r="4084" spans="1:15" ht="15.75" customHeight="1" x14ac:dyDescent="0.35">
      <c r="A4084" s="4">
        <v>44713</v>
      </c>
      <c r="B4084" s="2" t="s">
        <v>30</v>
      </c>
      <c r="C4084" s="2" t="s">
        <v>16</v>
      </c>
      <c r="D4084" s="2">
        <v>0</v>
      </c>
      <c r="E4084" s="2">
        <v>0</v>
      </c>
      <c r="F4084" s="2">
        <v>0</v>
      </c>
      <c r="G4084" s="2">
        <f t="shared" si="63"/>
        <v>0</v>
      </c>
      <c r="H4084" s="2">
        <v>0</v>
      </c>
      <c r="I4084" s="2">
        <v>100</v>
      </c>
      <c r="J4084" s="2">
        <v>0</v>
      </c>
      <c r="K4084" s="2">
        <v>0</v>
      </c>
      <c r="L4084" s="2">
        <v>0</v>
      </c>
      <c r="M4084" s="2">
        <v>0</v>
      </c>
      <c r="N4084" s="2">
        <v>27589.480500000001</v>
      </c>
    </row>
    <row r="4085" spans="1:15" ht="15.75" customHeight="1" x14ac:dyDescent="0.35">
      <c r="A4085" s="4">
        <v>44713</v>
      </c>
      <c r="B4085" s="2" t="s">
        <v>30</v>
      </c>
      <c r="C4085" s="2" t="s">
        <v>17</v>
      </c>
      <c r="D4085" s="2">
        <v>1078.44911</v>
      </c>
      <c r="E4085" s="2">
        <v>0</v>
      </c>
      <c r="F4085" s="2">
        <v>0</v>
      </c>
      <c r="G4085" s="2">
        <f t="shared" si="63"/>
        <v>1078.44911</v>
      </c>
      <c r="H4085" s="2">
        <v>1</v>
      </c>
      <c r="I4085" s="2">
        <v>0</v>
      </c>
      <c r="J4085" s="2">
        <v>0</v>
      </c>
      <c r="K4085" s="2">
        <v>0</v>
      </c>
      <c r="L4085" s="2">
        <v>0</v>
      </c>
      <c r="M4085" s="2">
        <v>100</v>
      </c>
      <c r="N4085" s="2">
        <v>1078.44911</v>
      </c>
      <c r="O4085" s="2">
        <v>100</v>
      </c>
    </row>
    <row r="4086" spans="1:15" ht="15.75" customHeight="1" x14ac:dyDescent="0.35">
      <c r="A4086" s="4">
        <v>44713</v>
      </c>
      <c r="B4086" s="2" t="s">
        <v>30</v>
      </c>
      <c r="C4086" s="2" t="s">
        <v>18</v>
      </c>
      <c r="D4086" s="2">
        <v>1306.9003499999999</v>
      </c>
      <c r="E4086" s="2">
        <v>67.004509999999996</v>
      </c>
      <c r="F4086" s="2">
        <v>5841.9604200000003</v>
      </c>
      <c r="G4086" s="2">
        <f t="shared" si="63"/>
        <v>7215.86528</v>
      </c>
      <c r="H4086" s="2">
        <v>99</v>
      </c>
      <c r="I4086" s="2">
        <v>63.171909578575907</v>
      </c>
      <c r="J4086" s="2">
        <v>11.63608413799691</v>
      </c>
      <c r="K4086" s="2">
        <v>0.69633507161672958</v>
      </c>
      <c r="L4086" s="2">
        <v>16.982108296856431</v>
      </c>
      <c r="M4086" s="2">
        <v>7.5135629149540124</v>
      </c>
      <c r="N4086" s="2">
        <v>7205.5454400000008</v>
      </c>
      <c r="O4086" s="2">
        <v>18.111484891802188</v>
      </c>
    </row>
    <row r="4087" spans="1:15" ht="15.75" customHeight="1" x14ac:dyDescent="0.35">
      <c r="A4087" s="4">
        <v>44713</v>
      </c>
      <c r="B4087" s="2" t="s">
        <v>30</v>
      </c>
      <c r="C4087" s="2" t="s">
        <v>19</v>
      </c>
      <c r="D4087" s="2">
        <v>4149.7372599999999</v>
      </c>
      <c r="E4087" s="2">
        <v>3128.2643600000001</v>
      </c>
      <c r="F4087" s="2">
        <v>14050.543309999999</v>
      </c>
      <c r="G4087" s="2">
        <f t="shared" si="63"/>
        <v>21328.54493</v>
      </c>
      <c r="H4087" s="2">
        <v>150</v>
      </c>
      <c r="I4087" s="2">
        <v>50.808616446346647</v>
      </c>
      <c r="J4087" s="2">
        <v>15.926433416939901</v>
      </c>
      <c r="K4087" s="2">
        <v>9.5568616427376227</v>
      </c>
      <c r="L4087" s="2">
        <v>4.665661492452756</v>
      </c>
      <c r="M4087" s="2">
        <v>19.04242700152308</v>
      </c>
      <c r="N4087" s="2">
        <v>20052.265289999999</v>
      </c>
      <c r="O4087" s="2">
        <v>19.456260488558321</v>
      </c>
    </row>
    <row r="4088" spans="1:15" ht="15.75" customHeight="1" x14ac:dyDescent="0.35">
      <c r="A4088" s="4">
        <v>44713</v>
      </c>
      <c r="B4088" s="2" t="s">
        <v>30</v>
      </c>
      <c r="C4088" s="2" t="s">
        <v>20</v>
      </c>
      <c r="D4088" s="2">
        <v>7576.0016500000002</v>
      </c>
      <c r="E4088" s="2">
        <v>665.59706999999992</v>
      </c>
      <c r="F4088" s="2">
        <v>117037.492</v>
      </c>
      <c r="G4088" s="2">
        <f t="shared" si="63"/>
        <v>125279.09071999999</v>
      </c>
      <c r="H4088" s="2">
        <v>17207</v>
      </c>
      <c r="I4088" s="2">
        <v>89.641089066081747</v>
      </c>
      <c r="J4088" s="2">
        <v>3.2253487149791078</v>
      </c>
      <c r="K4088" s="2">
        <v>1.0251573555714899</v>
      </c>
      <c r="L4088" s="2">
        <v>1.21238718225653</v>
      </c>
      <c r="M4088" s="2">
        <v>4.8960176811111298</v>
      </c>
      <c r="N4088" s="2">
        <v>116844.05945</v>
      </c>
      <c r="O4088" s="2">
        <v>6.0472993589428574</v>
      </c>
    </row>
    <row r="4089" spans="1:15" ht="15.75" customHeight="1" x14ac:dyDescent="0.35">
      <c r="A4089" s="4">
        <v>44713</v>
      </c>
      <c r="B4089" s="2" t="s">
        <v>30</v>
      </c>
      <c r="C4089" s="2" t="s">
        <v>21</v>
      </c>
      <c r="D4089" s="2">
        <v>41143.720170000001</v>
      </c>
      <c r="E4089" s="2">
        <v>6720.8191299999999</v>
      </c>
      <c r="F4089" s="2">
        <v>256844.35524</v>
      </c>
      <c r="G4089" s="2">
        <f t="shared" si="63"/>
        <v>304708.89454000001</v>
      </c>
      <c r="H4089" s="2">
        <v>10742</v>
      </c>
      <c r="I4089" s="2">
        <v>70.98159301227264</v>
      </c>
      <c r="J4089" s="2">
        <v>10.95507208314401</v>
      </c>
      <c r="K4089" s="2">
        <v>1.502079646358131</v>
      </c>
      <c r="L4089" s="2">
        <v>3.4681243662420709</v>
      </c>
      <c r="M4089" s="2">
        <v>13.093130891983151</v>
      </c>
      <c r="N4089" s="2">
        <v>283574.11475000001</v>
      </c>
      <c r="O4089" s="2">
        <v>13.502631825733911</v>
      </c>
    </row>
    <row r="4090" spans="1:15" ht="15.75" customHeight="1" x14ac:dyDescent="0.35">
      <c r="A4090" s="4">
        <v>44713</v>
      </c>
      <c r="B4090" s="2" t="s">
        <v>31</v>
      </c>
      <c r="C4090" s="2" t="s">
        <v>15</v>
      </c>
      <c r="D4090" s="2">
        <v>10308.83504</v>
      </c>
      <c r="E4090" s="2">
        <v>3139.87833</v>
      </c>
      <c r="F4090" s="2">
        <v>359389.56969999999</v>
      </c>
      <c r="G4090" s="2">
        <f t="shared" si="63"/>
        <v>372838.28307</v>
      </c>
      <c r="H4090" s="2">
        <v>49819</v>
      </c>
      <c r="I4090" s="2">
        <v>91.047418058162506</v>
      </c>
      <c r="J4090" s="2">
        <v>2.8323322887162998</v>
      </c>
      <c r="K4090" s="2">
        <v>1.6045939041662469</v>
      </c>
      <c r="L4090" s="2">
        <v>2.3113099643103849</v>
      </c>
      <c r="M4090" s="2">
        <v>2.2043457846445449</v>
      </c>
      <c r="N4090" s="2">
        <v>372694.96315999998</v>
      </c>
      <c r="O4090" s="2">
        <v>2.764961514980619</v>
      </c>
    </row>
    <row r="4091" spans="1:15" ht="15.75" customHeight="1" x14ac:dyDescent="0.35">
      <c r="A4091" s="4">
        <v>44713</v>
      </c>
      <c r="B4091" s="2" t="s">
        <v>31</v>
      </c>
      <c r="C4091" s="2" t="s">
        <v>16</v>
      </c>
      <c r="D4091" s="2">
        <v>0</v>
      </c>
      <c r="E4091" s="2">
        <v>0</v>
      </c>
      <c r="F4091" s="2">
        <v>27496.484469999999</v>
      </c>
      <c r="G4091" s="2">
        <f t="shared" si="63"/>
        <v>27496.484469999999</v>
      </c>
      <c r="H4091" s="2">
        <v>3</v>
      </c>
      <c r="I4091" s="2">
        <v>100</v>
      </c>
      <c r="J4091" s="2">
        <v>0</v>
      </c>
      <c r="K4091" s="2">
        <v>0</v>
      </c>
      <c r="L4091" s="2">
        <v>0</v>
      </c>
      <c r="M4091" s="2">
        <v>0</v>
      </c>
      <c r="N4091" s="2">
        <v>27496.484469999999</v>
      </c>
      <c r="O4091" s="2">
        <v>0</v>
      </c>
    </row>
    <row r="4092" spans="1:15" ht="15.75" customHeight="1" x14ac:dyDescent="0.35">
      <c r="A4092" s="4">
        <v>44713</v>
      </c>
      <c r="B4092" s="2" t="s">
        <v>31</v>
      </c>
      <c r="C4092" s="2" t="s">
        <v>17</v>
      </c>
      <c r="D4092" s="2">
        <v>0</v>
      </c>
      <c r="E4092" s="2">
        <v>0</v>
      </c>
      <c r="F4092" s="2">
        <v>0</v>
      </c>
      <c r="G4092" s="2">
        <f t="shared" si="63"/>
        <v>0</v>
      </c>
      <c r="H4092" s="2">
        <v>0</v>
      </c>
      <c r="I4092" s="2">
        <v>0</v>
      </c>
      <c r="J4092" s="2">
        <v>0</v>
      </c>
      <c r="K4092" s="2">
        <v>0</v>
      </c>
      <c r="L4092" s="2">
        <v>0</v>
      </c>
      <c r="M4092" s="2">
        <v>0</v>
      </c>
      <c r="N4092" s="2">
        <v>0</v>
      </c>
    </row>
    <row r="4093" spans="1:15" ht="15.75" customHeight="1" x14ac:dyDescent="0.35">
      <c r="A4093" s="4">
        <v>44713</v>
      </c>
      <c r="B4093" s="2" t="s">
        <v>31</v>
      </c>
      <c r="C4093" s="2" t="s">
        <v>18</v>
      </c>
      <c r="D4093" s="2">
        <v>6160.6465499999986</v>
      </c>
      <c r="E4093" s="2">
        <v>14739.489020000001</v>
      </c>
      <c r="F4093" s="2">
        <v>128431.21829</v>
      </c>
      <c r="G4093" s="2">
        <f t="shared" si="63"/>
        <v>149331.35386</v>
      </c>
      <c r="H4093" s="2">
        <v>1796</v>
      </c>
      <c r="I4093" s="2">
        <v>82.745367729777868</v>
      </c>
      <c r="J4093" s="2">
        <v>4.6087559742123556</v>
      </c>
      <c r="K4093" s="2">
        <v>3.993959637209529</v>
      </c>
      <c r="L4093" s="2">
        <v>3.29083748709771</v>
      </c>
      <c r="M4093" s="2">
        <v>5.3610791717025306</v>
      </c>
      <c r="N4093" s="2">
        <v>149221.31521999999</v>
      </c>
      <c r="O4093" s="2">
        <v>4.1254876425855498</v>
      </c>
    </row>
    <row r="4094" spans="1:15" ht="15.75" customHeight="1" x14ac:dyDescent="0.35">
      <c r="A4094" s="4">
        <v>44713</v>
      </c>
      <c r="B4094" s="2" t="s">
        <v>31</v>
      </c>
      <c r="C4094" s="2" t="s">
        <v>19</v>
      </c>
      <c r="D4094" s="2">
        <v>12043.387769999999</v>
      </c>
      <c r="E4094" s="2">
        <v>3407.26422</v>
      </c>
      <c r="F4094" s="2">
        <v>79941.445619999999</v>
      </c>
      <c r="G4094" s="2">
        <f t="shared" si="63"/>
        <v>95392.097609999997</v>
      </c>
      <c r="H4094" s="2">
        <v>409</v>
      </c>
      <c r="I4094" s="2">
        <v>63.03175525589262</v>
      </c>
      <c r="J4094" s="2">
        <v>21.358460990110839</v>
      </c>
      <c r="K4094" s="2">
        <v>2.765836387616349</v>
      </c>
      <c r="L4094" s="2">
        <v>1.8303674357213979</v>
      </c>
      <c r="M4094" s="2">
        <v>11.01357993065878</v>
      </c>
      <c r="N4094" s="2">
        <v>97488.005150000012</v>
      </c>
      <c r="O4094" s="2">
        <v>12.62514198947386</v>
      </c>
    </row>
    <row r="4095" spans="1:15" ht="15.75" customHeight="1" x14ac:dyDescent="0.35">
      <c r="A4095" s="4">
        <v>44713</v>
      </c>
      <c r="B4095" s="2" t="s">
        <v>31</v>
      </c>
      <c r="C4095" s="2" t="s">
        <v>20</v>
      </c>
      <c r="D4095" s="2">
        <v>22223.147120000001</v>
      </c>
      <c r="E4095" s="2">
        <v>4353.3856799999994</v>
      </c>
      <c r="F4095" s="2">
        <v>378224.37037000002</v>
      </c>
      <c r="G4095" s="2">
        <f t="shared" si="63"/>
        <v>404800.90317000001</v>
      </c>
      <c r="H4095" s="2">
        <v>67993</v>
      </c>
      <c r="I4095" s="2">
        <v>91.071151936978296</v>
      </c>
      <c r="J4095" s="2">
        <v>2.367929895967575</v>
      </c>
      <c r="K4095" s="2">
        <v>0.92023673132515593</v>
      </c>
      <c r="L4095" s="2">
        <v>1.331916333530142</v>
      </c>
      <c r="M4095" s="2">
        <v>4.3087651021988354</v>
      </c>
      <c r="N4095" s="2">
        <v>404818.39543999999</v>
      </c>
      <c r="O4095" s="2">
        <v>5.4898956365883347</v>
      </c>
    </row>
    <row r="4096" spans="1:15" ht="15.75" customHeight="1" x14ac:dyDescent="0.35">
      <c r="A4096" s="4">
        <v>44713</v>
      </c>
      <c r="B4096" s="2" t="s">
        <v>31</v>
      </c>
      <c r="C4096" s="2" t="s">
        <v>21</v>
      </c>
      <c r="D4096" s="2">
        <v>72088.978180000006</v>
      </c>
      <c r="E4096" s="2">
        <v>41799.931129999997</v>
      </c>
      <c r="F4096" s="2">
        <v>1029275.96297</v>
      </c>
      <c r="G4096" s="2">
        <f t="shared" si="63"/>
        <v>1143164.87228</v>
      </c>
      <c r="H4096" s="2">
        <v>30134</v>
      </c>
      <c r="I4096" s="2">
        <v>85.167786047173678</v>
      </c>
      <c r="J4096" s="2">
        <v>5.2048477867503617</v>
      </c>
      <c r="K4096" s="2">
        <v>1.69006616411599</v>
      </c>
      <c r="L4096" s="2">
        <v>2.5865855238488411</v>
      </c>
      <c r="M4096" s="2">
        <v>5.3507144781111284</v>
      </c>
      <c r="N4096" s="2">
        <v>1143966.6481999999</v>
      </c>
      <c r="O4096" s="2">
        <v>6.3060875931414166</v>
      </c>
    </row>
    <row r="4097" spans="1:15" ht="15.75" customHeight="1" x14ac:dyDescent="0.35">
      <c r="A4097" s="4">
        <v>44713</v>
      </c>
      <c r="B4097" s="2" t="s">
        <v>32</v>
      </c>
      <c r="C4097" s="2" t="s">
        <v>15</v>
      </c>
      <c r="D4097" s="2">
        <v>3858.68201</v>
      </c>
      <c r="E4097" s="2">
        <v>43.809089999999998</v>
      </c>
      <c r="F4097" s="2">
        <v>152040.92303000001</v>
      </c>
      <c r="G4097" s="2">
        <f t="shared" si="63"/>
        <v>155943.41413000002</v>
      </c>
      <c r="H4097" s="2">
        <v>18496</v>
      </c>
      <c r="I4097" s="2">
        <v>88.66412563955214</v>
      </c>
      <c r="J4097" s="2">
        <v>2.8921256687768171</v>
      </c>
      <c r="K4097" s="2">
        <v>2.3754568132468319</v>
      </c>
      <c r="L4097" s="2">
        <v>4.7268173052427116</v>
      </c>
      <c r="M4097" s="2">
        <v>1.3414745731815161</v>
      </c>
      <c r="N4097" s="2">
        <v>156141.92559999999</v>
      </c>
      <c r="O4097" s="2">
        <v>2.4744116521543291</v>
      </c>
    </row>
    <row r="4098" spans="1:15" ht="15.75" customHeight="1" x14ac:dyDescent="0.35">
      <c r="A4098" s="4">
        <v>44713</v>
      </c>
      <c r="B4098" s="2" t="s">
        <v>32</v>
      </c>
      <c r="C4098" s="2" t="s">
        <v>16</v>
      </c>
      <c r="D4098" s="2">
        <v>0</v>
      </c>
      <c r="E4098" s="2">
        <v>0</v>
      </c>
      <c r="F4098" s="2">
        <v>1568.02324</v>
      </c>
      <c r="G4098" s="2">
        <f t="shared" si="63"/>
        <v>1568.02324</v>
      </c>
      <c r="H4098" s="2">
        <v>1</v>
      </c>
      <c r="I4098" s="2">
        <v>100</v>
      </c>
      <c r="J4098" s="2">
        <v>0</v>
      </c>
      <c r="K4098" s="2">
        <v>0</v>
      </c>
      <c r="L4098" s="2">
        <v>0</v>
      </c>
      <c r="M4098" s="2">
        <v>0</v>
      </c>
      <c r="N4098" s="2">
        <v>1568.02323</v>
      </c>
      <c r="O4098" s="2">
        <v>0</v>
      </c>
    </row>
    <row r="4099" spans="1:15" ht="15.75" customHeight="1" x14ac:dyDescent="0.35">
      <c r="A4099" s="4">
        <v>44713</v>
      </c>
      <c r="B4099" s="2" t="s">
        <v>32</v>
      </c>
      <c r="C4099" s="2" t="s">
        <v>17</v>
      </c>
      <c r="D4099" s="2">
        <v>0</v>
      </c>
      <c r="E4099" s="2">
        <v>0</v>
      </c>
      <c r="F4099" s="2">
        <v>4058.5210299999999</v>
      </c>
      <c r="G4099" s="2">
        <f t="shared" ref="G4099:G4162" si="64">D4099+E4099+F4099</f>
        <v>4058.5210299999999</v>
      </c>
      <c r="H4099" s="2">
        <v>2</v>
      </c>
      <c r="I4099" s="2">
        <v>100</v>
      </c>
      <c r="J4099" s="2">
        <v>0</v>
      </c>
      <c r="K4099" s="2">
        <v>0</v>
      </c>
      <c r="L4099" s="2">
        <v>0</v>
      </c>
      <c r="M4099" s="2">
        <v>0</v>
      </c>
      <c r="N4099" s="2">
        <v>4058.5210299999999</v>
      </c>
      <c r="O4099" s="2">
        <v>0</v>
      </c>
    </row>
    <row r="4100" spans="1:15" ht="15.75" customHeight="1" x14ac:dyDescent="0.35">
      <c r="A4100" s="4">
        <v>44713</v>
      </c>
      <c r="B4100" s="2" t="s">
        <v>32</v>
      </c>
      <c r="C4100" s="2" t="s">
        <v>18</v>
      </c>
      <c r="D4100" s="2">
        <v>2815.0972000000002</v>
      </c>
      <c r="E4100" s="2">
        <v>0</v>
      </c>
      <c r="F4100" s="2">
        <v>16188.88881</v>
      </c>
      <c r="G4100" s="2">
        <f t="shared" si="64"/>
        <v>19003.986010000001</v>
      </c>
      <c r="H4100" s="2">
        <v>357</v>
      </c>
      <c r="I4100" s="2">
        <v>73.153510655040051</v>
      </c>
      <c r="J4100" s="2">
        <v>6.0492436862631154</v>
      </c>
      <c r="K4100" s="2">
        <v>3.9329951133474839</v>
      </c>
      <c r="L4100" s="2">
        <v>3.2746936631078012</v>
      </c>
      <c r="M4100" s="2">
        <v>13.58955688224154</v>
      </c>
      <c r="N4100" s="2">
        <v>19003.974539999999</v>
      </c>
      <c r="O4100" s="2">
        <v>14.81319339278971</v>
      </c>
    </row>
    <row r="4101" spans="1:15" ht="15.75" customHeight="1" x14ac:dyDescent="0.35">
      <c r="A4101" s="4">
        <v>44713</v>
      </c>
      <c r="B4101" s="2" t="s">
        <v>32</v>
      </c>
      <c r="C4101" s="2" t="s">
        <v>19</v>
      </c>
      <c r="D4101" s="2">
        <v>2883.2330000000002</v>
      </c>
      <c r="E4101" s="2">
        <v>1888.0005900000001</v>
      </c>
      <c r="F4101" s="2">
        <v>17494.974689999999</v>
      </c>
      <c r="G4101" s="2">
        <f t="shared" si="64"/>
        <v>22266.208279999999</v>
      </c>
      <c r="H4101" s="2">
        <v>174</v>
      </c>
      <c r="I4101" s="2">
        <v>69.923181395290442</v>
      </c>
      <c r="J4101" s="2">
        <v>14.662345895931679</v>
      </c>
      <c r="K4101" s="2">
        <v>3.934801922478937</v>
      </c>
      <c r="L4101" s="2">
        <v>4.0567771538253314</v>
      </c>
      <c r="M4101" s="2">
        <v>7.4228936324736257</v>
      </c>
      <c r="N4101" s="2">
        <v>21628.054899999999</v>
      </c>
      <c r="O4101" s="2">
        <v>12.9489177669724</v>
      </c>
    </row>
    <row r="4102" spans="1:15" ht="15.75" customHeight="1" x14ac:dyDescent="0.35">
      <c r="A4102" s="4">
        <v>44713</v>
      </c>
      <c r="B4102" s="2" t="s">
        <v>32</v>
      </c>
      <c r="C4102" s="2" t="s">
        <v>20</v>
      </c>
      <c r="D4102" s="2">
        <v>3530.4335099999998</v>
      </c>
      <c r="E4102" s="2">
        <v>67.142060000000001</v>
      </c>
      <c r="F4102" s="2">
        <v>52899.573939999987</v>
      </c>
      <c r="G4102" s="2">
        <f t="shared" si="64"/>
        <v>56497.149509999988</v>
      </c>
      <c r="H4102" s="2">
        <v>8228</v>
      </c>
      <c r="I4102" s="2">
        <v>89.706352299108332</v>
      </c>
      <c r="J4102" s="2">
        <v>2.8603304158685501</v>
      </c>
      <c r="K4102" s="2">
        <v>1.1686645617810481</v>
      </c>
      <c r="L4102" s="2">
        <v>2.2254962151455771</v>
      </c>
      <c r="M4102" s="2">
        <v>4.0391565080964904</v>
      </c>
      <c r="N4102" s="2">
        <v>56515.108919999999</v>
      </c>
      <c r="O4102" s="2">
        <v>6.2488701476436663</v>
      </c>
    </row>
    <row r="4103" spans="1:15" ht="15.75" customHeight="1" x14ac:dyDescent="0.35">
      <c r="A4103" s="4">
        <v>44713</v>
      </c>
      <c r="B4103" s="2" t="s">
        <v>32</v>
      </c>
      <c r="C4103" s="2" t="s">
        <v>21</v>
      </c>
      <c r="D4103" s="2">
        <v>12300.882540000001</v>
      </c>
      <c r="E4103" s="2">
        <v>586.58195999999998</v>
      </c>
      <c r="F4103" s="2">
        <v>94039.986700000009</v>
      </c>
      <c r="G4103" s="2">
        <f t="shared" si="64"/>
        <v>106927.45120000001</v>
      </c>
      <c r="H4103" s="2">
        <v>4198</v>
      </c>
      <c r="I4103" s="2">
        <v>79.495804339034947</v>
      </c>
      <c r="J4103" s="2">
        <v>4.5366988588428043</v>
      </c>
      <c r="K4103" s="2">
        <v>3.2808939104133201</v>
      </c>
      <c r="L4103" s="2">
        <v>3.6309722142178189</v>
      </c>
      <c r="M4103" s="2">
        <v>9.0556306774911093</v>
      </c>
      <c r="N4103" s="2">
        <v>108031.16214</v>
      </c>
      <c r="O4103" s="2">
        <v>11.50395188695941</v>
      </c>
    </row>
    <row r="4104" spans="1:15" ht="15.75" customHeight="1" x14ac:dyDescent="0.35">
      <c r="A4104" s="4">
        <v>44713</v>
      </c>
      <c r="B4104" s="2" t="s">
        <v>33</v>
      </c>
      <c r="C4104" s="2" t="s">
        <v>15</v>
      </c>
      <c r="D4104" s="2">
        <v>172523.89649000001</v>
      </c>
      <c r="E4104" s="2">
        <v>70903.66945999999</v>
      </c>
      <c r="F4104" s="2">
        <v>6188589.7881499995</v>
      </c>
      <c r="G4104" s="2">
        <f t="shared" si="64"/>
        <v>6432017.3540999992</v>
      </c>
      <c r="H4104" s="2">
        <v>778208</v>
      </c>
      <c r="I4104" s="2">
        <v>88.57801966437026</v>
      </c>
      <c r="J4104" s="2">
        <v>4.7370108292935837</v>
      </c>
      <c r="K4104" s="2">
        <v>1.4657104098661</v>
      </c>
      <c r="L4104" s="2">
        <v>2.3924214234392771</v>
      </c>
      <c r="M4104" s="2">
        <v>2.8268376730307558</v>
      </c>
      <c r="N4104" s="2">
        <v>6428966.36032</v>
      </c>
      <c r="O4104" s="2">
        <v>2.6822672731134198</v>
      </c>
    </row>
    <row r="4105" spans="1:15" ht="15.75" customHeight="1" x14ac:dyDescent="0.35">
      <c r="A4105" s="4">
        <v>44713</v>
      </c>
      <c r="B4105" s="2" t="s">
        <v>33</v>
      </c>
      <c r="C4105" s="2" t="s">
        <v>16</v>
      </c>
      <c r="D4105" s="2">
        <v>0</v>
      </c>
      <c r="E4105" s="2">
        <v>0</v>
      </c>
      <c r="F4105" s="2">
        <v>102269.98622000001</v>
      </c>
      <c r="G4105" s="2">
        <f t="shared" si="64"/>
        <v>102269.98622000001</v>
      </c>
      <c r="H4105" s="2">
        <v>6</v>
      </c>
      <c r="I4105" s="2">
        <v>100</v>
      </c>
      <c r="J4105" s="2">
        <v>0</v>
      </c>
      <c r="K4105" s="2">
        <v>0</v>
      </c>
      <c r="L4105" s="2">
        <v>0</v>
      </c>
      <c r="M4105" s="2">
        <v>0</v>
      </c>
      <c r="N4105" s="2">
        <v>427327.76048</v>
      </c>
      <c r="O4105" s="2">
        <v>0</v>
      </c>
    </row>
    <row r="4106" spans="1:15" ht="15.75" customHeight="1" x14ac:dyDescent="0.35">
      <c r="A4106" s="4">
        <v>44713</v>
      </c>
      <c r="B4106" s="2" t="s">
        <v>33</v>
      </c>
      <c r="C4106" s="2" t="s">
        <v>17</v>
      </c>
      <c r="D4106" s="2">
        <v>1318.27397</v>
      </c>
      <c r="E4106" s="2">
        <v>0</v>
      </c>
      <c r="F4106" s="2">
        <v>58079.087639999998</v>
      </c>
      <c r="G4106" s="2">
        <f t="shared" si="64"/>
        <v>59397.36161</v>
      </c>
      <c r="H4106" s="2">
        <v>26</v>
      </c>
      <c r="I4106" s="2">
        <v>88.489919228466874</v>
      </c>
      <c r="J4106" s="2">
        <v>3.2946043420329341</v>
      </c>
      <c r="K4106" s="2">
        <v>5.9944910502682722</v>
      </c>
      <c r="L4106" s="2">
        <v>4.9984024510571698E-2</v>
      </c>
      <c r="M4106" s="2">
        <v>2.1710013547213558</v>
      </c>
      <c r="N4106" s="2">
        <v>59355.36462</v>
      </c>
      <c r="O4106" s="2">
        <v>2.2194150283235121</v>
      </c>
    </row>
    <row r="4107" spans="1:15" ht="15.75" customHeight="1" x14ac:dyDescent="0.35">
      <c r="A4107" s="4">
        <v>44713</v>
      </c>
      <c r="B4107" s="2" t="s">
        <v>33</v>
      </c>
      <c r="C4107" s="2" t="s">
        <v>18</v>
      </c>
      <c r="D4107" s="2">
        <v>64513.692739999999</v>
      </c>
      <c r="E4107" s="2">
        <v>46289.032310000002</v>
      </c>
      <c r="F4107" s="2">
        <v>1382152.08709</v>
      </c>
      <c r="G4107" s="2">
        <f t="shared" si="64"/>
        <v>1492954.8121400001</v>
      </c>
      <c r="H4107" s="2">
        <v>21121</v>
      </c>
      <c r="I4107" s="2">
        <v>87.791755234942016</v>
      </c>
      <c r="J4107" s="2">
        <v>2.1279576931449409</v>
      </c>
      <c r="K4107" s="2">
        <v>1.662876286985558</v>
      </c>
      <c r="L4107" s="2">
        <v>2.6076966398520498</v>
      </c>
      <c r="M4107" s="2">
        <v>5.8097141450754277</v>
      </c>
      <c r="N4107" s="2">
        <v>1490638.6189999999</v>
      </c>
      <c r="O4107" s="2">
        <v>4.3212086672285901</v>
      </c>
    </row>
    <row r="4108" spans="1:15" ht="15.75" customHeight="1" x14ac:dyDescent="0.35">
      <c r="A4108" s="4">
        <v>44713</v>
      </c>
      <c r="B4108" s="2" t="s">
        <v>33</v>
      </c>
      <c r="C4108" s="2" t="s">
        <v>19</v>
      </c>
      <c r="D4108" s="2">
        <v>223396.89872</v>
      </c>
      <c r="E4108" s="2">
        <v>106276.59058</v>
      </c>
      <c r="F4108" s="2">
        <v>1708138.6377600001</v>
      </c>
      <c r="G4108" s="2">
        <f t="shared" si="64"/>
        <v>2037812.1270600001</v>
      </c>
      <c r="H4108" s="2">
        <v>6662</v>
      </c>
      <c r="I4108" s="2">
        <v>60.92594875873759</v>
      </c>
      <c r="J4108" s="2">
        <v>19.820988453065009</v>
      </c>
      <c r="K4108" s="2">
        <v>4.9746756868320201</v>
      </c>
      <c r="L4108" s="2">
        <v>5.8299664432786047</v>
      </c>
      <c r="M4108" s="2">
        <v>8.448420658086766</v>
      </c>
      <c r="N4108" s="2">
        <v>2029059.5764299999</v>
      </c>
      <c r="O4108" s="2">
        <v>10.96258559626397</v>
      </c>
    </row>
    <row r="4109" spans="1:15" ht="15.75" customHeight="1" x14ac:dyDescent="0.35">
      <c r="A4109" s="4">
        <v>44713</v>
      </c>
      <c r="B4109" s="2" t="s">
        <v>33</v>
      </c>
      <c r="C4109" s="2" t="s">
        <v>20</v>
      </c>
      <c r="D4109" s="2">
        <v>303077.33568999998</v>
      </c>
      <c r="E4109" s="2">
        <v>63417.547359999997</v>
      </c>
      <c r="F4109" s="2">
        <v>5496988.0935300002</v>
      </c>
      <c r="G4109" s="2">
        <f t="shared" si="64"/>
        <v>5863482.9765800005</v>
      </c>
      <c r="H4109" s="2">
        <v>951952</v>
      </c>
      <c r="I4109" s="2">
        <v>89.655169077999659</v>
      </c>
      <c r="J4109" s="2">
        <v>3.2380589015172458</v>
      </c>
      <c r="K4109" s="2">
        <v>1.220298121499036</v>
      </c>
      <c r="L4109" s="2">
        <v>2.0155379035381848</v>
      </c>
      <c r="M4109" s="2">
        <v>3.8709359954458851</v>
      </c>
      <c r="N4109" s="2">
        <v>5819077.7203500001</v>
      </c>
      <c r="O4109" s="2">
        <v>5.1688959770251817</v>
      </c>
    </row>
    <row r="4110" spans="1:15" ht="15.75" customHeight="1" x14ac:dyDescent="0.35">
      <c r="A4110" s="4">
        <v>44713</v>
      </c>
      <c r="B4110" s="2" t="s">
        <v>33</v>
      </c>
      <c r="C4110" s="2" t="s">
        <v>21</v>
      </c>
      <c r="D4110" s="2">
        <v>918833.81546000007</v>
      </c>
      <c r="E4110" s="2">
        <v>426600.55992000003</v>
      </c>
      <c r="F4110" s="2">
        <v>13613116.552449999</v>
      </c>
      <c r="G4110" s="2">
        <f t="shared" si="64"/>
        <v>14958550.927829999</v>
      </c>
      <c r="H4110" s="2">
        <v>369294</v>
      </c>
      <c r="I4110" s="2">
        <v>79.747075956034735</v>
      </c>
      <c r="J4110" s="2">
        <v>8.276791714299554</v>
      </c>
      <c r="K4110" s="2">
        <v>2.1827512871827719</v>
      </c>
      <c r="L4110" s="2">
        <v>4.1406408714222653</v>
      </c>
      <c r="M4110" s="2">
        <v>5.6527401710606853</v>
      </c>
      <c r="N4110" s="2">
        <v>14782112.9276</v>
      </c>
      <c r="O4110" s="2">
        <v>6.1425322539132674</v>
      </c>
    </row>
    <row r="4111" spans="1:15" ht="15.75" customHeight="1" x14ac:dyDescent="0.35">
      <c r="A4111" s="4">
        <v>44713</v>
      </c>
      <c r="B4111" s="2" t="s">
        <v>34</v>
      </c>
      <c r="C4111" s="2" t="s">
        <v>15</v>
      </c>
      <c r="D4111" s="2">
        <v>168665.21448</v>
      </c>
      <c r="E4111" s="2">
        <v>70859.860370000009</v>
      </c>
      <c r="F4111" s="2">
        <v>6036548.8651200002</v>
      </c>
      <c r="G4111" s="2">
        <f t="shared" si="64"/>
        <v>6276073.9399700006</v>
      </c>
      <c r="H4111" s="2">
        <v>761099</v>
      </c>
      <c r="I4111" s="2">
        <v>88.575876331185938</v>
      </c>
      <c r="J4111" s="2">
        <v>4.7829333518305646</v>
      </c>
      <c r="K4111" s="2">
        <v>1.4430651793627089</v>
      </c>
      <c r="L4111" s="2">
        <v>2.3343140952507149</v>
      </c>
      <c r="M4111" s="2">
        <v>2.8638110423700809</v>
      </c>
      <c r="N4111" s="2">
        <v>6272824.4347200003</v>
      </c>
      <c r="O4111" s="2">
        <v>2.6874319215048348</v>
      </c>
    </row>
    <row r="4112" spans="1:15" ht="15.75" customHeight="1" x14ac:dyDescent="0.35">
      <c r="A4112" s="4">
        <v>44713</v>
      </c>
      <c r="B4112" s="2" t="s">
        <v>34</v>
      </c>
      <c r="C4112" s="2" t="s">
        <v>16</v>
      </c>
      <c r="D4112" s="2">
        <v>0</v>
      </c>
      <c r="E4112" s="2">
        <v>0</v>
      </c>
      <c r="F4112" s="2">
        <v>100701.96298</v>
      </c>
      <c r="G4112" s="2">
        <f t="shared" si="64"/>
        <v>100701.96298</v>
      </c>
      <c r="H4112" s="2">
        <v>6</v>
      </c>
      <c r="I4112" s="2">
        <v>100</v>
      </c>
      <c r="J4112" s="2">
        <v>0</v>
      </c>
      <c r="K4112" s="2">
        <v>0</v>
      </c>
      <c r="L4112" s="2">
        <v>0</v>
      </c>
      <c r="M4112" s="2">
        <v>0</v>
      </c>
      <c r="N4112" s="2">
        <v>425759.73725000001</v>
      </c>
      <c r="O4112" s="2">
        <v>0</v>
      </c>
    </row>
    <row r="4113" spans="1:15" ht="15.75" customHeight="1" x14ac:dyDescent="0.35">
      <c r="A4113" s="4">
        <v>44713</v>
      </c>
      <c r="B4113" s="2" t="s">
        <v>34</v>
      </c>
      <c r="C4113" s="2" t="s">
        <v>17</v>
      </c>
      <c r="D4113" s="2">
        <v>1318.27397</v>
      </c>
      <c r="E4113" s="2">
        <v>0</v>
      </c>
      <c r="F4113" s="2">
        <v>54020.566610000002</v>
      </c>
      <c r="G4113" s="2">
        <f t="shared" si="64"/>
        <v>55338.840580000004</v>
      </c>
      <c r="H4113" s="2">
        <v>24</v>
      </c>
      <c r="I4113" s="2">
        <v>87.64513493635377</v>
      </c>
      <c r="J4113" s="2">
        <v>3.5364123755404391</v>
      </c>
      <c r="K4113" s="2">
        <v>6.4344577176615649</v>
      </c>
      <c r="L4113" s="2">
        <v>5.3652610300826027E-2</v>
      </c>
      <c r="M4113" s="2">
        <v>2.3303423601433808</v>
      </c>
      <c r="N4113" s="2">
        <v>55296.843589999997</v>
      </c>
      <c r="O4113" s="2">
        <v>2.3821857418466359</v>
      </c>
    </row>
    <row r="4114" spans="1:15" ht="15.75" customHeight="1" x14ac:dyDescent="0.35">
      <c r="A4114" s="4">
        <v>44713</v>
      </c>
      <c r="B4114" s="2" t="s">
        <v>34</v>
      </c>
      <c r="C4114" s="2" t="s">
        <v>18</v>
      </c>
      <c r="D4114" s="2">
        <v>61698.595540000002</v>
      </c>
      <c r="E4114" s="2">
        <v>46289.032310000002</v>
      </c>
      <c r="F4114" s="2">
        <v>1365963.1982799999</v>
      </c>
      <c r="G4114" s="2">
        <f t="shared" si="64"/>
        <v>1473950.8261299999</v>
      </c>
      <c r="H4114" s="2">
        <v>20764</v>
      </c>
      <c r="I4114" s="2">
        <v>87.980786410821139</v>
      </c>
      <c r="J4114" s="2">
        <v>2.0773201116923641</v>
      </c>
      <c r="K4114" s="2">
        <v>1.633561075807727</v>
      </c>
      <c r="L4114" s="2">
        <v>2.5990833644742741</v>
      </c>
      <c r="M4114" s="2">
        <v>5.7092490372044713</v>
      </c>
      <c r="N4114" s="2">
        <v>1471634.6444600001</v>
      </c>
      <c r="O4114" s="2">
        <v>4.1859331021236041</v>
      </c>
    </row>
    <row r="4115" spans="1:15" ht="15.75" customHeight="1" x14ac:dyDescent="0.35">
      <c r="A4115" s="4">
        <v>44713</v>
      </c>
      <c r="B4115" s="2" t="s">
        <v>34</v>
      </c>
      <c r="C4115" s="2" t="s">
        <v>19</v>
      </c>
      <c r="D4115" s="2">
        <v>220513.66571999999</v>
      </c>
      <c r="E4115" s="2">
        <v>104388.58998999999</v>
      </c>
      <c r="F4115" s="2">
        <v>1690643.66307</v>
      </c>
      <c r="G4115" s="2">
        <f t="shared" si="64"/>
        <v>2015545.9187799999</v>
      </c>
      <c r="H4115" s="2">
        <v>6530</v>
      </c>
      <c r="I4115" s="2">
        <v>60.829012629497633</v>
      </c>
      <c r="J4115" s="2">
        <v>19.876567636334041</v>
      </c>
      <c r="K4115" s="2">
        <v>4.9858792803908969</v>
      </c>
      <c r="L4115" s="2">
        <v>5.8490707738069796</v>
      </c>
      <c r="M4115" s="2">
        <v>8.459469679970459</v>
      </c>
      <c r="N4115" s="2">
        <v>2007431.52153</v>
      </c>
      <c r="O4115" s="2">
        <v>10.94064211910765</v>
      </c>
    </row>
    <row r="4116" spans="1:15" ht="15.75" customHeight="1" x14ac:dyDescent="0.35">
      <c r="A4116" s="4">
        <v>44713</v>
      </c>
      <c r="B4116" s="2" t="s">
        <v>34</v>
      </c>
      <c r="C4116" s="2" t="s">
        <v>20</v>
      </c>
      <c r="D4116" s="2">
        <v>299546.90217999998</v>
      </c>
      <c r="E4116" s="2">
        <v>63350.405299999999</v>
      </c>
      <c r="F4116" s="2">
        <v>5444088.5195899997</v>
      </c>
      <c r="G4116" s="2">
        <f t="shared" si="64"/>
        <v>5806985.8270699997</v>
      </c>
      <c r="H4116" s="2">
        <v>945422</v>
      </c>
      <c r="I4116" s="2">
        <v>89.654667109429255</v>
      </c>
      <c r="J4116" s="2">
        <v>3.2417633934157419</v>
      </c>
      <c r="K4116" s="2">
        <v>1.22080450666969</v>
      </c>
      <c r="L4116" s="2">
        <v>2.0134787819894462</v>
      </c>
      <c r="M4116" s="2">
        <v>3.8692862084958621</v>
      </c>
      <c r="N4116" s="2">
        <v>5762562.6114300014</v>
      </c>
      <c r="O4116" s="2">
        <v>5.1583887252423484</v>
      </c>
    </row>
    <row r="4117" spans="1:15" ht="15.75" customHeight="1" x14ac:dyDescent="0.35">
      <c r="A4117" s="4">
        <v>44713</v>
      </c>
      <c r="B4117" s="2" t="s">
        <v>34</v>
      </c>
      <c r="C4117" s="2" t="s">
        <v>21</v>
      </c>
      <c r="D4117" s="2">
        <v>906532.93291999993</v>
      </c>
      <c r="E4117" s="2">
        <v>426013.97795999999</v>
      </c>
      <c r="F4117" s="2">
        <v>13519076.565749999</v>
      </c>
      <c r="G4117" s="2">
        <f t="shared" si="64"/>
        <v>14851623.476629999</v>
      </c>
      <c r="H4117" s="2">
        <v>366689</v>
      </c>
      <c r="I4117" s="2">
        <v>79.748925827476853</v>
      </c>
      <c r="J4117" s="2">
        <v>8.3043264237379031</v>
      </c>
      <c r="K4117" s="2">
        <v>2.1746667183709572</v>
      </c>
      <c r="L4117" s="2">
        <v>4.1443930719499829</v>
      </c>
      <c r="M4117" s="2">
        <v>5.6276879584643131</v>
      </c>
      <c r="N4117" s="2">
        <v>14674081.765459999</v>
      </c>
      <c r="O4117" s="2">
        <v>6.1039315624079</v>
      </c>
    </row>
    <row r="4118" spans="1:15" ht="15.75" customHeight="1" x14ac:dyDescent="0.35">
      <c r="A4118" s="4">
        <v>44743</v>
      </c>
      <c r="B4118" s="2" t="s">
        <v>14</v>
      </c>
      <c r="C4118" s="2" t="s">
        <v>15</v>
      </c>
      <c r="D4118" s="2">
        <v>28828.961520000001</v>
      </c>
      <c r="E4118" s="2">
        <v>31791.118109999999</v>
      </c>
      <c r="F4118" s="2">
        <v>1611562.9577800001</v>
      </c>
      <c r="G4118" s="2">
        <f t="shared" si="64"/>
        <v>1672183.0374100001</v>
      </c>
      <c r="H4118" s="2">
        <v>119168</v>
      </c>
      <c r="I4118" s="2">
        <v>87.168128411783215</v>
      </c>
      <c r="J4118" s="2">
        <v>5.8510617644770111</v>
      </c>
      <c r="K4118" s="2">
        <v>1.6251399776665549</v>
      </c>
      <c r="L4118" s="2">
        <v>3.0779559216666099</v>
      </c>
      <c r="M4118" s="2">
        <v>2.2777139244066049</v>
      </c>
      <c r="N4118" s="2">
        <v>1670937.9932299999</v>
      </c>
      <c r="O4118" s="2">
        <v>1.724031453198593</v>
      </c>
    </row>
    <row r="4119" spans="1:15" ht="15.75" customHeight="1" x14ac:dyDescent="0.35">
      <c r="A4119" s="4">
        <v>44743</v>
      </c>
      <c r="B4119" s="2" t="s">
        <v>14</v>
      </c>
      <c r="C4119" s="2" t="s">
        <v>16</v>
      </c>
      <c r="D4119" s="2">
        <v>0</v>
      </c>
      <c r="E4119" s="2">
        <v>0</v>
      </c>
      <c r="F4119" s="2">
        <v>33000</v>
      </c>
      <c r="G4119" s="2">
        <f t="shared" si="64"/>
        <v>33000</v>
      </c>
      <c r="H4119" s="2">
        <v>1</v>
      </c>
      <c r="I4119" s="2">
        <v>100</v>
      </c>
      <c r="J4119" s="2">
        <v>0</v>
      </c>
      <c r="K4119" s="2">
        <v>0</v>
      </c>
      <c r="L4119" s="2">
        <v>0</v>
      </c>
      <c r="M4119" s="2">
        <v>0</v>
      </c>
      <c r="N4119" s="2">
        <v>33000</v>
      </c>
      <c r="O4119" s="2">
        <v>0</v>
      </c>
    </row>
    <row r="4120" spans="1:15" ht="15.75" customHeight="1" x14ac:dyDescent="0.35">
      <c r="A4120" s="4">
        <v>44743</v>
      </c>
      <c r="B4120" s="2" t="s">
        <v>14</v>
      </c>
      <c r="C4120" s="2" t="s">
        <v>17</v>
      </c>
      <c r="D4120" s="2">
        <v>0</v>
      </c>
      <c r="E4120" s="2">
        <v>0</v>
      </c>
      <c r="F4120" s="2">
        <v>10028.04156</v>
      </c>
      <c r="G4120" s="2">
        <f t="shared" si="64"/>
        <v>10028.04156</v>
      </c>
      <c r="H4120" s="2">
        <v>2</v>
      </c>
      <c r="I4120" s="2">
        <v>100</v>
      </c>
      <c r="J4120" s="2">
        <v>0</v>
      </c>
      <c r="K4120" s="2">
        <v>0</v>
      </c>
      <c r="L4120" s="2">
        <v>0</v>
      </c>
      <c r="M4120" s="2">
        <v>0</v>
      </c>
      <c r="N4120" s="2">
        <v>10028.04156</v>
      </c>
      <c r="O4120" s="2">
        <v>0</v>
      </c>
    </row>
    <row r="4121" spans="1:15" ht="15.75" customHeight="1" x14ac:dyDescent="0.35">
      <c r="A4121" s="4">
        <v>44743</v>
      </c>
      <c r="B4121" s="2" t="s">
        <v>14</v>
      </c>
      <c r="C4121" s="2" t="s">
        <v>18</v>
      </c>
      <c r="D4121" s="2">
        <v>5479.7116400000004</v>
      </c>
      <c r="E4121" s="2">
        <v>15021.962229999999</v>
      </c>
      <c r="F4121" s="2">
        <v>179248.41106000001</v>
      </c>
      <c r="G4121" s="2">
        <f t="shared" si="64"/>
        <v>199750.08493000001</v>
      </c>
      <c r="H4121" s="2">
        <v>2720</v>
      </c>
      <c r="I4121" s="2">
        <v>85.402244723482156</v>
      </c>
      <c r="J4121" s="2">
        <v>2.528435523495808</v>
      </c>
      <c r="K4121" s="2">
        <v>1.389722496714147</v>
      </c>
      <c r="L4121" s="2">
        <v>4.8134468265972492</v>
      </c>
      <c r="M4121" s="2">
        <v>5.866150429710645</v>
      </c>
      <c r="N4121" s="2">
        <v>198957.19876</v>
      </c>
      <c r="O4121" s="2">
        <v>2.7432837597642572</v>
      </c>
    </row>
    <row r="4122" spans="1:15" ht="15.75" customHeight="1" x14ac:dyDescent="0.35">
      <c r="A4122" s="4">
        <v>44743</v>
      </c>
      <c r="B4122" s="2" t="s">
        <v>14</v>
      </c>
      <c r="C4122" s="2" t="s">
        <v>19</v>
      </c>
      <c r="D4122" s="2">
        <v>8101.5430099999994</v>
      </c>
      <c r="E4122" s="2">
        <v>10667.85794</v>
      </c>
      <c r="F4122" s="2">
        <v>227544.44390000001</v>
      </c>
      <c r="G4122" s="2">
        <f t="shared" si="64"/>
        <v>246313.84485000002</v>
      </c>
      <c r="H4122" s="2">
        <v>1125</v>
      </c>
      <c r="I4122" s="2">
        <v>67.711667661974758</v>
      </c>
      <c r="J4122" s="2">
        <v>24.694997091533178</v>
      </c>
      <c r="K4122" s="2">
        <v>1.357842730126555</v>
      </c>
      <c r="L4122" s="2">
        <v>4.0035538859323792</v>
      </c>
      <c r="M4122" s="2">
        <v>2.231938630433115</v>
      </c>
      <c r="N4122" s="2">
        <v>248341.37526999999</v>
      </c>
      <c r="O4122" s="2">
        <v>3.2891139411727628</v>
      </c>
    </row>
    <row r="4123" spans="1:15" ht="15.75" customHeight="1" x14ac:dyDescent="0.35">
      <c r="A4123" s="4">
        <v>44743</v>
      </c>
      <c r="B4123" s="2" t="s">
        <v>14</v>
      </c>
      <c r="C4123" s="2" t="s">
        <v>20</v>
      </c>
      <c r="D4123" s="2">
        <v>63870.286220000002</v>
      </c>
      <c r="E4123" s="2">
        <v>24068.716769999999</v>
      </c>
      <c r="F4123" s="2">
        <v>1331444.67977</v>
      </c>
      <c r="G4123" s="2">
        <f t="shared" si="64"/>
        <v>1419383.68276</v>
      </c>
      <c r="H4123" s="2">
        <v>272576</v>
      </c>
      <c r="I4123" s="2">
        <v>87.342625211585457</v>
      </c>
      <c r="J4123" s="2">
        <v>4.5950835715365876</v>
      </c>
      <c r="K4123" s="2">
        <v>1.406284493819733</v>
      </c>
      <c r="L4123" s="2">
        <v>2.9587853162018449</v>
      </c>
      <c r="M4123" s="2">
        <v>3.6972214068563898</v>
      </c>
      <c r="N4123" s="2">
        <v>1420349.3210499999</v>
      </c>
      <c r="O4123" s="2">
        <v>4.4998605377655068</v>
      </c>
    </row>
    <row r="4124" spans="1:15" ht="15.75" customHeight="1" x14ac:dyDescent="0.35">
      <c r="A4124" s="4">
        <v>44743</v>
      </c>
      <c r="B4124" s="2" t="s">
        <v>14</v>
      </c>
      <c r="C4124" s="2" t="s">
        <v>21</v>
      </c>
      <c r="D4124" s="2">
        <v>169945.46867999999</v>
      </c>
      <c r="E4124" s="2">
        <v>139280.64123000001</v>
      </c>
      <c r="F4124" s="2">
        <v>3195484.5114199999</v>
      </c>
      <c r="G4124" s="2">
        <f t="shared" si="64"/>
        <v>3504710.62133</v>
      </c>
      <c r="H4124" s="2">
        <v>101994</v>
      </c>
      <c r="I4124" s="2">
        <v>73.862003535218406</v>
      </c>
      <c r="J4124" s="2">
        <v>10.18040942568306</v>
      </c>
      <c r="K4124" s="2">
        <v>2.4584497761553101</v>
      </c>
      <c r="L4124" s="2">
        <v>7.207877757305063</v>
      </c>
      <c r="M4124" s="2">
        <v>6.2912595056381626</v>
      </c>
      <c r="N4124" s="2">
        <v>3533532.04904</v>
      </c>
      <c r="O4124" s="2">
        <v>4.8490585112989306</v>
      </c>
    </row>
    <row r="4125" spans="1:15" ht="15.75" customHeight="1" x14ac:dyDescent="0.35">
      <c r="A4125" s="4">
        <v>44743</v>
      </c>
      <c r="B4125" s="2" t="s">
        <v>22</v>
      </c>
      <c r="C4125" s="2" t="s">
        <v>15</v>
      </c>
      <c r="D4125" s="2">
        <v>23146.116119999999</v>
      </c>
      <c r="E4125" s="2">
        <v>2063.5194499999998</v>
      </c>
      <c r="F4125" s="2">
        <v>1107775.1522900001</v>
      </c>
      <c r="G4125" s="2">
        <f t="shared" si="64"/>
        <v>1132984.78786</v>
      </c>
      <c r="H4125" s="2">
        <v>166537</v>
      </c>
      <c r="I4125" s="2">
        <v>91.419874851356042</v>
      </c>
      <c r="J4125" s="2">
        <v>4.2782293660476656</v>
      </c>
      <c r="K4125" s="2">
        <v>1.079484066852654</v>
      </c>
      <c r="L4125" s="2">
        <v>1.3767318368987671</v>
      </c>
      <c r="M4125" s="2">
        <v>1.845679878844882</v>
      </c>
      <c r="N4125" s="2">
        <v>1135004.78388</v>
      </c>
      <c r="O4125" s="2">
        <v>2.0429326472881209</v>
      </c>
    </row>
    <row r="4126" spans="1:15" ht="15.75" customHeight="1" x14ac:dyDescent="0.35">
      <c r="A4126" s="4">
        <v>44743</v>
      </c>
      <c r="B4126" s="2" t="s">
        <v>22</v>
      </c>
      <c r="C4126" s="2" t="s">
        <v>16</v>
      </c>
      <c r="D4126" s="2">
        <v>0</v>
      </c>
      <c r="E4126" s="2">
        <v>0</v>
      </c>
      <c r="F4126" s="2">
        <v>0</v>
      </c>
      <c r="G4126" s="2">
        <f t="shared" si="64"/>
        <v>0</v>
      </c>
      <c r="H4126" s="2">
        <v>0</v>
      </c>
      <c r="I4126" s="2">
        <v>0</v>
      </c>
      <c r="J4126" s="2">
        <v>0</v>
      </c>
      <c r="K4126" s="2">
        <v>0</v>
      </c>
      <c r="L4126" s="2">
        <v>0</v>
      </c>
      <c r="M4126" s="2">
        <v>0</v>
      </c>
      <c r="N4126" s="2">
        <v>0</v>
      </c>
    </row>
    <row r="4127" spans="1:15" ht="15.75" customHeight="1" x14ac:dyDescent="0.35">
      <c r="A4127" s="4">
        <v>44743</v>
      </c>
      <c r="B4127" s="2" t="s">
        <v>22</v>
      </c>
      <c r="C4127" s="2" t="s">
        <v>17</v>
      </c>
      <c r="D4127" s="2">
        <v>0</v>
      </c>
      <c r="E4127" s="2">
        <v>0</v>
      </c>
      <c r="F4127" s="2">
        <v>5626.8374800000001</v>
      </c>
      <c r="G4127" s="2">
        <f t="shared" si="64"/>
        <v>5626.8374800000001</v>
      </c>
      <c r="H4127" s="2">
        <v>2</v>
      </c>
      <c r="I4127" s="2">
        <v>63.394507709970959</v>
      </c>
      <c r="J4127" s="2">
        <v>36.605492290029048</v>
      </c>
      <c r="K4127" s="2">
        <v>0</v>
      </c>
      <c r="L4127" s="2">
        <v>0</v>
      </c>
      <c r="M4127" s="2">
        <v>0</v>
      </c>
      <c r="N4127" s="2">
        <v>5843.4623499999998</v>
      </c>
      <c r="O4127" s="2">
        <v>0</v>
      </c>
    </row>
    <row r="4128" spans="1:15" ht="15.75" customHeight="1" x14ac:dyDescent="0.35">
      <c r="A4128" s="4">
        <v>44743</v>
      </c>
      <c r="B4128" s="2" t="s">
        <v>22</v>
      </c>
      <c r="C4128" s="2" t="s">
        <v>18</v>
      </c>
      <c r="D4128" s="2">
        <v>2193.4354800000001</v>
      </c>
      <c r="E4128" s="2">
        <v>3334.8302199999998</v>
      </c>
      <c r="F4128" s="2">
        <v>175419.35639999999</v>
      </c>
      <c r="G4128" s="2">
        <f t="shared" si="64"/>
        <v>180947.62209999998</v>
      </c>
      <c r="H4128" s="2">
        <v>1530</v>
      </c>
      <c r="I4128" s="2">
        <v>93.189142170312081</v>
      </c>
      <c r="J4128" s="2">
        <v>1.558740563591982</v>
      </c>
      <c r="K4128" s="2">
        <v>1.000275397088213</v>
      </c>
      <c r="L4128" s="2">
        <v>2.4489128915421881</v>
      </c>
      <c r="M4128" s="2">
        <v>1.802928977465539</v>
      </c>
      <c r="N4128" s="2">
        <v>180772.75370999999</v>
      </c>
      <c r="O4128" s="2">
        <v>1.2121935920151561</v>
      </c>
    </row>
    <row r="4129" spans="1:15" ht="15.75" customHeight="1" x14ac:dyDescent="0.35">
      <c r="A4129" s="4">
        <v>44743</v>
      </c>
      <c r="B4129" s="2" t="s">
        <v>22</v>
      </c>
      <c r="C4129" s="2" t="s">
        <v>19</v>
      </c>
      <c r="D4129" s="2">
        <v>43306.701330000004</v>
      </c>
      <c r="E4129" s="2">
        <v>12107.91202</v>
      </c>
      <c r="F4129" s="2">
        <v>381840.86612999998</v>
      </c>
      <c r="G4129" s="2">
        <f t="shared" si="64"/>
        <v>437255.47947999998</v>
      </c>
      <c r="H4129" s="2">
        <v>1323</v>
      </c>
      <c r="I4129" s="2">
        <v>65.236282478553321</v>
      </c>
      <c r="J4129" s="2">
        <v>16.675928755553191</v>
      </c>
      <c r="K4129" s="2">
        <v>6.4285170766896726</v>
      </c>
      <c r="L4129" s="2">
        <v>4.2530586432808786</v>
      </c>
      <c r="M4129" s="2">
        <v>7.4062130459229421</v>
      </c>
      <c r="N4129" s="2">
        <v>444123.93183999998</v>
      </c>
      <c r="O4129" s="2">
        <v>9.9042100928047585</v>
      </c>
    </row>
    <row r="4130" spans="1:15" ht="15.75" customHeight="1" x14ac:dyDescent="0.35">
      <c r="A4130" s="4">
        <v>44743</v>
      </c>
      <c r="B4130" s="2" t="s">
        <v>22</v>
      </c>
      <c r="C4130" s="2" t="s">
        <v>20</v>
      </c>
      <c r="D4130" s="2">
        <v>31653.70624</v>
      </c>
      <c r="E4130" s="2">
        <v>2173.82474</v>
      </c>
      <c r="F4130" s="2">
        <v>787254.48289999994</v>
      </c>
      <c r="G4130" s="2">
        <f t="shared" si="64"/>
        <v>821082.01387999998</v>
      </c>
      <c r="H4130" s="2">
        <v>148847</v>
      </c>
      <c r="I4130" s="2">
        <v>93.000600683160144</v>
      </c>
      <c r="J4130" s="2">
        <v>1.9728594840661839</v>
      </c>
      <c r="K4130" s="2">
        <v>0.88682776937161945</v>
      </c>
      <c r="L4130" s="2">
        <v>1.411993796681267</v>
      </c>
      <c r="M4130" s="2">
        <v>2.7277182667207658</v>
      </c>
      <c r="N4130" s="2">
        <v>821674.57444000011</v>
      </c>
      <c r="O4130" s="2">
        <v>3.855121133444551</v>
      </c>
    </row>
    <row r="4131" spans="1:15" ht="15.75" customHeight="1" x14ac:dyDescent="0.35">
      <c r="A4131" s="4">
        <v>44743</v>
      </c>
      <c r="B4131" s="2" t="s">
        <v>22</v>
      </c>
      <c r="C4131" s="2" t="s">
        <v>21</v>
      </c>
      <c r="D4131" s="2">
        <v>107573.08645</v>
      </c>
      <c r="E4131" s="2">
        <v>21312.175490000001</v>
      </c>
      <c r="F4131" s="2">
        <v>2230770.9591199998</v>
      </c>
      <c r="G4131" s="2">
        <f t="shared" si="64"/>
        <v>2359656.2210599999</v>
      </c>
      <c r="H4131" s="2">
        <v>66061</v>
      </c>
      <c r="I4131" s="2">
        <v>85.367900853133264</v>
      </c>
      <c r="J4131" s="2">
        <v>5.8321079542535958</v>
      </c>
      <c r="K4131" s="2">
        <v>2.2982610423771308</v>
      </c>
      <c r="L4131" s="2">
        <v>3.3860022120623028</v>
      </c>
      <c r="M4131" s="2">
        <v>3.1157279381737122</v>
      </c>
      <c r="N4131" s="2">
        <v>2374059.90503</v>
      </c>
      <c r="O4131" s="2">
        <v>4.5588457119264696</v>
      </c>
    </row>
    <row r="4132" spans="1:15" ht="15.75" customHeight="1" x14ac:dyDescent="0.35">
      <c r="A4132" s="4">
        <v>44743</v>
      </c>
      <c r="B4132" s="2" t="s">
        <v>23</v>
      </c>
      <c r="C4132" s="2" t="s">
        <v>15</v>
      </c>
      <c r="D4132" s="2">
        <v>2285.38195</v>
      </c>
      <c r="E4132" s="2">
        <v>83.437479999999994</v>
      </c>
      <c r="F4132" s="2">
        <v>19280.92769</v>
      </c>
      <c r="G4132" s="2">
        <f t="shared" si="64"/>
        <v>21649.74712</v>
      </c>
      <c r="H4132" s="2">
        <v>9329</v>
      </c>
      <c r="I4132" s="2">
        <v>76.860174829145578</v>
      </c>
      <c r="J4132" s="2">
        <v>7.1907878033852013</v>
      </c>
      <c r="K4132" s="2">
        <v>3.0412082727777241</v>
      </c>
      <c r="L4132" s="2">
        <v>4.0369225169945047</v>
      </c>
      <c r="M4132" s="2">
        <v>8.8709065776969798</v>
      </c>
      <c r="N4132" s="2">
        <v>21672.214820000001</v>
      </c>
      <c r="O4132" s="2">
        <v>10.55616002040397</v>
      </c>
    </row>
    <row r="4133" spans="1:15" ht="15.75" customHeight="1" x14ac:dyDescent="0.35">
      <c r="A4133" s="4">
        <v>44743</v>
      </c>
      <c r="B4133" s="2" t="s">
        <v>23</v>
      </c>
      <c r="C4133" s="2" t="s">
        <v>16</v>
      </c>
      <c r="D4133" s="2">
        <v>0</v>
      </c>
      <c r="E4133" s="2">
        <v>0</v>
      </c>
      <c r="F4133" s="2">
        <v>0</v>
      </c>
      <c r="G4133" s="2">
        <f t="shared" si="64"/>
        <v>0</v>
      </c>
      <c r="H4133" s="2">
        <v>0</v>
      </c>
      <c r="I4133" s="2">
        <v>0</v>
      </c>
      <c r="J4133" s="2">
        <v>0</v>
      </c>
      <c r="K4133" s="2">
        <v>0</v>
      </c>
      <c r="L4133" s="2">
        <v>0</v>
      </c>
      <c r="M4133" s="2">
        <v>0</v>
      </c>
      <c r="N4133" s="2">
        <v>0</v>
      </c>
    </row>
    <row r="4134" spans="1:15" ht="15.75" customHeight="1" x14ac:dyDescent="0.35">
      <c r="A4134" s="4">
        <v>44743</v>
      </c>
      <c r="B4134" s="2" t="s">
        <v>23</v>
      </c>
      <c r="C4134" s="2" t="s">
        <v>17</v>
      </c>
      <c r="D4134" s="2">
        <v>0</v>
      </c>
      <c r="E4134" s="2">
        <v>0</v>
      </c>
      <c r="F4134" s="2">
        <v>0</v>
      </c>
      <c r="G4134" s="2">
        <f t="shared" si="64"/>
        <v>0</v>
      </c>
      <c r="H4134" s="2">
        <v>0</v>
      </c>
      <c r="I4134" s="2">
        <v>0</v>
      </c>
      <c r="J4134" s="2">
        <v>0</v>
      </c>
      <c r="K4134" s="2">
        <v>0</v>
      </c>
      <c r="L4134" s="2">
        <v>0</v>
      </c>
      <c r="M4134" s="2">
        <v>0</v>
      </c>
      <c r="N4134" s="2">
        <v>0</v>
      </c>
    </row>
    <row r="4135" spans="1:15" ht="15.75" customHeight="1" x14ac:dyDescent="0.35">
      <c r="A4135" s="4">
        <v>44743</v>
      </c>
      <c r="B4135" s="2" t="s">
        <v>23</v>
      </c>
      <c r="C4135" s="2" t="s">
        <v>18</v>
      </c>
      <c r="D4135" s="2">
        <v>0</v>
      </c>
      <c r="E4135" s="2">
        <v>0</v>
      </c>
      <c r="F4135" s="2">
        <v>0</v>
      </c>
      <c r="G4135" s="2">
        <f t="shared" si="64"/>
        <v>0</v>
      </c>
      <c r="H4135" s="2">
        <v>0</v>
      </c>
      <c r="I4135" s="2">
        <v>0</v>
      </c>
      <c r="J4135" s="2">
        <v>0</v>
      </c>
      <c r="K4135" s="2">
        <v>0</v>
      </c>
      <c r="L4135" s="2">
        <v>0</v>
      </c>
      <c r="M4135" s="2">
        <v>0</v>
      </c>
      <c r="N4135" s="2">
        <v>0</v>
      </c>
    </row>
    <row r="4136" spans="1:15" ht="15.75" customHeight="1" x14ac:dyDescent="0.35">
      <c r="A4136" s="4">
        <v>44743</v>
      </c>
      <c r="B4136" s="2" t="s">
        <v>23</v>
      </c>
      <c r="C4136" s="2" t="s">
        <v>19</v>
      </c>
      <c r="D4136" s="2">
        <v>2257.1390900000001</v>
      </c>
      <c r="E4136" s="2">
        <v>766.39371999999992</v>
      </c>
      <c r="F4136" s="2">
        <v>1981.6542199999999</v>
      </c>
      <c r="G4136" s="2">
        <f t="shared" si="64"/>
        <v>5005.18703</v>
      </c>
      <c r="H4136" s="2">
        <v>36</v>
      </c>
      <c r="I4136" s="2">
        <v>28.484528954187219</v>
      </c>
      <c r="J4136" s="2">
        <v>18.897571552116261</v>
      </c>
      <c r="K4136" s="2">
        <v>4.6046002681926188</v>
      </c>
      <c r="L4136" s="2">
        <v>1.8863691957787041</v>
      </c>
      <c r="M4136" s="2">
        <v>46.126930029725187</v>
      </c>
      <c r="N4136" s="2">
        <v>4827.47811</v>
      </c>
      <c r="O4136" s="2">
        <v>45.095998940123508</v>
      </c>
    </row>
    <row r="4137" spans="1:15" ht="15.75" customHeight="1" x14ac:dyDescent="0.35">
      <c r="A4137" s="4">
        <v>44743</v>
      </c>
      <c r="B4137" s="2" t="s">
        <v>23</v>
      </c>
      <c r="C4137" s="2" t="s">
        <v>20</v>
      </c>
      <c r="D4137" s="2">
        <v>4652.9683099999993</v>
      </c>
      <c r="E4137" s="2">
        <v>95.557100000000005</v>
      </c>
      <c r="F4137" s="2">
        <v>21429.369930000001</v>
      </c>
      <c r="G4137" s="2">
        <f t="shared" si="64"/>
        <v>26177.895339999999</v>
      </c>
      <c r="H4137" s="2">
        <v>5743</v>
      </c>
      <c r="I4137" s="2">
        <v>76.57741392717702</v>
      </c>
      <c r="J4137" s="2">
        <v>3.9356286315591378</v>
      </c>
      <c r="K4137" s="2">
        <v>1.0161380337031229</v>
      </c>
      <c r="L4137" s="2">
        <v>1.7882546977372149</v>
      </c>
      <c r="M4137" s="2">
        <v>16.682564709823531</v>
      </c>
      <c r="N4137" s="2">
        <v>26148.668900000001</v>
      </c>
      <c r="O4137" s="2">
        <v>17.77441711629977</v>
      </c>
    </row>
    <row r="4138" spans="1:15" ht="15.75" customHeight="1" x14ac:dyDescent="0.35">
      <c r="A4138" s="4">
        <v>44743</v>
      </c>
      <c r="B4138" s="2" t="s">
        <v>23</v>
      </c>
      <c r="C4138" s="2" t="s">
        <v>21</v>
      </c>
      <c r="D4138" s="2">
        <v>4393.7774400000008</v>
      </c>
      <c r="E4138" s="2">
        <v>1447.1102699999999</v>
      </c>
      <c r="F4138" s="2">
        <v>28628.762610000002</v>
      </c>
      <c r="G4138" s="2">
        <f t="shared" si="64"/>
        <v>34469.650320000001</v>
      </c>
      <c r="H4138" s="2">
        <v>1537</v>
      </c>
      <c r="I4138" s="2">
        <v>68.685702596252568</v>
      </c>
      <c r="J4138" s="2">
        <v>10.999491013217829</v>
      </c>
      <c r="K4138" s="2">
        <v>1.715614665869688</v>
      </c>
      <c r="L4138" s="2">
        <v>6.0372597589105714</v>
      </c>
      <c r="M4138" s="2">
        <v>12.561931965749331</v>
      </c>
      <c r="N4138" s="2">
        <v>34558.795270000002</v>
      </c>
      <c r="O4138" s="2">
        <v>12.746800153788159</v>
      </c>
    </row>
    <row r="4139" spans="1:15" ht="15.75" customHeight="1" x14ac:dyDescent="0.35">
      <c r="A4139" s="4">
        <v>44743</v>
      </c>
      <c r="B4139" s="2" t="s">
        <v>24</v>
      </c>
      <c r="C4139" s="2" t="s">
        <v>15</v>
      </c>
      <c r="D4139" s="2">
        <v>25578.104220000001</v>
      </c>
      <c r="E4139" s="2">
        <v>5216.0553399999999</v>
      </c>
      <c r="F4139" s="2">
        <v>1406518.3596999999</v>
      </c>
      <c r="G4139" s="2">
        <f t="shared" si="64"/>
        <v>1437312.51926</v>
      </c>
      <c r="H4139" s="2">
        <v>164691</v>
      </c>
      <c r="I4139" s="2">
        <v>92.416473610783143</v>
      </c>
      <c r="J4139" s="2">
        <v>2.8723296777366389</v>
      </c>
      <c r="K4139" s="2">
        <v>0.88818405580100601</v>
      </c>
      <c r="L4139" s="2">
        <v>1.5399643160825891</v>
      </c>
      <c r="M4139" s="2">
        <v>2.2830483395966121</v>
      </c>
      <c r="N4139" s="2">
        <v>1433405.4081300001</v>
      </c>
      <c r="O4139" s="2">
        <v>1.7795784756100841</v>
      </c>
    </row>
    <row r="4140" spans="1:15" ht="15.75" customHeight="1" x14ac:dyDescent="0.35">
      <c r="A4140" s="4">
        <v>44743</v>
      </c>
      <c r="B4140" s="2" t="s">
        <v>24</v>
      </c>
      <c r="C4140" s="2" t="s">
        <v>16</v>
      </c>
      <c r="D4140" s="2">
        <v>0</v>
      </c>
      <c r="E4140" s="2">
        <v>0</v>
      </c>
      <c r="F4140" s="2">
        <v>0</v>
      </c>
      <c r="G4140" s="2">
        <f t="shared" si="64"/>
        <v>0</v>
      </c>
      <c r="H4140" s="2">
        <v>0</v>
      </c>
      <c r="I4140" s="2">
        <v>0</v>
      </c>
      <c r="J4140" s="2">
        <v>0</v>
      </c>
      <c r="K4140" s="2">
        <v>0</v>
      </c>
      <c r="L4140" s="2">
        <v>0</v>
      </c>
      <c r="M4140" s="2">
        <v>0</v>
      </c>
      <c r="N4140" s="2">
        <v>0</v>
      </c>
    </row>
    <row r="4141" spans="1:15" ht="15.75" customHeight="1" x14ac:dyDescent="0.35">
      <c r="A4141" s="4">
        <v>44743</v>
      </c>
      <c r="B4141" s="2" t="s">
        <v>24</v>
      </c>
      <c r="C4141" s="2" t="s">
        <v>17</v>
      </c>
      <c r="D4141" s="2">
        <v>0</v>
      </c>
      <c r="E4141" s="2">
        <v>434.13254999999998</v>
      </c>
      <c r="F4141" s="2">
        <v>2967.4930899999999</v>
      </c>
      <c r="G4141" s="2">
        <f t="shared" si="64"/>
        <v>3401.6256399999997</v>
      </c>
      <c r="H4141" s="2">
        <v>2</v>
      </c>
      <c r="I4141" s="2">
        <v>12.76250228405498</v>
      </c>
      <c r="J4141" s="2">
        <v>0</v>
      </c>
      <c r="K4141" s="2">
        <v>87.237497715945011</v>
      </c>
      <c r="L4141" s="2">
        <v>0</v>
      </c>
      <c r="M4141" s="2">
        <v>0</v>
      </c>
      <c r="N4141" s="2">
        <v>3401.6256400000002</v>
      </c>
      <c r="O4141" s="2">
        <v>0</v>
      </c>
    </row>
    <row r="4142" spans="1:15" ht="15.75" customHeight="1" x14ac:dyDescent="0.35">
      <c r="A4142" s="4">
        <v>44743</v>
      </c>
      <c r="B4142" s="2" t="s">
        <v>24</v>
      </c>
      <c r="C4142" s="2" t="s">
        <v>18</v>
      </c>
      <c r="D4142" s="2">
        <v>32632.731759999999</v>
      </c>
      <c r="E4142" s="2">
        <v>3632.8548900000001</v>
      </c>
      <c r="F4142" s="2">
        <v>497404.81073999999</v>
      </c>
      <c r="G4142" s="2">
        <f t="shared" si="64"/>
        <v>533670.39738999994</v>
      </c>
      <c r="H4142" s="2">
        <v>8895</v>
      </c>
      <c r="I4142" s="2">
        <v>87.058010455099293</v>
      </c>
      <c r="J4142" s="2">
        <v>1.9152364997027</v>
      </c>
      <c r="K4142" s="2">
        <v>1.6901425295615189</v>
      </c>
      <c r="L4142" s="2">
        <v>1.199805796884045</v>
      </c>
      <c r="M4142" s="2">
        <v>8.1368047187524581</v>
      </c>
      <c r="N4142" s="2">
        <v>533030.12925999996</v>
      </c>
      <c r="O4142" s="2">
        <v>6.1147726985786672</v>
      </c>
    </row>
    <row r="4143" spans="1:15" ht="15.75" customHeight="1" x14ac:dyDescent="0.35">
      <c r="A4143" s="4">
        <v>44743</v>
      </c>
      <c r="B4143" s="2" t="s">
        <v>24</v>
      </c>
      <c r="C4143" s="2" t="s">
        <v>19</v>
      </c>
      <c r="D4143" s="2">
        <v>34928.304640000002</v>
      </c>
      <c r="E4143" s="2">
        <v>17198.397229999999</v>
      </c>
      <c r="F4143" s="2">
        <v>98541.587319999991</v>
      </c>
      <c r="G4143" s="2">
        <f t="shared" si="64"/>
        <v>150668.28918999998</v>
      </c>
      <c r="H4143" s="2">
        <v>443</v>
      </c>
      <c r="I4143" s="2">
        <v>46.758131772512932</v>
      </c>
      <c r="J4143" s="2">
        <v>12.06785764592747</v>
      </c>
      <c r="K4143" s="2">
        <v>10.830643359816991</v>
      </c>
      <c r="L4143" s="2">
        <v>7.5376224983672362</v>
      </c>
      <c r="M4143" s="2">
        <v>22.805744723375351</v>
      </c>
      <c r="N4143" s="2">
        <v>152964.62555</v>
      </c>
      <c r="O4143" s="2">
        <v>23.18225343088201</v>
      </c>
    </row>
    <row r="4144" spans="1:15" ht="15.75" customHeight="1" x14ac:dyDescent="0.35">
      <c r="A4144" s="4">
        <v>44743</v>
      </c>
      <c r="B4144" s="2" t="s">
        <v>24</v>
      </c>
      <c r="C4144" s="2" t="s">
        <v>20</v>
      </c>
      <c r="D4144" s="2">
        <v>49893.235369999988</v>
      </c>
      <c r="E4144" s="2">
        <v>4215.3152699999991</v>
      </c>
      <c r="F4144" s="2">
        <v>1477296.41551</v>
      </c>
      <c r="G4144" s="2">
        <f t="shared" si="64"/>
        <v>1531404.96615</v>
      </c>
      <c r="H4144" s="2">
        <v>248609</v>
      </c>
      <c r="I4144" s="2">
        <v>93.539807850924092</v>
      </c>
      <c r="J4144" s="2">
        <v>2.290113464889215</v>
      </c>
      <c r="K4144" s="2">
        <v>1.07294654156011</v>
      </c>
      <c r="L4144" s="2">
        <v>1.5209476625611911</v>
      </c>
      <c r="M4144" s="2">
        <v>1.576184480065387</v>
      </c>
      <c r="N4144" s="2">
        <v>1529964.4841700001</v>
      </c>
      <c r="O4144" s="2">
        <v>3.258004020676069</v>
      </c>
    </row>
    <row r="4145" spans="1:15" ht="15.75" customHeight="1" x14ac:dyDescent="0.35">
      <c r="A4145" s="4">
        <v>44743</v>
      </c>
      <c r="B4145" s="2" t="s">
        <v>24</v>
      </c>
      <c r="C4145" s="2" t="s">
        <v>21</v>
      </c>
      <c r="D4145" s="2">
        <v>122995.50155</v>
      </c>
      <c r="E4145" s="2">
        <v>14188.99114</v>
      </c>
      <c r="F4145" s="2">
        <v>2724500.0768800001</v>
      </c>
      <c r="G4145" s="2">
        <f t="shared" si="64"/>
        <v>2861684.5695700003</v>
      </c>
      <c r="H4145" s="2">
        <v>88849</v>
      </c>
      <c r="I4145" s="2">
        <v>88.331176095148351</v>
      </c>
      <c r="J4145" s="2">
        <v>4.9424597835831721</v>
      </c>
      <c r="K4145" s="2">
        <v>1.5379249041498639</v>
      </c>
      <c r="L4145" s="2">
        <v>2.5270082194115799</v>
      </c>
      <c r="M4145" s="2">
        <v>2.6614309977070381</v>
      </c>
      <c r="N4145" s="2">
        <v>2856015.5493600001</v>
      </c>
      <c r="O4145" s="2">
        <v>4.2980104396509864</v>
      </c>
    </row>
    <row r="4146" spans="1:15" ht="15.75" customHeight="1" x14ac:dyDescent="0.35">
      <c r="A4146" s="4">
        <v>44743</v>
      </c>
      <c r="B4146" s="2" t="s">
        <v>25</v>
      </c>
      <c r="C4146" s="2" t="s">
        <v>15</v>
      </c>
      <c r="D4146" s="2">
        <v>16628.053749999999</v>
      </c>
      <c r="E4146" s="2">
        <v>7286.1587499999996</v>
      </c>
      <c r="F4146" s="2">
        <v>355528.37091</v>
      </c>
      <c r="G4146" s="2">
        <f t="shared" si="64"/>
        <v>379442.58341000002</v>
      </c>
      <c r="H4146" s="2">
        <v>50480</v>
      </c>
      <c r="I4146" s="2">
        <v>84.831479312803921</v>
      </c>
      <c r="J4146" s="2">
        <v>5.4541414355140034</v>
      </c>
      <c r="K4146" s="2">
        <v>1.452989812731958</v>
      </c>
      <c r="L4146" s="2">
        <v>2.7612147238020142</v>
      </c>
      <c r="M4146" s="2">
        <v>5.5001747151481108</v>
      </c>
      <c r="N4146" s="2">
        <v>379537.61145999999</v>
      </c>
      <c r="O4146" s="2">
        <v>4.3822318519355132</v>
      </c>
    </row>
    <row r="4147" spans="1:15" ht="15.75" customHeight="1" x14ac:dyDescent="0.35">
      <c r="A4147" s="4">
        <v>44743</v>
      </c>
      <c r="B4147" s="2" t="s">
        <v>25</v>
      </c>
      <c r="C4147" s="2" t="s">
        <v>16</v>
      </c>
      <c r="D4147" s="2">
        <v>0</v>
      </c>
      <c r="E4147" s="2">
        <v>0</v>
      </c>
      <c r="F4147" s="2">
        <v>0</v>
      </c>
      <c r="G4147" s="2">
        <f t="shared" si="64"/>
        <v>0</v>
      </c>
      <c r="H4147" s="2">
        <v>0</v>
      </c>
      <c r="I4147" s="2">
        <v>0</v>
      </c>
      <c r="J4147" s="2">
        <v>0</v>
      </c>
      <c r="K4147" s="2">
        <v>0</v>
      </c>
      <c r="L4147" s="2">
        <v>0</v>
      </c>
      <c r="M4147" s="2">
        <v>0</v>
      </c>
      <c r="N4147" s="2">
        <v>0</v>
      </c>
    </row>
    <row r="4148" spans="1:15" ht="15.75" customHeight="1" x14ac:dyDescent="0.35">
      <c r="A4148" s="4">
        <v>44743</v>
      </c>
      <c r="B4148" s="2" t="s">
        <v>25</v>
      </c>
      <c r="C4148" s="2" t="s">
        <v>17</v>
      </c>
      <c r="D4148" s="2">
        <v>0</v>
      </c>
      <c r="E4148" s="2">
        <v>0</v>
      </c>
      <c r="F4148" s="2">
        <v>0</v>
      </c>
      <c r="G4148" s="2">
        <f t="shared" si="64"/>
        <v>0</v>
      </c>
      <c r="H4148" s="2">
        <v>0</v>
      </c>
      <c r="I4148" s="2">
        <v>0</v>
      </c>
      <c r="J4148" s="2">
        <v>0</v>
      </c>
      <c r="K4148" s="2">
        <v>0</v>
      </c>
      <c r="L4148" s="2">
        <v>0</v>
      </c>
      <c r="M4148" s="2">
        <v>0</v>
      </c>
      <c r="N4148" s="2">
        <v>0</v>
      </c>
    </row>
    <row r="4149" spans="1:15" ht="15.75" customHeight="1" x14ac:dyDescent="0.35">
      <c r="A4149" s="4">
        <v>44743</v>
      </c>
      <c r="B4149" s="2" t="s">
        <v>25</v>
      </c>
      <c r="C4149" s="2" t="s">
        <v>18</v>
      </c>
      <c r="D4149" s="2">
        <v>1046.28657</v>
      </c>
      <c r="E4149" s="2">
        <v>1093.91148</v>
      </c>
      <c r="F4149" s="2">
        <v>69303.44726999999</v>
      </c>
      <c r="G4149" s="2">
        <f t="shared" si="64"/>
        <v>71443.645319999996</v>
      </c>
      <c r="H4149" s="2">
        <v>1794</v>
      </c>
      <c r="I4149" s="2">
        <v>90.994405340556284</v>
      </c>
      <c r="J4149" s="2">
        <v>1.6081992495041999</v>
      </c>
      <c r="K4149" s="2">
        <v>1.0153217154017109</v>
      </c>
      <c r="L4149" s="2">
        <v>0.56688672442534416</v>
      </c>
      <c r="M4149" s="2">
        <v>5.8151869701124719</v>
      </c>
      <c r="N4149" s="2">
        <v>71323.903449999998</v>
      </c>
      <c r="O4149" s="2">
        <v>1.4644921396628421</v>
      </c>
    </row>
    <row r="4150" spans="1:15" ht="15.75" customHeight="1" x14ac:dyDescent="0.35">
      <c r="A4150" s="4">
        <v>44743</v>
      </c>
      <c r="B4150" s="2" t="s">
        <v>25</v>
      </c>
      <c r="C4150" s="2" t="s">
        <v>19</v>
      </c>
      <c r="D4150" s="2">
        <v>2616.3710999999998</v>
      </c>
      <c r="E4150" s="2">
        <v>438.26871</v>
      </c>
      <c r="F4150" s="2">
        <v>65381.545619999997</v>
      </c>
      <c r="G4150" s="2">
        <f t="shared" si="64"/>
        <v>68436.185429999998</v>
      </c>
      <c r="H4150" s="2">
        <v>238</v>
      </c>
      <c r="I4150" s="2">
        <v>52.647174865148777</v>
      </c>
      <c r="J4150" s="2">
        <v>6.4872989729170882</v>
      </c>
      <c r="K4150" s="2">
        <v>4.610726608687318</v>
      </c>
      <c r="L4150" s="2">
        <v>31.86700740482032</v>
      </c>
      <c r="M4150" s="2">
        <v>4.3877921484264952</v>
      </c>
      <c r="N4150" s="2">
        <v>68832.377829999998</v>
      </c>
      <c r="O4150" s="2">
        <v>3.8230814350051072</v>
      </c>
    </row>
    <row r="4151" spans="1:15" ht="15.75" customHeight="1" x14ac:dyDescent="0.35">
      <c r="A4151" s="4">
        <v>44743</v>
      </c>
      <c r="B4151" s="2" t="s">
        <v>25</v>
      </c>
      <c r="C4151" s="2" t="s">
        <v>20</v>
      </c>
      <c r="D4151" s="2">
        <v>16347.287259999999</v>
      </c>
      <c r="E4151" s="2">
        <v>2937.1755400000002</v>
      </c>
      <c r="F4151" s="2">
        <v>267117.00384999998</v>
      </c>
      <c r="G4151" s="2">
        <f t="shared" si="64"/>
        <v>286401.46664999996</v>
      </c>
      <c r="H4151" s="2">
        <v>43822</v>
      </c>
      <c r="I4151" s="2">
        <v>89.389075615777429</v>
      </c>
      <c r="J4151" s="2">
        <v>3.394287912799923</v>
      </c>
      <c r="K4151" s="2">
        <v>0.93428285472720152</v>
      </c>
      <c r="L4151" s="2">
        <v>1.5302791112226191</v>
      </c>
      <c r="M4151" s="2">
        <v>4.7520745054728106</v>
      </c>
      <c r="N4151" s="2">
        <v>286354.48317000002</v>
      </c>
      <c r="O4151" s="2">
        <v>5.7078224672562099</v>
      </c>
    </row>
    <row r="4152" spans="1:15" ht="15.75" customHeight="1" x14ac:dyDescent="0.35">
      <c r="A4152" s="4">
        <v>44743</v>
      </c>
      <c r="B4152" s="2" t="s">
        <v>25</v>
      </c>
      <c r="C4152" s="2" t="s">
        <v>21</v>
      </c>
      <c r="D4152" s="2">
        <v>47225.340229999987</v>
      </c>
      <c r="E4152" s="2">
        <v>28757.16158</v>
      </c>
      <c r="F4152" s="2">
        <v>657315.48311000003</v>
      </c>
      <c r="G4152" s="2">
        <f t="shared" si="64"/>
        <v>733297.98491999996</v>
      </c>
      <c r="H4152" s="2">
        <v>21168</v>
      </c>
      <c r="I4152" s="2">
        <v>79.998647696948694</v>
      </c>
      <c r="J4152" s="2">
        <v>6.9019194266469377</v>
      </c>
      <c r="K4152" s="2">
        <v>1.355430830362172</v>
      </c>
      <c r="L4152" s="2">
        <v>4.0459588076259507</v>
      </c>
      <c r="M4152" s="2">
        <v>7.6980432384162416</v>
      </c>
      <c r="N4152" s="2">
        <v>735036.57264000003</v>
      </c>
      <c r="O4152" s="2">
        <v>6.4401295518563444</v>
      </c>
    </row>
    <row r="4153" spans="1:15" ht="15.75" customHeight="1" x14ac:dyDescent="0.35">
      <c r="A4153" s="4">
        <v>44743</v>
      </c>
      <c r="B4153" s="2" t="s">
        <v>26</v>
      </c>
      <c r="C4153" s="2" t="s">
        <v>15</v>
      </c>
      <c r="D4153" s="2">
        <v>2186.36706</v>
      </c>
      <c r="E4153" s="2">
        <v>1059.4656600000001</v>
      </c>
      <c r="F4153" s="2">
        <v>118590.43161</v>
      </c>
      <c r="G4153" s="2">
        <f t="shared" si="64"/>
        <v>121836.26433000001</v>
      </c>
      <c r="H4153" s="2">
        <v>13249</v>
      </c>
      <c r="I4153" s="2">
        <v>84.472746555364495</v>
      </c>
      <c r="J4153" s="2">
        <v>8.0444707535708737</v>
      </c>
      <c r="K4153" s="2">
        <v>2.2032204231990411</v>
      </c>
      <c r="L4153" s="2">
        <v>3.8708530576686391</v>
      </c>
      <c r="M4153" s="2">
        <v>1.4087092101969561</v>
      </c>
      <c r="N4153" s="2">
        <v>121579.06952</v>
      </c>
      <c r="O4153" s="2">
        <v>1.794512555045277</v>
      </c>
    </row>
    <row r="4154" spans="1:15" ht="15.75" customHeight="1" x14ac:dyDescent="0.35">
      <c r="A4154" s="4">
        <v>44743</v>
      </c>
      <c r="B4154" s="2" t="s">
        <v>26</v>
      </c>
      <c r="C4154" s="2" t="s">
        <v>16</v>
      </c>
      <c r="D4154" s="2">
        <v>0</v>
      </c>
      <c r="E4154" s="2">
        <v>0</v>
      </c>
      <c r="F4154" s="2">
        <v>22342.707419999999</v>
      </c>
      <c r="G4154" s="2">
        <f t="shared" si="64"/>
        <v>22342.707419999999</v>
      </c>
      <c r="H4154" s="2">
        <v>4</v>
      </c>
      <c r="I4154" s="2">
        <v>100</v>
      </c>
      <c r="J4154" s="2">
        <v>0</v>
      </c>
      <c r="K4154" s="2">
        <v>0</v>
      </c>
      <c r="L4154" s="2">
        <v>0</v>
      </c>
      <c r="M4154" s="2">
        <v>0</v>
      </c>
      <c r="N4154" s="2">
        <v>22338.122930000001</v>
      </c>
      <c r="O4154" s="2">
        <v>0</v>
      </c>
    </row>
    <row r="4155" spans="1:15" ht="15.75" customHeight="1" x14ac:dyDescent="0.35">
      <c r="A4155" s="4">
        <v>44743</v>
      </c>
      <c r="B4155" s="2" t="s">
        <v>26</v>
      </c>
      <c r="C4155" s="2" t="s">
        <v>17</v>
      </c>
      <c r="D4155" s="2">
        <v>0</v>
      </c>
      <c r="E4155" s="2">
        <v>0</v>
      </c>
      <c r="F4155" s="2">
        <v>4463.0102999999999</v>
      </c>
      <c r="G4155" s="2">
        <f t="shared" si="64"/>
        <v>4463.0102999999999</v>
      </c>
      <c r="H4155" s="2">
        <v>3</v>
      </c>
      <c r="I4155" s="2">
        <v>47.112662195970067</v>
      </c>
      <c r="J4155" s="2">
        <v>52.887337804029933</v>
      </c>
      <c r="K4155" s="2">
        <v>0</v>
      </c>
      <c r="L4155" s="2">
        <v>0</v>
      </c>
      <c r="M4155" s="2">
        <v>0</v>
      </c>
      <c r="N4155" s="2">
        <v>4437.8229600000004</v>
      </c>
      <c r="O4155" s="2">
        <v>0</v>
      </c>
    </row>
    <row r="4156" spans="1:15" ht="15.75" customHeight="1" x14ac:dyDescent="0.35">
      <c r="A4156" s="4">
        <v>44743</v>
      </c>
      <c r="B4156" s="2" t="s">
        <v>26</v>
      </c>
      <c r="C4156" s="2" t="s">
        <v>18</v>
      </c>
      <c r="D4156" s="2">
        <v>1298.32583</v>
      </c>
      <c r="E4156" s="2">
        <v>512.70717000000002</v>
      </c>
      <c r="F4156" s="2">
        <v>15185.99993</v>
      </c>
      <c r="G4156" s="2">
        <f t="shared" si="64"/>
        <v>16997.032930000001</v>
      </c>
      <c r="H4156" s="2">
        <v>398</v>
      </c>
      <c r="I4156" s="2">
        <v>83.285973890862621</v>
      </c>
      <c r="J4156" s="2">
        <v>1.2421315470893779</v>
      </c>
      <c r="K4156" s="2">
        <v>3.3404645133994029</v>
      </c>
      <c r="L4156" s="2">
        <v>5.8728252488858956</v>
      </c>
      <c r="M4156" s="2">
        <v>6.2586047997627041</v>
      </c>
      <c r="N4156" s="2">
        <v>16954.78152</v>
      </c>
      <c r="O4156" s="2">
        <v>7.6385439467404739</v>
      </c>
    </row>
    <row r="4157" spans="1:15" ht="15.75" customHeight="1" x14ac:dyDescent="0.35">
      <c r="A4157" s="4">
        <v>44743</v>
      </c>
      <c r="B4157" s="2" t="s">
        <v>26</v>
      </c>
      <c r="C4157" s="2" t="s">
        <v>19</v>
      </c>
      <c r="D4157" s="2">
        <v>971.88463999999999</v>
      </c>
      <c r="E4157" s="2">
        <v>1616.2635399999999</v>
      </c>
      <c r="F4157" s="2">
        <v>44252.916340000003</v>
      </c>
      <c r="G4157" s="2">
        <f t="shared" si="64"/>
        <v>46841.06452</v>
      </c>
      <c r="H4157" s="2">
        <v>159</v>
      </c>
      <c r="I4157" s="2">
        <v>71.151831324934435</v>
      </c>
      <c r="J4157" s="2">
        <v>20.15769863821922</v>
      </c>
      <c r="K4157" s="2">
        <v>1.371959447624832</v>
      </c>
      <c r="L4157" s="2">
        <v>4.8714053967267654</v>
      </c>
      <c r="M4157" s="2">
        <v>2.4471051924947429</v>
      </c>
      <c r="N4157" s="2">
        <v>58497.026380000003</v>
      </c>
      <c r="O4157" s="2">
        <v>2.0748560050018261</v>
      </c>
    </row>
    <row r="4158" spans="1:15" ht="15.75" customHeight="1" x14ac:dyDescent="0.35">
      <c r="A4158" s="4">
        <v>44743</v>
      </c>
      <c r="B4158" s="2" t="s">
        <v>26</v>
      </c>
      <c r="C4158" s="2" t="s">
        <v>20</v>
      </c>
      <c r="D4158" s="2">
        <v>7376.0262199999997</v>
      </c>
      <c r="E4158" s="2">
        <v>339.71127000000001</v>
      </c>
      <c r="F4158" s="2">
        <v>69905.265819999986</v>
      </c>
      <c r="G4158" s="2">
        <f t="shared" si="64"/>
        <v>77621.003309999986</v>
      </c>
      <c r="H4158" s="2">
        <v>17947</v>
      </c>
      <c r="I4158" s="2">
        <v>84.194734652540205</v>
      </c>
      <c r="J4158" s="2">
        <v>4.3292402639362253</v>
      </c>
      <c r="K4158" s="2">
        <v>1.8428890451313891</v>
      </c>
      <c r="L4158" s="2">
        <v>3.1702649536020768</v>
      </c>
      <c r="M4158" s="2">
        <v>6.462871084790109</v>
      </c>
      <c r="N4158" s="2">
        <v>77571.666280000005</v>
      </c>
      <c r="O4158" s="2">
        <v>9.5026164381589986</v>
      </c>
    </row>
    <row r="4159" spans="1:15" ht="15.75" customHeight="1" x14ac:dyDescent="0.35">
      <c r="A4159" s="4">
        <v>44743</v>
      </c>
      <c r="B4159" s="2" t="s">
        <v>26</v>
      </c>
      <c r="C4159" s="2" t="s">
        <v>21</v>
      </c>
      <c r="D4159" s="2">
        <v>14278.67964</v>
      </c>
      <c r="E4159" s="2">
        <v>6364.04079</v>
      </c>
      <c r="F4159" s="2">
        <v>152715.91404999999</v>
      </c>
      <c r="G4159" s="2">
        <f t="shared" si="64"/>
        <v>173358.63448000001</v>
      </c>
      <c r="H4159" s="2">
        <v>6477</v>
      </c>
      <c r="I4159" s="2">
        <v>75.377505691437278</v>
      </c>
      <c r="J4159" s="2">
        <v>10.06267759838032</v>
      </c>
      <c r="K4159" s="2">
        <v>2.3003355303113522</v>
      </c>
      <c r="L4159" s="2">
        <v>5.9271754747445833</v>
      </c>
      <c r="M4159" s="2">
        <v>6.3323057051264646</v>
      </c>
      <c r="N4159" s="2">
        <v>173787.68781</v>
      </c>
      <c r="O4159" s="2">
        <v>8.2364975259696696</v>
      </c>
    </row>
    <row r="4160" spans="1:15" ht="15.75" customHeight="1" x14ac:dyDescent="0.35">
      <c r="A4160" s="4">
        <v>44743</v>
      </c>
      <c r="B4160" s="2" t="s">
        <v>27</v>
      </c>
      <c r="C4160" s="2" t="s">
        <v>15</v>
      </c>
      <c r="D4160" s="2">
        <v>1424.4186</v>
      </c>
      <c r="E4160" s="2">
        <v>120.75232</v>
      </c>
      <c r="F4160" s="2">
        <v>42477.586329999998</v>
      </c>
      <c r="G4160" s="2">
        <f t="shared" si="64"/>
        <v>44022.757249999995</v>
      </c>
      <c r="H4160" s="2">
        <v>12112</v>
      </c>
      <c r="I4160" s="2">
        <v>92.270099274825355</v>
      </c>
      <c r="J4160" s="2">
        <v>2.674755786449905</v>
      </c>
      <c r="K4160" s="2">
        <v>1.160441379534445</v>
      </c>
      <c r="L4160" s="2">
        <v>1.422450388993689</v>
      </c>
      <c r="M4160" s="2">
        <v>2.4722531701966042</v>
      </c>
      <c r="N4160" s="2">
        <v>43995.071100000001</v>
      </c>
      <c r="O4160" s="2">
        <v>3.2356414931279658</v>
      </c>
    </row>
    <row r="4161" spans="1:15" ht="15.75" customHeight="1" x14ac:dyDescent="0.35">
      <c r="A4161" s="4">
        <v>44743</v>
      </c>
      <c r="B4161" s="2" t="s">
        <v>27</v>
      </c>
      <c r="C4161" s="2" t="s">
        <v>16</v>
      </c>
      <c r="D4161" s="2">
        <v>0</v>
      </c>
      <c r="E4161" s="2">
        <v>0</v>
      </c>
      <c r="F4161" s="2">
        <v>0</v>
      </c>
      <c r="G4161" s="2">
        <f t="shared" si="64"/>
        <v>0</v>
      </c>
      <c r="H4161" s="2">
        <v>0</v>
      </c>
      <c r="I4161" s="2">
        <v>0</v>
      </c>
      <c r="J4161" s="2">
        <v>0</v>
      </c>
      <c r="K4161" s="2">
        <v>0</v>
      </c>
      <c r="L4161" s="2">
        <v>0</v>
      </c>
      <c r="M4161" s="2">
        <v>0</v>
      </c>
      <c r="N4161" s="2">
        <v>0</v>
      </c>
    </row>
    <row r="4162" spans="1:15" ht="15.75" customHeight="1" x14ac:dyDescent="0.35">
      <c r="A4162" s="4">
        <v>44743</v>
      </c>
      <c r="B4162" s="2" t="s">
        <v>27</v>
      </c>
      <c r="C4162" s="2" t="s">
        <v>17</v>
      </c>
      <c r="D4162" s="2">
        <v>0</v>
      </c>
      <c r="E4162" s="2">
        <v>0</v>
      </c>
      <c r="F4162" s="2">
        <v>0</v>
      </c>
      <c r="G4162" s="2">
        <f t="shared" si="64"/>
        <v>0</v>
      </c>
      <c r="H4162" s="2">
        <v>0</v>
      </c>
      <c r="I4162" s="2">
        <v>0</v>
      </c>
      <c r="J4162" s="2">
        <v>0</v>
      </c>
      <c r="K4162" s="2">
        <v>0</v>
      </c>
      <c r="L4162" s="2">
        <v>0</v>
      </c>
      <c r="M4162" s="2">
        <v>0</v>
      </c>
      <c r="N4162" s="2">
        <v>0</v>
      </c>
    </row>
    <row r="4163" spans="1:15" ht="15.75" customHeight="1" x14ac:dyDescent="0.35">
      <c r="A4163" s="4">
        <v>44743</v>
      </c>
      <c r="B4163" s="2" t="s">
        <v>27</v>
      </c>
      <c r="C4163" s="2" t="s">
        <v>18</v>
      </c>
      <c r="D4163" s="2">
        <v>0</v>
      </c>
      <c r="E4163" s="2">
        <v>0</v>
      </c>
      <c r="F4163" s="2">
        <v>0</v>
      </c>
      <c r="G4163" s="2">
        <f t="shared" ref="G4163:G4226" si="65">D4163+E4163+F4163</f>
        <v>0</v>
      </c>
      <c r="H4163" s="2">
        <v>0</v>
      </c>
      <c r="I4163" s="2">
        <v>0</v>
      </c>
      <c r="J4163" s="2">
        <v>0</v>
      </c>
      <c r="K4163" s="2">
        <v>0</v>
      </c>
      <c r="L4163" s="2">
        <v>0</v>
      </c>
      <c r="M4163" s="2">
        <v>0</v>
      </c>
      <c r="N4163" s="2">
        <v>0</v>
      </c>
    </row>
    <row r="4164" spans="1:15" ht="15.75" customHeight="1" x14ac:dyDescent="0.35">
      <c r="A4164" s="4">
        <v>44743</v>
      </c>
      <c r="B4164" s="2" t="s">
        <v>27</v>
      </c>
      <c r="C4164" s="2" t="s">
        <v>19</v>
      </c>
      <c r="D4164" s="2">
        <v>2411.0671400000001</v>
      </c>
      <c r="E4164" s="2">
        <v>856.2048299999999</v>
      </c>
      <c r="F4164" s="2">
        <v>4509.6770399999996</v>
      </c>
      <c r="G4164" s="2">
        <f t="shared" si="65"/>
        <v>7776.9490099999994</v>
      </c>
      <c r="H4164" s="2">
        <v>25</v>
      </c>
      <c r="I4164" s="2">
        <v>58.033254707454731</v>
      </c>
      <c r="J4164" s="2">
        <v>0</v>
      </c>
      <c r="K4164" s="2">
        <v>7.8789417834219708E-2</v>
      </c>
      <c r="L4164" s="2">
        <v>13.03222485463434</v>
      </c>
      <c r="M4164" s="2">
        <v>28.8557310200767</v>
      </c>
      <c r="N4164" s="2">
        <v>7763.6821900000004</v>
      </c>
      <c r="O4164" s="2">
        <v>31.002738180483458</v>
      </c>
    </row>
    <row r="4165" spans="1:15" ht="15.75" customHeight="1" x14ac:dyDescent="0.35">
      <c r="A4165" s="4">
        <v>44743</v>
      </c>
      <c r="B4165" s="2" t="s">
        <v>27</v>
      </c>
      <c r="C4165" s="2" t="s">
        <v>20</v>
      </c>
      <c r="D4165" s="2">
        <v>2362.9881399999999</v>
      </c>
      <c r="E4165" s="2">
        <v>297.18517000000003</v>
      </c>
      <c r="F4165" s="2">
        <v>31699.975439999998</v>
      </c>
      <c r="G4165" s="2">
        <f t="shared" si="65"/>
        <v>34360.14875</v>
      </c>
      <c r="H4165" s="2">
        <v>7649</v>
      </c>
      <c r="I4165" s="2">
        <v>89.259062359197657</v>
      </c>
      <c r="J4165" s="2">
        <v>2.927653417610764</v>
      </c>
      <c r="K4165" s="2">
        <v>1.04719040791758</v>
      </c>
      <c r="L4165" s="2">
        <v>1.6381681866827971</v>
      </c>
      <c r="M4165" s="2">
        <v>5.1279256285911909</v>
      </c>
      <c r="N4165" s="2">
        <v>34315.904470000001</v>
      </c>
      <c r="O4165" s="2">
        <v>6.877118481624735</v>
      </c>
    </row>
    <row r="4166" spans="1:15" ht="15.75" customHeight="1" x14ac:dyDescent="0.35">
      <c r="A4166" s="4">
        <v>44743</v>
      </c>
      <c r="B4166" s="2" t="s">
        <v>27</v>
      </c>
      <c r="C4166" s="2" t="s">
        <v>21</v>
      </c>
      <c r="D4166" s="2">
        <v>6202.4263799999999</v>
      </c>
      <c r="E4166" s="2">
        <v>728.96372999999994</v>
      </c>
      <c r="F4166" s="2">
        <v>42252.776479999993</v>
      </c>
      <c r="G4166" s="2">
        <f t="shared" si="65"/>
        <v>49184.166589999993</v>
      </c>
      <c r="H4166" s="2">
        <v>1847</v>
      </c>
      <c r="I4166" s="2">
        <v>82.430615571911048</v>
      </c>
      <c r="J4166" s="2">
        <v>3.6337078613063318</v>
      </c>
      <c r="K4166" s="2">
        <v>1.032902411561373</v>
      </c>
      <c r="L4166" s="2">
        <v>0.99154414748958453</v>
      </c>
      <c r="M4166" s="2">
        <v>11.91123000773166</v>
      </c>
      <c r="N4166" s="2">
        <v>49084.120080000001</v>
      </c>
      <c r="O4166" s="2">
        <v>12.610615997021</v>
      </c>
    </row>
    <row r="4167" spans="1:15" ht="15.75" customHeight="1" x14ac:dyDescent="0.35">
      <c r="A4167" s="4">
        <v>44743</v>
      </c>
      <c r="B4167" s="2" t="s">
        <v>28</v>
      </c>
      <c r="C4167" s="2" t="s">
        <v>15</v>
      </c>
      <c r="D4167" s="2">
        <v>31324.26971</v>
      </c>
      <c r="E4167" s="2">
        <v>6104.2901300000003</v>
      </c>
      <c r="F4167" s="2">
        <v>680143.36340999999</v>
      </c>
      <c r="G4167" s="2">
        <f t="shared" si="65"/>
        <v>717571.92324999999</v>
      </c>
      <c r="H4167" s="2">
        <v>133948</v>
      </c>
      <c r="I4167" s="2">
        <v>88.933121466124419</v>
      </c>
      <c r="J4167" s="2">
        <v>3.363783673895568</v>
      </c>
      <c r="K4167" s="2">
        <v>1.4803007760208811</v>
      </c>
      <c r="L4167" s="2">
        <v>2.1750212672634688</v>
      </c>
      <c r="M4167" s="2">
        <v>4.0477728166956428</v>
      </c>
      <c r="N4167" s="2">
        <v>716447.33569000009</v>
      </c>
      <c r="O4167" s="2">
        <v>4.3653142904654478</v>
      </c>
    </row>
    <row r="4168" spans="1:15" ht="15.75" customHeight="1" x14ac:dyDescent="0.35">
      <c r="A4168" s="4">
        <v>44743</v>
      </c>
      <c r="B4168" s="2" t="s">
        <v>28</v>
      </c>
      <c r="C4168" s="2" t="s">
        <v>16</v>
      </c>
      <c r="D4168" s="2">
        <v>0</v>
      </c>
      <c r="E4168" s="2">
        <v>0</v>
      </c>
      <c r="F4168" s="2">
        <v>3200.22174</v>
      </c>
      <c r="G4168" s="2">
        <f t="shared" si="65"/>
        <v>3200.22174</v>
      </c>
      <c r="H4168" s="2">
        <v>1</v>
      </c>
      <c r="I4168" s="2">
        <v>100</v>
      </c>
      <c r="J4168" s="2">
        <v>0</v>
      </c>
      <c r="K4168" s="2">
        <v>0</v>
      </c>
      <c r="L4168" s="2">
        <v>0</v>
      </c>
      <c r="M4168" s="2">
        <v>0</v>
      </c>
      <c r="N4168" s="2">
        <v>3200.22174</v>
      </c>
      <c r="O4168" s="2">
        <v>0</v>
      </c>
    </row>
    <row r="4169" spans="1:15" ht="15.75" customHeight="1" x14ac:dyDescent="0.35">
      <c r="A4169" s="4">
        <v>44743</v>
      </c>
      <c r="B4169" s="2" t="s">
        <v>28</v>
      </c>
      <c r="C4169" s="2" t="s">
        <v>17</v>
      </c>
      <c r="D4169" s="2">
        <v>210.15665999999999</v>
      </c>
      <c r="E4169" s="2">
        <v>0</v>
      </c>
      <c r="F4169" s="2">
        <v>30353.27794</v>
      </c>
      <c r="G4169" s="2">
        <f t="shared" si="65"/>
        <v>30563.434600000001</v>
      </c>
      <c r="H4169" s="2">
        <v>13</v>
      </c>
      <c r="I4169" s="2">
        <v>97.845952131956125</v>
      </c>
      <c r="J4169" s="2">
        <v>0</v>
      </c>
      <c r="K4169" s="2">
        <v>1.4662232745861381</v>
      </c>
      <c r="L4169" s="2">
        <v>0</v>
      </c>
      <c r="M4169" s="2">
        <v>0.68782459345773583</v>
      </c>
      <c r="N4169" s="2">
        <v>30553.815900000001</v>
      </c>
      <c r="O4169" s="2">
        <v>0.68760812634585244</v>
      </c>
    </row>
    <row r="4170" spans="1:15" ht="15.75" customHeight="1" x14ac:dyDescent="0.35">
      <c r="A4170" s="4">
        <v>44743</v>
      </c>
      <c r="B4170" s="2" t="s">
        <v>28</v>
      </c>
      <c r="C4170" s="2" t="s">
        <v>18</v>
      </c>
      <c r="D4170" s="2">
        <v>8527.8714600000003</v>
      </c>
      <c r="E4170" s="2">
        <v>7448.0434400000004</v>
      </c>
      <c r="F4170" s="2">
        <v>291341.29492999997</v>
      </c>
      <c r="G4170" s="2">
        <f t="shared" si="65"/>
        <v>307317.20982999995</v>
      </c>
      <c r="H4170" s="2">
        <v>3261</v>
      </c>
      <c r="I4170" s="2">
        <v>90.277644818258409</v>
      </c>
      <c r="J4170" s="2">
        <v>1.9323818246971789</v>
      </c>
      <c r="K4170" s="2">
        <v>1.54568589558995</v>
      </c>
      <c r="L4170" s="2">
        <v>2.83453027362494</v>
      </c>
      <c r="M4170" s="2">
        <v>3.409757187829523</v>
      </c>
      <c r="N4170" s="2">
        <v>307030.06176999997</v>
      </c>
      <c r="O4170" s="2">
        <v>2.7749410665017429</v>
      </c>
    </row>
    <row r="4171" spans="1:15" ht="15.75" customHeight="1" x14ac:dyDescent="0.35">
      <c r="A4171" s="4">
        <v>44743</v>
      </c>
      <c r="B4171" s="2" t="s">
        <v>28</v>
      </c>
      <c r="C4171" s="2" t="s">
        <v>19</v>
      </c>
      <c r="D4171" s="2">
        <v>63371.316760000002</v>
      </c>
      <c r="E4171" s="2">
        <v>40988.686979999999</v>
      </c>
      <c r="F4171" s="2">
        <v>626546.41209</v>
      </c>
      <c r="G4171" s="2">
        <f t="shared" si="65"/>
        <v>730906.41582999995</v>
      </c>
      <c r="H4171" s="2">
        <v>2139</v>
      </c>
      <c r="I4171" s="2">
        <v>62.7642425326802</v>
      </c>
      <c r="J4171" s="2">
        <v>23.263922649470839</v>
      </c>
      <c r="K4171" s="2">
        <v>3.8331397201278552</v>
      </c>
      <c r="L4171" s="2">
        <v>5.0911712520552959</v>
      </c>
      <c r="M4171" s="2">
        <v>5.0475238456657987</v>
      </c>
      <c r="N4171" s="2">
        <v>746073.99829000002</v>
      </c>
      <c r="O4171" s="2">
        <v>8.670236761848237</v>
      </c>
    </row>
    <row r="4172" spans="1:15" ht="15.75" customHeight="1" x14ac:dyDescent="0.35">
      <c r="A4172" s="4">
        <v>44743</v>
      </c>
      <c r="B4172" s="2" t="s">
        <v>28</v>
      </c>
      <c r="C4172" s="2" t="s">
        <v>20</v>
      </c>
      <c r="D4172" s="2">
        <v>49718.443590000003</v>
      </c>
      <c r="E4172" s="2">
        <v>6133.8133699999998</v>
      </c>
      <c r="F4172" s="2">
        <v>712559.15061000001</v>
      </c>
      <c r="G4172" s="2">
        <f t="shared" si="65"/>
        <v>768411.40757000004</v>
      </c>
      <c r="H4172" s="2">
        <v>134784</v>
      </c>
      <c r="I4172" s="2">
        <v>90.140907070196988</v>
      </c>
      <c r="J4172" s="2">
        <v>2.2556101982787391</v>
      </c>
      <c r="K4172" s="2">
        <v>1.0626950253859071</v>
      </c>
      <c r="L4172" s="2">
        <v>1.2974298382940781</v>
      </c>
      <c r="M4172" s="2">
        <v>5.2433578678442876</v>
      </c>
      <c r="N4172" s="2">
        <v>768342.64064</v>
      </c>
      <c r="O4172" s="2">
        <v>6.4702896261298406</v>
      </c>
    </row>
    <row r="4173" spans="1:15" ht="15.75" customHeight="1" x14ac:dyDescent="0.35">
      <c r="A4173" s="4">
        <v>44743</v>
      </c>
      <c r="B4173" s="2" t="s">
        <v>28</v>
      </c>
      <c r="C4173" s="2" t="s">
        <v>21</v>
      </c>
      <c r="D4173" s="2">
        <v>157061.26057000001</v>
      </c>
      <c r="E4173" s="2">
        <v>62371.261579999999</v>
      </c>
      <c r="F4173" s="2">
        <v>2061449.36124</v>
      </c>
      <c r="G4173" s="2">
        <f t="shared" si="65"/>
        <v>2280881.8833900001</v>
      </c>
      <c r="H4173" s="2">
        <v>58356</v>
      </c>
      <c r="I4173" s="2">
        <v>81.468918304365317</v>
      </c>
      <c r="J4173" s="2">
        <v>7.9221575183382136</v>
      </c>
      <c r="K4173" s="2">
        <v>2.041178992715881</v>
      </c>
      <c r="L4173" s="2">
        <v>2.471887858076506</v>
      </c>
      <c r="M4173" s="2">
        <v>6.0958573265040696</v>
      </c>
      <c r="N4173" s="2">
        <v>2285475.8728399999</v>
      </c>
      <c r="O4173" s="2">
        <v>6.8859883413412444</v>
      </c>
    </row>
    <row r="4174" spans="1:15" ht="15.75" customHeight="1" x14ac:dyDescent="0.35">
      <c r="A4174" s="4">
        <v>44743</v>
      </c>
      <c r="B4174" s="2" t="s">
        <v>29</v>
      </c>
      <c r="C4174" s="2" t="s">
        <v>15</v>
      </c>
      <c r="D4174" s="2">
        <v>26800.189709999999</v>
      </c>
      <c r="E4174" s="2">
        <v>15388.84763</v>
      </c>
      <c r="F4174" s="2">
        <v>227915.57075000001</v>
      </c>
      <c r="G4174" s="2">
        <f t="shared" si="65"/>
        <v>270104.60808999999</v>
      </c>
      <c r="H4174" s="2">
        <v>76069</v>
      </c>
      <c r="I4174" s="2">
        <v>73.490406575164997</v>
      </c>
      <c r="J4174" s="2">
        <v>9.1489132649838147</v>
      </c>
      <c r="K4174" s="2">
        <v>3.3200498659742701</v>
      </c>
      <c r="L4174" s="2">
        <v>4.9786031713833916</v>
      </c>
      <c r="M4174" s="2">
        <v>9.0620271224935447</v>
      </c>
      <c r="N4174" s="2">
        <v>269922.57140000002</v>
      </c>
      <c r="O4174" s="2">
        <v>9.922151976418732</v>
      </c>
    </row>
    <row r="4175" spans="1:15" ht="15.75" customHeight="1" x14ac:dyDescent="0.35">
      <c r="A4175" s="4">
        <v>44743</v>
      </c>
      <c r="B4175" s="2" t="s">
        <v>29</v>
      </c>
      <c r="C4175" s="2" t="s">
        <v>16</v>
      </c>
      <c r="D4175" s="2">
        <v>0</v>
      </c>
      <c r="E4175" s="2">
        <v>0</v>
      </c>
      <c r="F4175" s="2">
        <v>14136.997660000001</v>
      </c>
      <c r="G4175" s="2">
        <f t="shared" si="65"/>
        <v>14136.997660000001</v>
      </c>
      <c r="H4175" s="2">
        <v>1</v>
      </c>
      <c r="I4175" s="2">
        <v>100</v>
      </c>
      <c r="J4175" s="2">
        <v>0</v>
      </c>
      <c r="K4175" s="2">
        <v>0</v>
      </c>
      <c r="L4175" s="2">
        <v>0</v>
      </c>
      <c r="M4175" s="2">
        <v>0</v>
      </c>
      <c r="N4175" s="2">
        <v>304611.44316999998</v>
      </c>
      <c r="O4175" s="2">
        <v>0</v>
      </c>
    </row>
    <row r="4176" spans="1:15" ht="15.75" customHeight="1" x14ac:dyDescent="0.35">
      <c r="A4176" s="4">
        <v>44743</v>
      </c>
      <c r="B4176" s="2" t="s">
        <v>29</v>
      </c>
      <c r="C4176" s="2" t="s">
        <v>17</v>
      </c>
      <c r="D4176" s="2">
        <v>0</v>
      </c>
      <c r="E4176" s="2">
        <v>0</v>
      </c>
      <c r="F4176" s="2">
        <v>1879.78161</v>
      </c>
      <c r="G4176" s="2">
        <f t="shared" si="65"/>
        <v>1879.78161</v>
      </c>
      <c r="H4176" s="2">
        <v>1</v>
      </c>
      <c r="I4176" s="2">
        <v>100</v>
      </c>
      <c r="J4176" s="2">
        <v>0</v>
      </c>
      <c r="K4176" s="2">
        <v>0</v>
      </c>
      <c r="L4176" s="2">
        <v>0</v>
      </c>
      <c r="M4176" s="2">
        <v>0</v>
      </c>
      <c r="N4176" s="2">
        <v>1879.78161</v>
      </c>
      <c r="O4176" s="2">
        <v>0</v>
      </c>
    </row>
    <row r="4177" spans="1:15" ht="15.75" customHeight="1" x14ac:dyDescent="0.35">
      <c r="A4177" s="4">
        <v>44743</v>
      </c>
      <c r="B4177" s="2" t="s">
        <v>29</v>
      </c>
      <c r="C4177" s="2" t="s">
        <v>18</v>
      </c>
      <c r="D4177" s="2">
        <v>2268.66491</v>
      </c>
      <c r="E4177" s="2">
        <v>477.41696999999999</v>
      </c>
      <c r="F4177" s="2">
        <v>8722.017960000001</v>
      </c>
      <c r="G4177" s="2">
        <f t="shared" si="65"/>
        <v>11468.099840000001</v>
      </c>
      <c r="H4177" s="2">
        <v>312</v>
      </c>
      <c r="I4177" s="2">
        <v>72.274242143994854</v>
      </c>
      <c r="J4177" s="2">
        <v>1.554891453177722</v>
      </c>
      <c r="K4177" s="2">
        <v>0.2062970332455677</v>
      </c>
      <c r="L4177" s="2">
        <v>6.3882270471263256</v>
      </c>
      <c r="M4177" s="2">
        <v>19.576342322455531</v>
      </c>
      <c r="N4177" s="2">
        <v>11464.4305</v>
      </c>
      <c r="O4177" s="2">
        <v>19.782395877711512</v>
      </c>
    </row>
    <row r="4178" spans="1:15" ht="15.75" customHeight="1" x14ac:dyDescent="0.35">
      <c r="A4178" s="4">
        <v>44743</v>
      </c>
      <c r="B4178" s="2" t="s">
        <v>29</v>
      </c>
      <c r="C4178" s="2" t="s">
        <v>19</v>
      </c>
      <c r="D4178" s="2">
        <v>64105.453170000001</v>
      </c>
      <c r="E4178" s="2">
        <v>10132.38336</v>
      </c>
      <c r="F4178" s="2">
        <v>127099.15866</v>
      </c>
      <c r="G4178" s="2">
        <f t="shared" si="65"/>
        <v>201336.99518999999</v>
      </c>
      <c r="H4178" s="2">
        <v>1255</v>
      </c>
      <c r="I4178" s="2">
        <v>43.965407806941073</v>
      </c>
      <c r="J4178" s="2">
        <v>17.622921205208542</v>
      </c>
      <c r="K4178" s="2">
        <v>5.9424824049713614</v>
      </c>
      <c r="L4178" s="2">
        <v>6.3290268664359486</v>
      </c>
      <c r="M4178" s="2">
        <v>26.140161716443099</v>
      </c>
      <c r="N4178" s="2">
        <v>155756.30231999999</v>
      </c>
      <c r="O4178" s="2">
        <v>31.839877767870849</v>
      </c>
    </row>
    <row r="4179" spans="1:15" ht="15.75" customHeight="1" x14ac:dyDescent="0.35">
      <c r="A4179" s="4">
        <v>44743</v>
      </c>
      <c r="B4179" s="2" t="s">
        <v>29</v>
      </c>
      <c r="C4179" s="2" t="s">
        <v>20</v>
      </c>
      <c r="D4179" s="2">
        <v>52013.943460000002</v>
      </c>
      <c r="E4179" s="2">
        <v>18255.64875</v>
      </c>
      <c r="F4179" s="2">
        <v>358834.46681000001</v>
      </c>
      <c r="G4179" s="2">
        <f t="shared" si="65"/>
        <v>429104.05902000004</v>
      </c>
      <c r="H4179" s="2">
        <v>70841</v>
      </c>
      <c r="I4179" s="2">
        <v>75.95092110530183</v>
      </c>
      <c r="J4179" s="2">
        <v>7.374815389185323</v>
      </c>
      <c r="K4179" s="2">
        <v>2.789931944870899</v>
      </c>
      <c r="L4179" s="2">
        <v>4.1192453236238711</v>
      </c>
      <c r="M4179" s="2">
        <v>9.7650862370180711</v>
      </c>
      <c r="N4179" s="2">
        <v>393410.01705000002</v>
      </c>
      <c r="O4179" s="2">
        <v>12.1215221265422</v>
      </c>
    </row>
    <row r="4180" spans="1:15" ht="15.75" customHeight="1" x14ac:dyDescent="0.35">
      <c r="A4180" s="4">
        <v>44743</v>
      </c>
      <c r="B4180" s="2" t="s">
        <v>29</v>
      </c>
      <c r="C4180" s="2" t="s">
        <v>21</v>
      </c>
      <c r="D4180" s="2">
        <v>192438.56589999999</v>
      </c>
      <c r="E4180" s="2">
        <v>114115.41142</v>
      </c>
      <c r="F4180" s="2">
        <v>1150564.25795</v>
      </c>
      <c r="G4180" s="2">
        <f t="shared" si="65"/>
        <v>1457118.2352700001</v>
      </c>
      <c r="H4180" s="2">
        <v>42911</v>
      </c>
      <c r="I4180" s="2">
        <v>62.635581242895057</v>
      </c>
      <c r="J4180" s="2">
        <v>16.44944459648892</v>
      </c>
      <c r="K4180" s="2">
        <v>3.7915464613833381</v>
      </c>
      <c r="L4180" s="2">
        <v>5.6502013281737584</v>
      </c>
      <c r="M4180" s="2">
        <v>11.473226371058921</v>
      </c>
      <c r="N4180" s="2">
        <v>1252501.70303</v>
      </c>
      <c r="O4180" s="2">
        <v>13.206791407997279</v>
      </c>
    </row>
    <row r="4181" spans="1:15" ht="15.75" customHeight="1" x14ac:dyDescent="0.35">
      <c r="A4181" s="4">
        <v>44743</v>
      </c>
      <c r="B4181" s="2" t="s">
        <v>30</v>
      </c>
      <c r="C4181" s="2" t="s">
        <v>15</v>
      </c>
      <c r="D4181" s="2">
        <v>6957.4917999999998</v>
      </c>
      <c r="E4181" s="2">
        <v>782.77320999999995</v>
      </c>
      <c r="F4181" s="2">
        <v>155459.49687999999</v>
      </c>
      <c r="G4181" s="2">
        <f t="shared" si="65"/>
        <v>163199.76188999999</v>
      </c>
      <c r="H4181" s="2">
        <v>17748</v>
      </c>
      <c r="I4181" s="2">
        <v>86.370434925205956</v>
      </c>
      <c r="J4181" s="2">
        <v>5.3140895810414968</v>
      </c>
      <c r="K4181" s="2">
        <v>1.382184710383052</v>
      </c>
      <c r="L4181" s="2">
        <v>2.7757802968450882</v>
      </c>
      <c r="M4181" s="2">
        <v>4.1575104865244326</v>
      </c>
      <c r="N4181" s="2">
        <v>163064.07913999999</v>
      </c>
      <c r="O4181" s="2">
        <v>4.2631752151020246</v>
      </c>
    </row>
    <row r="4182" spans="1:15" ht="15.75" customHeight="1" x14ac:dyDescent="0.35">
      <c r="A4182" s="4">
        <v>44743</v>
      </c>
      <c r="B4182" s="2" t="s">
        <v>30</v>
      </c>
      <c r="C4182" s="2" t="s">
        <v>16</v>
      </c>
      <c r="D4182" s="2">
        <v>0</v>
      </c>
      <c r="E4182" s="2">
        <v>0</v>
      </c>
      <c r="F4182" s="2">
        <v>0</v>
      </c>
      <c r="G4182" s="2">
        <f t="shared" si="65"/>
        <v>0</v>
      </c>
      <c r="H4182" s="2">
        <v>0</v>
      </c>
      <c r="I4182" s="2">
        <v>100</v>
      </c>
      <c r="J4182" s="2">
        <v>0</v>
      </c>
      <c r="K4182" s="2">
        <v>0</v>
      </c>
      <c r="L4182" s="2">
        <v>0</v>
      </c>
      <c r="M4182" s="2">
        <v>0</v>
      </c>
      <c r="N4182" s="2">
        <v>25861.77821</v>
      </c>
    </row>
    <row r="4183" spans="1:15" ht="15.75" customHeight="1" x14ac:dyDescent="0.35">
      <c r="A4183" s="4">
        <v>44743</v>
      </c>
      <c r="B4183" s="2" t="s">
        <v>30</v>
      </c>
      <c r="C4183" s="2" t="s">
        <v>17</v>
      </c>
      <c r="D4183" s="2">
        <v>1105.2341200000001</v>
      </c>
      <c r="E4183" s="2">
        <v>0</v>
      </c>
      <c r="F4183" s="2">
        <v>0</v>
      </c>
      <c r="G4183" s="2">
        <f t="shared" si="65"/>
        <v>1105.2341200000001</v>
      </c>
      <c r="H4183" s="2">
        <v>1</v>
      </c>
      <c r="I4183" s="2">
        <v>0</v>
      </c>
      <c r="J4183" s="2">
        <v>0</v>
      </c>
      <c r="K4183" s="2">
        <v>0</v>
      </c>
      <c r="L4183" s="2">
        <v>0</v>
      </c>
      <c r="M4183" s="2">
        <v>100</v>
      </c>
      <c r="N4183" s="2">
        <v>1105.2341200000001</v>
      </c>
      <c r="O4183" s="2">
        <v>100</v>
      </c>
    </row>
    <row r="4184" spans="1:15" ht="15.75" customHeight="1" x14ac:dyDescent="0.35">
      <c r="A4184" s="4">
        <v>44743</v>
      </c>
      <c r="B4184" s="2" t="s">
        <v>30</v>
      </c>
      <c r="C4184" s="2" t="s">
        <v>18</v>
      </c>
      <c r="D4184" s="2">
        <v>1301.4561900000001</v>
      </c>
      <c r="E4184" s="2">
        <v>67.004509999999996</v>
      </c>
      <c r="F4184" s="2">
        <v>5790.4908499999992</v>
      </c>
      <c r="G4184" s="2">
        <f t="shared" si="65"/>
        <v>7158.9515499999998</v>
      </c>
      <c r="H4184" s="2">
        <v>98</v>
      </c>
      <c r="I4184" s="2">
        <v>65.993236025624171</v>
      </c>
      <c r="J4184" s="2">
        <v>4.4997127936621313</v>
      </c>
      <c r="K4184" s="2">
        <v>4.5750449270967852</v>
      </c>
      <c r="L4184" s="2">
        <v>13.82581174848381</v>
      </c>
      <c r="M4184" s="2">
        <v>11.106194505133111</v>
      </c>
      <c r="N4184" s="2">
        <v>7148.6758099999997</v>
      </c>
      <c r="O4184" s="2">
        <v>18.17942447173008</v>
      </c>
    </row>
    <row r="4185" spans="1:15" ht="15.75" customHeight="1" x14ac:dyDescent="0.35">
      <c r="A4185" s="4">
        <v>44743</v>
      </c>
      <c r="B4185" s="2" t="s">
        <v>30</v>
      </c>
      <c r="C4185" s="2" t="s">
        <v>19</v>
      </c>
      <c r="D4185" s="2">
        <v>4072.6390200000001</v>
      </c>
      <c r="E4185" s="2">
        <v>3117.0879799999998</v>
      </c>
      <c r="F4185" s="2">
        <v>13053.08778</v>
      </c>
      <c r="G4185" s="2">
        <f t="shared" si="65"/>
        <v>20242.814780000001</v>
      </c>
      <c r="H4185" s="2">
        <v>143</v>
      </c>
      <c r="I4185" s="2">
        <v>51.03723066358792</v>
      </c>
      <c r="J4185" s="2">
        <v>15.97528034612986</v>
      </c>
      <c r="K4185" s="2">
        <v>7.9200464793265306</v>
      </c>
      <c r="L4185" s="2">
        <v>6.379513001561028</v>
      </c>
      <c r="M4185" s="2">
        <v>18.68792950939466</v>
      </c>
      <c r="N4185" s="2">
        <v>19079.55356</v>
      </c>
      <c r="O4185" s="2">
        <v>20.118936344879209</v>
      </c>
    </row>
    <row r="4186" spans="1:15" ht="15.75" customHeight="1" x14ac:dyDescent="0.35">
      <c r="A4186" s="4">
        <v>44743</v>
      </c>
      <c r="B4186" s="2" t="s">
        <v>30</v>
      </c>
      <c r="C4186" s="2" t="s">
        <v>20</v>
      </c>
      <c r="D4186" s="2">
        <v>8219.7928499999998</v>
      </c>
      <c r="E4186" s="2">
        <v>694.6664300000001</v>
      </c>
      <c r="F4186" s="2">
        <v>119287.78747</v>
      </c>
      <c r="G4186" s="2">
        <f t="shared" si="65"/>
        <v>128202.24674999999</v>
      </c>
      <c r="H4186" s="2">
        <v>17566</v>
      </c>
      <c r="I4186" s="2">
        <v>88.883723730427008</v>
      </c>
      <c r="J4186" s="2">
        <v>3.6350898899306729</v>
      </c>
      <c r="K4186" s="2">
        <v>0.92612523722619533</v>
      </c>
      <c r="L4186" s="2">
        <v>1.3763762012695651</v>
      </c>
      <c r="M4186" s="2">
        <v>5.178684941146563</v>
      </c>
      <c r="N4186" s="2">
        <v>120112.58902</v>
      </c>
      <c r="O4186" s="2">
        <v>6.4115825255613146</v>
      </c>
    </row>
    <row r="4187" spans="1:15" ht="15.75" customHeight="1" x14ac:dyDescent="0.35">
      <c r="A4187" s="4">
        <v>44743</v>
      </c>
      <c r="B4187" s="2" t="s">
        <v>30</v>
      </c>
      <c r="C4187" s="2" t="s">
        <v>21</v>
      </c>
      <c r="D4187" s="2">
        <v>43115.340830000001</v>
      </c>
      <c r="E4187" s="2">
        <v>6495.3056100000003</v>
      </c>
      <c r="F4187" s="2">
        <v>260416.33974</v>
      </c>
      <c r="G4187" s="2">
        <f t="shared" si="65"/>
        <v>310026.98618000001</v>
      </c>
      <c r="H4187" s="2">
        <v>10865</v>
      </c>
      <c r="I4187" s="2">
        <v>71.934599116932816</v>
      </c>
      <c r="J4187" s="2">
        <v>10.19472150546328</v>
      </c>
      <c r="K4187" s="2">
        <v>1.4591831248255811</v>
      </c>
      <c r="L4187" s="2">
        <v>3.1006779446474981</v>
      </c>
      <c r="M4187" s="2">
        <v>13.310818308130839</v>
      </c>
      <c r="N4187" s="2">
        <v>290209.10590000002</v>
      </c>
      <c r="O4187" s="2">
        <v>13.90696382958336</v>
      </c>
    </row>
    <row r="4188" spans="1:15" ht="15.75" customHeight="1" x14ac:dyDescent="0.35">
      <c r="A4188" s="4">
        <v>44743</v>
      </c>
      <c r="B4188" s="2" t="s">
        <v>31</v>
      </c>
      <c r="C4188" s="2" t="s">
        <v>15</v>
      </c>
      <c r="D4188" s="2">
        <v>10583.023730000001</v>
      </c>
      <c r="E4188" s="2">
        <v>3251.4448200000002</v>
      </c>
      <c r="F4188" s="2">
        <v>357160.36460999999</v>
      </c>
      <c r="G4188" s="2">
        <f t="shared" si="65"/>
        <v>370994.83315999998</v>
      </c>
      <c r="H4188" s="2">
        <v>49800</v>
      </c>
      <c r="I4188" s="2">
        <v>90.665034827177152</v>
      </c>
      <c r="J4188" s="2">
        <v>2.9698605733941519</v>
      </c>
      <c r="K4188" s="2">
        <v>1.6794188416832121</v>
      </c>
      <c r="L4188" s="2">
        <v>2.500446383523625</v>
      </c>
      <c r="M4188" s="2">
        <v>2.1852393742218692</v>
      </c>
      <c r="N4188" s="2">
        <v>370847.41313</v>
      </c>
      <c r="O4188" s="2">
        <v>2.8526067707891309</v>
      </c>
    </row>
    <row r="4189" spans="1:15" ht="15.75" customHeight="1" x14ac:dyDescent="0.35">
      <c r="A4189" s="4">
        <v>44743</v>
      </c>
      <c r="B4189" s="2" t="s">
        <v>31</v>
      </c>
      <c r="C4189" s="2" t="s">
        <v>16</v>
      </c>
      <c r="D4189" s="2">
        <v>0</v>
      </c>
      <c r="E4189" s="2">
        <v>0</v>
      </c>
      <c r="F4189" s="2">
        <v>26668.45462</v>
      </c>
      <c r="G4189" s="2">
        <f t="shared" si="65"/>
        <v>26668.45462</v>
      </c>
      <c r="H4189" s="2">
        <v>3</v>
      </c>
      <c r="I4189" s="2">
        <v>100</v>
      </c>
      <c r="J4189" s="2">
        <v>0</v>
      </c>
      <c r="K4189" s="2">
        <v>0</v>
      </c>
      <c r="L4189" s="2">
        <v>0</v>
      </c>
      <c r="M4189" s="2">
        <v>0</v>
      </c>
      <c r="N4189" s="2">
        <v>26668.45462</v>
      </c>
      <c r="O4189" s="2">
        <v>0</v>
      </c>
    </row>
    <row r="4190" spans="1:15" ht="15.75" customHeight="1" x14ac:dyDescent="0.35">
      <c r="A4190" s="4">
        <v>44743</v>
      </c>
      <c r="B4190" s="2" t="s">
        <v>31</v>
      </c>
      <c r="C4190" s="2" t="s">
        <v>17</v>
      </c>
      <c r="D4190" s="2">
        <v>0</v>
      </c>
      <c r="E4190" s="2">
        <v>0</v>
      </c>
      <c r="F4190" s="2">
        <v>0</v>
      </c>
      <c r="G4190" s="2">
        <f t="shared" si="65"/>
        <v>0</v>
      </c>
      <c r="H4190" s="2">
        <v>0</v>
      </c>
      <c r="I4190" s="2">
        <v>0</v>
      </c>
      <c r="J4190" s="2">
        <v>0</v>
      </c>
      <c r="K4190" s="2">
        <v>0</v>
      </c>
      <c r="L4190" s="2">
        <v>0</v>
      </c>
      <c r="M4190" s="2">
        <v>0</v>
      </c>
      <c r="N4190" s="2">
        <v>0</v>
      </c>
    </row>
    <row r="4191" spans="1:15" ht="15.75" customHeight="1" x14ac:dyDescent="0.35">
      <c r="A4191" s="4">
        <v>44743</v>
      </c>
      <c r="B4191" s="2" t="s">
        <v>31</v>
      </c>
      <c r="C4191" s="2" t="s">
        <v>18</v>
      </c>
      <c r="D4191" s="2">
        <v>6133.8553499999998</v>
      </c>
      <c r="E4191" s="2">
        <v>14613.00434</v>
      </c>
      <c r="F4191" s="2">
        <v>127923.48131</v>
      </c>
      <c r="G4191" s="2">
        <f t="shared" si="65"/>
        <v>148670.34100000001</v>
      </c>
      <c r="H4191" s="2">
        <v>1786</v>
      </c>
      <c r="I4191" s="2">
        <v>82.727007084017004</v>
      </c>
      <c r="J4191" s="2">
        <v>4.1911365475317606</v>
      </c>
      <c r="K4191" s="2">
        <v>4.4803525343655988</v>
      </c>
      <c r="L4191" s="2">
        <v>3.2690745454357111</v>
      </c>
      <c r="M4191" s="2">
        <v>5.3324292886499221</v>
      </c>
      <c r="N4191" s="2">
        <v>148561.58012</v>
      </c>
      <c r="O4191" s="2">
        <v>4.1258096999992757</v>
      </c>
    </row>
    <row r="4192" spans="1:15" ht="15.75" customHeight="1" x14ac:dyDescent="0.35">
      <c r="A4192" s="4">
        <v>44743</v>
      </c>
      <c r="B4192" s="2" t="s">
        <v>31</v>
      </c>
      <c r="C4192" s="2" t="s">
        <v>19</v>
      </c>
      <c r="D4192" s="2">
        <v>12103.994710000001</v>
      </c>
      <c r="E4192" s="2">
        <v>3622.6943099999999</v>
      </c>
      <c r="F4192" s="2">
        <v>80615.449489999999</v>
      </c>
      <c r="G4192" s="2">
        <f t="shared" si="65"/>
        <v>96342.138510000004</v>
      </c>
      <c r="H4192" s="2">
        <v>417</v>
      </c>
      <c r="I4192" s="2">
        <v>63.763529201777523</v>
      </c>
      <c r="J4192" s="2">
        <v>20.91376270773176</v>
      </c>
      <c r="K4192" s="2">
        <v>2.742472261124596</v>
      </c>
      <c r="L4192" s="2">
        <v>1.3472910733920751</v>
      </c>
      <c r="M4192" s="2">
        <v>11.23294475597406</v>
      </c>
      <c r="N4192" s="2">
        <v>98107.658849999993</v>
      </c>
      <c r="O4192" s="2">
        <v>12.56355204191741</v>
      </c>
    </row>
    <row r="4193" spans="1:15" ht="15.75" customHeight="1" x14ac:dyDescent="0.35">
      <c r="A4193" s="4">
        <v>44743</v>
      </c>
      <c r="B4193" s="2" t="s">
        <v>31</v>
      </c>
      <c r="C4193" s="2" t="s">
        <v>20</v>
      </c>
      <c r="D4193" s="2">
        <v>22203.404869999998</v>
      </c>
      <c r="E4193" s="2">
        <v>4282.86445</v>
      </c>
      <c r="F4193" s="2">
        <v>386704.30922000011</v>
      </c>
      <c r="G4193" s="2">
        <f t="shared" si="65"/>
        <v>413190.57854000013</v>
      </c>
      <c r="H4193" s="2">
        <v>69503</v>
      </c>
      <c r="I4193" s="2">
        <v>91.085504418011496</v>
      </c>
      <c r="J4193" s="2">
        <v>2.473534230902886</v>
      </c>
      <c r="K4193" s="2">
        <v>0.99104647264014467</v>
      </c>
      <c r="L4193" s="2">
        <v>1.4099136413012701</v>
      </c>
      <c r="M4193" s="2">
        <v>4.0400012371441836</v>
      </c>
      <c r="N4193" s="2">
        <v>413333.87516000011</v>
      </c>
      <c r="O4193" s="2">
        <v>5.3736474215978616</v>
      </c>
    </row>
    <row r="4194" spans="1:15" ht="15.75" customHeight="1" x14ac:dyDescent="0.35">
      <c r="A4194" s="4">
        <v>44743</v>
      </c>
      <c r="B4194" s="2" t="s">
        <v>31</v>
      </c>
      <c r="C4194" s="2" t="s">
        <v>21</v>
      </c>
      <c r="D4194" s="2">
        <v>74226.749799999991</v>
      </c>
      <c r="E4194" s="2">
        <v>41950.935090000014</v>
      </c>
      <c r="F4194" s="2">
        <v>1047123.46746</v>
      </c>
      <c r="G4194" s="2">
        <f t="shared" si="65"/>
        <v>1163301.1523499999</v>
      </c>
      <c r="H4194" s="2">
        <v>30740</v>
      </c>
      <c r="I4194" s="2">
        <v>84.829599254280282</v>
      </c>
      <c r="J4194" s="2">
        <v>5.2756546315139854</v>
      </c>
      <c r="K4194" s="2">
        <v>1.998443426978572</v>
      </c>
      <c r="L4194" s="2">
        <v>2.5401169407651238</v>
      </c>
      <c r="M4194" s="2">
        <v>5.3561857464620282</v>
      </c>
      <c r="N4194" s="2">
        <v>1164094.37595</v>
      </c>
      <c r="O4194" s="2">
        <v>6.380699413049971</v>
      </c>
    </row>
    <row r="4195" spans="1:15" ht="15.75" customHeight="1" x14ac:dyDescent="0.35">
      <c r="A4195" s="4">
        <v>44743</v>
      </c>
      <c r="B4195" s="2" t="s">
        <v>32</v>
      </c>
      <c r="C4195" s="2" t="s">
        <v>15</v>
      </c>
      <c r="D4195" s="2">
        <v>3376.1035200000001</v>
      </c>
      <c r="E4195" s="2">
        <v>41.89922</v>
      </c>
      <c r="F4195" s="2">
        <v>151647.92449999999</v>
      </c>
      <c r="G4195" s="2">
        <f t="shared" si="65"/>
        <v>155065.92723999999</v>
      </c>
      <c r="H4195" s="2">
        <v>18420</v>
      </c>
      <c r="I4195" s="2">
        <v>88.58914293040948</v>
      </c>
      <c r="J4195" s="2">
        <v>3.1234908117007221</v>
      </c>
      <c r="K4195" s="2">
        <v>2.2892619152346652</v>
      </c>
      <c r="L4195" s="2">
        <v>4.7115041160540123</v>
      </c>
      <c r="M4195" s="2">
        <v>1.2866002266011121</v>
      </c>
      <c r="N4195" s="2">
        <v>155200.25325000001</v>
      </c>
      <c r="O4195" s="2">
        <v>2.1772052572030911</v>
      </c>
    </row>
    <row r="4196" spans="1:15" ht="15.75" customHeight="1" x14ac:dyDescent="0.35">
      <c r="A4196" s="4">
        <v>44743</v>
      </c>
      <c r="B4196" s="2" t="s">
        <v>32</v>
      </c>
      <c r="C4196" s="2" t="s">
        <v>16</v>
      </c>
      <c r="D4196" s="2">
        <v>0</v>
      </c>
      <c r="E4196" s="2">
        <v>0</v>
      </c>
      <c r="F4196" s="2">
        <v>1189.2567300000001</v>
      </c>
      <c r="G4196" s="2">
        <f t="shared" si="65"/>
        <v>1189.2567300000001</v>
      </c>
      <c r="H4196" s="2">
        <v>1</v>
      </c>
      <c r="I4196" s="2">
        <v>100</v>
      </c>
      <c r="J4196" s="2">
        <v>0</v>
      </c>
      <c r="K4196" s="2">
        <v>0</v>
      </c>
      <c r="L4196" s="2">
        <v>0</v>
      </c>
      <c r="M4196" s="2">
        <v>0</v>
      </c>
      <c r="N4196" s="2">
        <v>1189.25674</v>
      </c>
      <c r="O4196" s="2">
        <v>0</v>
      </c>
    </row>
    <row r="4197" spans="1:15" ht="15.75" customHeight="1" x14ac:dyDescent="0.35">
      <c r="A4197" s="4">
        <v>44743</v>
      </c>
      <c r="B4197" s="2" t="s">
        <v>32</v>
      </c>
      <c r="C4197" s="2" t="s">
        <v>17</v>
      </c>
      <c r="D4197" s="2">
        <v>90</v>
      </c>
      <c r="E4197" s="2">
        <v>0</v>
      </c>
      <c r="F4197" s="2">
        <v>3870.3278100000002</v>
      </c>
      <c r="G4197" s="2">
        <f t="shared" si="65"/>
        <v>3960.3278100000002</v>
      </c>
      <c r="H4197" s="2">
        <v>2</v>
      </c>
      <c r="I4197" s="2">
        <v>100</v>
      </c>
      <c r="J4197" s="2">
        <v>0</v>
      </c>
      <c r="K4197" s="2">
        <v>0</v>
      </c>
      <c r="L4197" s="2">
        <v>0</v>
      </c>
      <c r="M4197" s="2">
        <v>0</v>
      </c>
      <c r="N4197" s="2">
        <v>3960.3278100000002</v>
      </c>
      <c r="O4197" s="2">
        <v>2.2725391512476838</v>
      </c>
    </row>
    <row r="4198" spans="1:15" ht="15.75" customHeight="1" x14ac:dyDescent="0.35">
      <c r="A4198" s="4">
        <v>44743</v>
      </c>
      <c r="B4198" s="2" t="s">
        <v>32</v>
      </c>
      <c r="C4198" s="2" t="s">
        <v>18</v>
      </c>
      <c r="D4198" s="2">
        <v>2799.0224899999998</v>
      </c>
      <c r="E4198" s="2">
        <v>0</v>
      </c>
      <c r="F4198" s="2">
        <v>16053.249900000001</v>
      </c>
      <c r="G4198" s="2">
        <f t="shared" si="65"/>
        <v>18852.272390000002</v>
      </c>
      <c r="H4198" s="2">
        <v>353</v>
      </c>
      <c r="I4198" s="2">
        <v>71.15512794973003</v>
      </c>
      <c r="J4198" s="2">
        <v>8.0585875861358307</v>
      </c>
      <c r="K4198" s="2">
        <v>3.9505022606421569</v>
      </c>
      <c r="L4198" s="2">
        <v>3.2152212078193241</v>
      </c>
      <c r="M4198" s="2">
        <v>13.62056099567268</v>
      </c>
      <c r="N4198" s="2">
        <v>18852.260569999999</v>
      </c>
      <c r="O4198" s="2">
        <v>14.847135836445441</v>
      </c>
    </row>
    <row r="4199" spans="1:15" ht="15.75" customHeight="1" x14ac:dyDescent="0.35">
      <c r="A4199" s="4">
        <v>44743</v>
      </c>
      <c r="B4199" s="2" t="s">
        <v>32</v>
      </c>
      <c r="C4199" s="2" t="s">
        <v>19</v>
      </c>
      <c r="D4199" s="2">
        <v>3262.80566</v>
      </c>
      <c r="E4199" s="2">
        <v>1863.5965799999999</v>
      </c>
      <c r="F4199" s="2">
        <v>16746.838619999999</v>
      </c>
      <c r="G4199" s="2">
        <f t="shared" si="65"/>
        <v>21873.240859999998</v>
      </c>
      <c r="H4199" s="2">
        <v>175</v>
      </c>
      <c r="I4199" s="2">
        <v>76.918730478730495</v>
      </c>
      <c r="J4199" s="2">
        <v>4.423427756099592</v>
      </c>
      <c r="K4199" s="2">
        <v>7.0285732042706188</v>
      </c>
      <c r="L4199" s="2">
        <v>3.8013822540891669</v>
      </c>
      <c r="M4199" s="2">
        <v>7.8278863068101403</v>
      </c>
      <c r="N4199" s="2">
        <v>21227.855449999999</v>
      </c>
      <c r="O4199" s="2">
        <v>14.91688260045064</v>
      </c>
    </row>
    <row r="4200" spans="1:15" ht="15.75" customHeight="1" x14ac:dyDescent="0.35">
      <c r="A4200" s="4">
        <v>44743</v>
      </c>
      <c r="B4200" s="2" t="s">
        <v>32</v>
      </c>
      <c r="C4200" s="2" t="s">
        <v>20</v>
      </c>
      <c r="D4200" s="2">
        <v>3742.8290900000002</v>
      </c>
      <c r="E4200" s="2">
        <v>57.84451</v>
      </c>
      <c r="F4200" s="2">
        <v>52738.871500000001</v>
      </c>
      <c r="G4200" s="2">
        <f t="shared" si="65"/>
        <v>56539.545100000003</v>
      </c>
      <c r="H4200" s="2">
        <v>8338</v>
      </c>
      <c r="I4200" s="2">
        <v>89.122638081259836</v>
      </c>
      <c r="J4200" s="2">
        <v>3.0559103326786712</v>
      </c>
      <c r="K4200" s="2">
        <v>1.421004220740268</v>
      </c>
      <c r="L4200" s="2">
        <v>2.1276805514684369</v>
      </c>
      <c r="M4200" s="2">
        <v>4.2727668138527823</v>
      </c>
      <c r="N4200" s="2">
        <v>56541.155070000001</v>
      </c>
      <c r="O4200" s="2">
        <v>6.6198429495323259</v>
      </c>
    </row>
    <row r="4201" spans="1:15" ht="15.75" customHeight="1" x14ac:dyDescent="0.35">
      <c r="A4201" s="4">
        <v>44743</v>
      </c>
      <c r="B4201" s="2" t="s">
        <v>32</v>
      </c>
      <c r="C4201" s="2" t="s">
        <v>21</v>
      </c>
      <c r="D4201" s="2">
        <v>12470.124379999999</v>
      </c>
      <c r="E4201" s="2">
        <v>532.33650999999998</v>
      </c>
      <c r="F4201" s="2">
        <v>93041.797480000008</v>
      </c>
      <c r="G4201" s="2">
        <f t="shared" si="65"/>
        <v>106044.25837000001</v>
      </c>
      <c r="H4201" s="2">
        <v>4216</v>
      </c>
      <c r="I4201" s="2">
        <v>78.698349474139036</v>
      </c>
      <c r="J4201" s="2">
        <v>5.459683975636219</v>
      </c>
      <c r="K4201" s="2">
        <v>2.8793094354050459</v>
      </c>
      <c r="L4201" s="2">
        <v>3.70264231057994</v>
      </c>
      <c r="M4201" s="2">
        <v>9.2600148042397645</v>
      </c>
      <c r="N4201" s="2">
        <v>106662.22818000001</v>
      </c>
      <c r="O4201" s="2">
        <v>11.759358377037611</v>
      </c>
    </row>
    <row r="4202" spans="1:15" ht="15.75" customHeight="1" x14ac:dyDescent="0.35">
      <c r="A4202" s="4">
        <v>44743</v>
      </c>
      <c r="B4202" s="2" t="s">
        <v>33</v>
      </c>
      <c r="C4202" s="2" t="s">
        <v>15</v>
      </c>
      <c r="D4202" s="2">
        <v>179118.48168999999</v>
      </c>
      <c r="E4202" s="2">
        <v>73189.762119999999</v>
      </c>
      <c r="F4202" s="2">
        <v>6234060.5064599998</v>
      </c>
      <c r="G4202" s="2">
        <f t="shared" si="65"/>
        <v>6486368.7502699997</v>
      </c>
      <c r="H4202" s="2">
        <v>785789</v>
      </c>
      <c r="I4202" s="2">
        <v>88.725635612160829</v>
      </c>
      <c r="J4202" s="2">
        <v>4.5364525372449451</v>
      </c>
      <c r="K4202" s="2">
        <v>1.4364246000242999</v>
      </c>
      <c r="L4202" s="2">
        <v>2.406036536235979</v>
      </c>
      <c r="M4202" s="2">
        <v>2.895450714333923</v>
      </c>
      <c r="N4202" s="2">
        <v>6481613.8047500001</v>
      </c>
      <c r="O4202" s="2">
        <v>2.761460049315636</v>
      </c>
    </row>
    <row r="4203" spans="1:15" ht="15.75" customHeight="1" x14ac:dyDescent="0.35">
      <c r="A4203" s="4">
        <v>44743</v>
      </c>
      <c r="B4203" s="2" t="s">
        <v>33</v>
      </c>
      <c r="C4203" s="2" t="s">
        <v>16</v>
      </c>
      <c r="D4203" s="2">
        <v>0</v>
      </c>
      <c r="E4203" s="2">
        <v>0</v>
      </c>
      <c r="F4203" s="2">
        <v>100537.63817000001</v>
      </c>
      <c r="G4203" s="2">
        <f t="shared" si="65"/>
        <v>100537.63817000001</v>
      </c>
      <c r="H4203" s="2">
        <v>6</v>
      </c>
      <c r="I4203" s="2">
        <v>100</v>
      </c>
      <c r="J4203" s="2">
        <v>0</v>
      </c>
      <c r="K4203" s="2">
        <v>0</v>
      </c>
      <c r="L4203" s="2">
        <v>0</v>
      </c>
      <c r="M4203" s="2">
        <v>0</v>
      </c>
      <c r="N4203" s="2">
        <v>416869.27740999998</v>
      </c>
      <c r="O4203" s="2">
        <v>0</v>
      </c>
    </row>
    <row r="4204" spans="1:15" ht="15.75" customHeight="1" x14ac:dyDescent="0.35">
      <c r="A4204" s="4">
        <v>44743</v>
      </c>
      <c r="B4204" s="2" t="s">
        <v>33</v>
      </c>
      <c r="C4204" s="2" t="s">
        <v>17</v>
      </c>
      <c r="D4204" s="2">
        <v>1405.3907799999999</v>
      </c>
      <c r="E4204" s="2">
        <v>434.13254999999998</v>
      </c>
      <c r="F4204" s="2">
        <v>59188.769789999998</v>
      </c>
      <c r="G4204" s="2">
        <f t="shared" si="65"/>
        <v>61028.293120000002</v>
      </c>
      <c r="H4204" s="2">
        <v>26</v>
      </c>
      <c r="I4204" s="2">
        <v>84.942119338829272</v>
      </c>
      <c r="J4204" s="2">
        <v>7.328976270562106</v>
      </c>
      <c r="K4204" s="2">
        <v>5.5799281216638903</v>
      </c>
      <c r="L4204" s="2">
        <v>0</v>
      </c>
      <c r="M4204" s="2">
        <v>2.1489762689447258</v>
      </c>
      <c r="N4204" s="2">
        <v>61210.111950000013</v>
      </c>
      <c r="O4204" s="2">
        <v>2.3028511992570051</v>
      </c>
    </row>
    <row r="4205" spans="1:15" ht="15.75" customHeight="1" x14ac:dyDescent="0.35">
      <c r="A4205" s="4">
        <v>44743</v>
      </c>
      <c r="B4205" s="2" t="s">
        <v>33</v>
      </c>
      <c r="C4205" s="2" t="s">
        <v>18</v>
      </c>
      <c r="D4205" s="2">
        <v>63681.361680000002</v>
      </c>
      <c r="E4205" s="2">
        <v>46201.735249999998</v>
      </c>
      <c r="F4205" s="2">
        <v>1386392.5603499999</v>
      </c>
      <c r="G4205" s="2">
        <f t="shared" si="65"/>
        <v>1496275.6572799999</v>
      </c>
      <c r="H4205" s="2">
        <v>21135</v>
      </c>
      <c r="I4205" s="2">
        <v>87.540540341770225</v>
      </c>
      <c r="J4205" s="2">
        <v>2.2484012799937481</v>
      </c>
      <c r="K4205" s="2">
        <v>1.8318738998770141</v>
      </c>
      <c r="L4205" s="2">
        <v>2.522286102317989</v>
      </c>
      <c r="M4205" s="2">
        <v>5.856898376041026</v>
      </c>
      <c r="N4205" s="2">
        <v>1494095.77547</v>
      </c>
      <c r="O4205" s="2">
        <v>4.2559912921234693</v>
      </c>
    </row>
    <row r="4206" spans="1:15" ht="15.75" customHeight="1" x14ac:dyDescent="0.35">
      <c r="A4206" s="4">
        <v>44743</v>
      </c>
      <c r="B4206" s="2" t="s">
        <v>33</v>
      </c>
      <c r="C4206" s="2" t="s">
        <v>19</v>
      </c>
      <c r="D4206" s="2">
        <v>241509.22026999999</v>
      </c>
      <c r="E4206" s="2">
        <v>103375.7472</v>
      </c>
      <c r="F4206" s="2">
        <v>1688113.6372100001</v>
      </c>
      <c r="G4206" s="2">
        <f t="shared" si="65"/>
        <v>2032998.6046800001</v>
      </c>
      <c r="H4206" s="2">
        <v>6708</v>
      </c>
      <c r="I4206" s="2">
        <v>61.14346039942582</v>
      </c>
      <c r="J4206" s="2">
        <v>19.576384445507902</v>
      </c>
      <c r="K4206" s="2">
        <v>4.7512884431955396</v>
      </c>
      <c r="L4206" s="2">
        <v>5.7976131513723868</v>
      </c>
      <c r="M4206" s="2">
        <v>8.7312535604983541</v>
      </c>
      <c r="N4206" s="2">
        <v>2025595.86564</v>
      </c>
      <c r="O4206" s="2">
        <v>11.87945824035695</v>
      </c>
    </row>
    <row r="4207" spans="1:15" ht="15.75" customHeight="1" x14ac:dyDescent="0.35">
      <c r="A4207" s="4">
        <v>44743</v>
      </c>
      <c r="B4207" s="2" t="s">
        <v>33</v>
      </c>
      <c r="C4207" s="2" t="s">
        <v>20</v>
      </c>
      <c r="D4207" s="2">
        <v>312054.91162000003</v>
      </c>
      <c r="E4207" s="2">
        <v>63552.323369999998</v>
      </c>
      <c r="F4207" s="2">
        <v>5616271.7788300002</v>
      </c>
      <c r="G4207" s="2">
        <f t="shared" si="65"/>
        <v>5991879.01382</v>
      </c>
      <c r="H4207" s="2">
        <v>964767</v>
      </c>
      <c r="I4207" s="2">
        <v>89.65559362394643</v>
      </c>
      <c r="J4207" s="2">
        <v>3.2663845146118269</v>
      </c>
      <c r="K4207" s="2">
        <v>1.236691021947391</v>
      </c>
      <c r="L4207" s="2">
        <v>2.011159110455929</v>
      </c>
      <c r="M4207" s="2">
        <v>3.8301717290384141</v>
      </c>
      <c r="N4207" s="2">
        <v>5948119.3794200001</v>
      </c>
      <c r="O4207" s="2">
        <v>5.2079641611631242</v>
      </c>
    </row>
    <row r="4208" spans="1:15" ht="15.75" customHeight="1" x14ac:dyDescent="0.35">
      <c r="A4208" s="4">
        <v>44743</v>
      </c>
      <c r="B4208" s="2" t="s">
        <v>33</v>
      </c>
      <c r="C4208" s="2" t="s">
        <v>21</v>
      </c>
      <c r="D4208" s="2">
        <v>951926.32185000007</v>
      </c>
      <c r="E4208" s="2">
        <v>437544.33444000001</v>
      </c>
      <c r="F4208" s="2">
        <v>13644263.70754</v>
      </c>
      <c r="G4208" s="2">
        <f t="shared" si="65"/>
        <v>15033734.36383</v>
      </c>
      <c r="H4208" s="2">
        <v>371674</v>
      </c>
      <c r="I4208" s="2">
        <v>79.900618219791767</v>
      </c>
      <c r="J4208" s="2">
        <v>8.0582802585626112</v>
      </c>
      <c r="K4208" s="2">
        <v>2.188657743418319</v>
      </c>
      <c r="L4208" s="2">
        <v>4.1712747248406128</v>
      </c>
      <c r="M4208" s="2">
        <v>5.6811690533866983</v>
      </c>
      <c r="N4208" s="2">
        <v>14855017.965129999</v>
      </c>
      <c r="O4208" s="2">
        <v>6.331935225224286</v>
      </c>
    </row>
    <row r="4209" spans="1:15" ht="15.75" customHeight="1" x14ac:dyDescent="0.35">
      <c r="A4209" s="4">
        <v>44743</v>
      </c>
      <c r="B4209" s="2" t="s">
        <v>34</v>
      </c>
      <c r="C4209" s="2" t="s">
        <v>15</v>
      </c>
      <c r="D4209" s="2">
        <v>175742.37817000001</v>
      </c>
      <c r="E4209" s="2">
        <v>73147.862900000007</v>
      </c>
      <c r="F4209" s="2">
        <v>6082412.5819600001</v>
      </c>
      <c r="G4209" s="2">
        <f t="shared" si="65"/>
        <v>6331302.8230300006</v>
      </c>
      <c r="H4209" s="2">
        <v>768755</v>
      </c>
      <c r="I4209" s="2">
        <v>88.728984065214419</v>
      </c>
      <c r="J4209" s="2">
        <v>4.5711154652770567</v>
      </c>
      <c r="K4209" s="2">
        <v>1.41550270387821</v>
      </c>
      <c r="L4209" s="2">
        <v>2.3494785592187188</v>
      </c>
      <c r="M4209" s="2">
        <v>2.934919206411605</v>
      </c>
      <c r="N4209" s="2">
        <v>6326413.5515000001</v>
      </c>
      <c r="O4209" s="2">
        <v>2.7757695861701679</v>
      </c>
    </row>
    <row r="4210" spans="1:15" ht="15.75" customHeight="1" x14ac:dyDescent="0.35">
      <c r="A4210" s="4">
        <v>44743</v>
      </c>
      <c r="B4210" s="2" t="s">
        <v>34</v>
      </c>
      <c r="C4210" s="2" t="s">
        <v>16</v>
      </c>
      <c r="D4210" s="2">
        <v>0</v>
      </c>
      <c r="E4210" s="2">
        <v>0</v>
      </c>
      <c r="F4210" s="2">
        <v>99348.381439999997</v>
      </c>
      <c r="G4210" s="2">
        <f t="shared" si="65"/>
        <v>99348.381439999997</v>
      </c>
      <c r="H4210" s="2">
        <v>6</v>
      </c>
      <c r="I4210" s="2">
        <v>100</v>
      </c>
      <c r="J4210" s="2">
        <v>0</v>
      </c>
      <c r="K4210" s="2">
        <v>0</v>
      </c>
      <c r="L4210" s="2">
        <v>0</v>
      </c>
      <c r="M4210" s="2">
        <v>0</v>
      </c>
      <c r="N4210" s="2">
        <v>415680.02067</v>
      </c>
      <c r="O4210" s="2">
        <v>0</v>
      </c>
    </row>
    <row r="4211" spans="1:15" ht="15.75" customHeight="1" x14ac:dyDescent="0.35">
      <c r="A4211" s="4">
        <v>44743</v>
      </c>
      <c r="B4211" s="2" t="s">
        <v>34</v>
      </c>
      <c r="C4211" s="2" t="s">
        <v>17</v>
      </c>
      <c r="D4211" s="2">
        <v>1315.3907799999999</v>
      </c>
      <c r="E4211" s="2">
        <v>434.13254999999998</v>
      </c>
      <c r="F4211" s="2">
        <v>55318.441980000003</v>
      </c>
      <c r="G4211" s="2">
        <f t="shared" si="65"/>
        <v>57067.96531</v>
      </c>
      <c r="H4211" s="2">
        <v>24</v>
      </c>
      <c r="I4211" s="2">
        <v>83.900470982631731</v>
      </c>
      <c r="J4211" s="2">
        <v>7.8359676763665096</v>
      </c>
      <c r="K4211" s="2">
        <v>5.9659268612222229</v>
      </c>
      <c r="L4211" s="2">
        <v>0</v>
      </c>
      <c r="M4211" s="2">
        <v>2.2976344797795418</v>
      </c>
      <c r="N4211" s="2">
        <v>57249.784140000003</v>
      </c>
      <c r="O4211" s="2">
        <v>2.30495475500947</v>
      </c>
    </row>
    <row r="4212" spans="1:15" ht="15.75" customHeight="1" x14ac:dyDescent="0.35">
      <c r="A4212" s="4">
        <v>44743</v>
      </c>
      <c r="B4212" s="2" t="s">
        <v>34</v>
      </c>
      <c r="C4212" s="2" t="s">
        <v>18</v>
      </c>
      <c r="D4212" s="2">
        <v>60882.339189999999</v>
      </c>
      <c r="E4212" s="2">
        <v>46201.735249999998</v>
      </c>
      <c r="F4212" s="2">
        <v>1370339.31045</v>
      </c>
      <c r="G4212" s="2">
        <f t="shared" si="65"/>
        <v>1477423.3848899999</v>
      </c>
      <c r="H4212" s="2">
        <v>20782</v>
      </c>
      <c r="I4212" s="2">
        <v>87.749930900577439</v>
      </c>
      <c r="J4212" s="2">
        <v>2.1741524220273658</v>
      </c>
      <c r="K4212" s="2">
        <v>1.8047997704165331</v>
      </c>
      <c r="L4212" s="2">
        <v>2.513431026505033</v>
      </c>
      <c r="M4212" s="2">
        <v>5.7576858804736171</v>
      </c>
      <c r="N4212" s="2">
        <v>1475243.5149000001</v>
      </c>
      <c r="O4212" s="2">
        <v>4.1208457787158226</v>
      </c>
    </row>
    <row r="4213" spans="1:15" ht="15.75" customHeight="1" x14ac:dyDescent="0.35">
      <c r="A4213" s="4">
        <v>44743</v>
      </c>
      <c r="B4213" s="2" t="s">
        <v>34</v>
      </c>
      <c r="C4213" s="2" t="s">
        <v>19</v>
      </c>
      <c r="D4213" s="2">
        <v>238246.41461000001</v>
      </c>
      <c r="E4213" s="2">
        <v>101512.15062</v>
      </c>
      <c r="F4213" s="2">
        <v>1671366.79859</v>
      </c>
      <c r="G4213" s="2">
        <f t="shared" si="65"/>
        <v>2011125.3638200001</v>
      </c>
      <c r="H4213" s="2">
        <v>6580</v>
      </c>
      <c r="I4213" s="2">
        <v>60.976387710565419</v>
      </c>
      <c r="J4213" s="2">
        <v>19.736866339355512</v>
      </c>
      <c r="K4213" s="2">
        <v>4.7271701817381517</v>
      </c>
      <c r="L4213" s="2">
        <v>5.8187548283084194</v>
      </c>
      <c r="M4213" s="2">
        <v>8.740820940032485</v>
      </c>
      <c r="N4213" s="2">
        <v>2004368.0101900001</v>
      </c>
      <c r="O4213" s="2">
        <v>11.84642284842287</v>
      </c>
    </row>
    <row r="4214" spans="1:15" ht="15.75" customHeight="1" x14ac:dyDescent="0.35">
      <c r="A4214" s="4">
        <v>44743</v>
      </c>
      <c r="B4214" s="2" t="s">
        <v>34</v>
      </c>
      <c r="C4214" s="2" t="s">
        <v>20</v>
      </c>
      <c r="D4214" s="2">
        <v>308312.08253000001</v>
      </c>
      <c r="E4214" s="2">
        <v>63494.478860000003</v>
      </c>
      <c r="F4214" s="2">
        <v>5563532.9073299998</v>
      </c>
      <c r="G4214" s="2">
        <f t="shared" si="65"/>
        <v>5935339.4687200002</v>
      </c>
      <c r="H4214" s="2">
        <v>958199</v>
      </c>
      <c r="I4214" s="2">
        <v>89.660708369238264</v>
      </c>
      <c r="J4214" s="2">
        <v>3.268404423862922</v>
      </c>
      <c r="K4214" s="2">
        <v>1.234922178225462</v>
      </c>
      <c r="L4214" s="2">
        <v>2.0100408605380991</v>
      </c>
      <c r="M4214" s="2">
        <v>3.8259241681352441</v>
      </c>
      <c r="N4214" s="2">
        <v>5891578.2243500007</v>
      </c>
      <c r="O4214" s="2">
        <v>5.1945147224492239</v>
      </c>
    </row>
    <row r="4215" spans="1:15" ht="15.75" customHeight="1" x14ac:dyDescent="0.35">
      <c r="A4215" s="4">
        <v>44743</v>
      </c>
      <c r="B4215" s="2" t="s">
        <v>34</v>
      </c>
      <c r="C4215" s="2" t="s">
        <v>21</v>
      </c>
      <c r="D4215" s="2">
        <v>939456.19747000001</v>
      </c>
      <c r="E4215" s="2">
        <v>437011.99793000001</v>
      </c>
      <c r="F4215" s="2">
        <v>13551221.91006</v>
      </c>
      <c r="G4215" s="2">
        <f t="shared" si="65"/>
        <v>14927690.105459999</v>
      </c>
      <c r="H4215" s="2">
        <v>369090</v>
      </c>
      <c r="I4215" s="2">
        <v>79.909313200138683</v>
      </c>
      <c r="J4215" s="2">
        <v>8.077073680325741</v>
      </c>
      <c r="K4215" s="2">
        <v>2.18366285112812</v>
      </c>
      <c r="L4215" s="2">
        <v>4.1746639418078431</v>
      </c>
      <c r="M4215" s="2">
        <v>5.6552863265995921</v>
      </c>
      <c r="N4215" s="2">
        <v>14748355.736950001</v>
      </c>
      <c r="O4215" s="2">
        <v>6.2933795572724378</v>
      </c>
    </row>
    <row r="4216" spans="1:15" ht="15.75" customHeight="1" x14ac:dyDescent="0.35">
      <c r="A4216" s="4">
        <v>44774</v>
      </c>
      <c r="B4216" s="2" t="s">
        <v>14</v>
      </c>
      <c r="C4216" s="2" t="s">
        <v>15</v>
      </c>
      <c r="D4216" s="2">
        <v>29308.46659</v>
      </c>
      <c r="E4216" s="2">
        <v>32646.376479999999</v>
      </c>
      <c r="F4216" s="2">
        <v>1632281.74811</v>
      </c>
      <c r="G4216" s="2">
        <f t="shared" si="65"/>
        <v>1694236.59118</v>
      </c>
      <c r="H4216" s="2">
        <v>119650</v>
      </c>
      <c r="I4216" s="2">
        <v>87.528749355266839</v>
      </c>
      <c r="J4216" s="2">
        <v>5.1514313132328304</v>
      </c>
      <c r="K4216" s="2">
        <v>1.654064697597974</v>
      </c>
      <c r="L4216" s="2">
        <v>3.308277074560436</v>
      </c>
      <c r="M4216" s="2">
        <v>2.3574775593419122</v>
      </c>
      <c r="N4216" s="2">
        <v>1692599.37478</v>
      </c>
      <c r="O4216" s="2">
        <v>1.729892197027056</v>
      </c>
    </row>
    <row r="4217" spans="1:15" ht="15.75" customHeight="1" x14ac:dyDescent="0.35">
      <c r="A4217" s="4">
        <v>44774</v>
      </c>
      <c r="B4217" s="2" t="s">
        <v>14</v>
      </c>
      <c r="C4217" s="2" t="s">
        <v>16</v>
      </c>
      <c r="D4217" s="2">
        <v>0</v>
      </c>
      <c r="E4217" s="2">
        <v>0</v>
      </c>
      <c r="F4217" s="2">
        <v>33000</v>
      </c>
      <c r="G4217" s="2">
        <f t="shared" si="65"/>
        <v>33000</v>
      </c>
      <c r="H4217" s="2">
        <v>1</v>
      </c>
      <c r="I4217" s="2">
        <v>100</v>
      </c>
      <c r="J4217" s="2">
        <v>0</v>
      </c>
      <c r="K4217" s="2">
        <v>0</v>
      </c>
      <c r="L4217" s="2">
        <v>0</v>
      </c>
      <c r="M4217" s="2">
        <v>0</v>
      </c>
      <c r="N4217" s="2">
        <v>33000</v>
      </c>
      <c r="O4217" s="2">
        <v>0</v>
      </c>
    </row>
    <row r="4218" spans="1:15" ht="15.75" customHeight="1" x14ac:dyDescent="0.35">
      <c r="A4218" s="4">
        <v>44774</v>
      </c>
      <c r="B4218" s="2" t="s">
        <v>14</v>
      </c>
      <c r="C4218" s="2" t="s">
        <v>17</v>
      </c>
      <c r="D4218" s="2">
        <v>0</v>
      </c>
      <c r="E4218" s="2">
        <v>0</v>
      </c>
      <c r="F4218" s="2">
        <v>9422.2290099999991</v>
      </c>
      <c r="G4218" s="2">
        <f t="shared" si="65"/>
        <v>9422.2290099999991</v>
      </c>
      <c r="H4218" s="2">
        <v>2</v>
      </c>
      <c r="I4218" s="2">
        <v>100</v>
      </c>
      <c r="J4218" s="2">
        <v>0</v>
      </c>
      <c r="K4218" s="2">
        <v>0</v>
      </c>
      <c r="L4218" s="2">
        <v>0</v>
      </c>
      <c r="M4218" s="2">
        <v>0</v>
      </c>
      <c r="N4218" s="2">
        <v>9422.2290099999991</v>
      </c>
      <c r="O4218" s="2">
        <v>0</v>
      </c>
    </row>
    <row r="4219" spans="1:15" ht="15.75" customHeight="1" x14ac:dyDescent="0.35">
      <c r="A4219" s="4">
        <v>44774</v>
      </c>
      <c r="B4219" s="2" t="s">
        <v>14</v>
      </c>
      <c r="C4219" s="2" t="s">
        <v>18</v>
      </c>
      <c r="D4219" s="2">
        <v>5256.0272100000002</v>
      </c>
      <c r="E4219" s="2">
        <v>14776.8676</v>
      </c>
      <c r="F4219" s="2">
        <v>180019.42803000001</v>
      </c>
      <c r="G4219" s="2">
        <f t="shared" si="65"/>
        <v>200052.32284000001</v>
      </c>
      <c r="H4219" s="2">
        <v>2716</v>
      </c>
      <c r="I4219" s="2">
        <v>85.847291397062648</v>
      </c>
      <c r="J4219" s="2">
        <v>2.2202087110652751</v>
      </c>
      <c r="K4219" s="2">
        <v>1.48884811117005</v>
      </c>
      <c r="L4219" s="2">
        <v>4.6369591768999081</v>
      </c>
      <c r="M4219" s="2">
        <v>5.8066926038021096</v>
      </c>
      <c r="N4219" s="2">
        <v>199270.43515999999</v>
      </c>
      <c r="O4219" s="2">
        <v>2.627326259142575</v>
      </c>
    </row>
    <row r="4220" spans="1:15" ht="15.75" customHeight="1" x14ac:dyDescent="0.35">
      <c r="A4220" s="4">
        <v>44774</v>
      </c>
      <c r="B4220" s="2" t="s">
        <v>14</v>
      </c>
      <c r="C4220" s="2" t="s">
        <v>19</v>
      </c>
      <c r="D4220" s="2">
        <v>7234.9553499999993</v>
      </c>
      <c r="E4220" s="2">
        <v>10508.61621</v>
      </c>
      <c r="F4220" s="2">
        <v>227519.62555999999</v>
      </c>
      <c r="G4220" s="2">
        <f t="shared" si="65"/>
        <v>245263.19712</v>
      </c>
      <c r="H4220" s="2">
        <v>1141</v>
      </c>
      <c r="I4220" s="2">
        <v>69.519872164626833</v>
      </c>
      <c r="J4220" s="2">
        <v>21.098461309798651</v>
      </c>
      <c r="K4220" s="2">
        <v>1.473068179983374</v>
      </c>
      <c r="L4220" s="2">
        <v>5.5899634846584672</v>
      </c>
      <c r="M4220" s="2">
        <v>2.3186348609326819</v>
      </c>
      <c r="N4220" s="2">
        <v>247589.73681999999</v>
      </c>
      <c r="O4220" s="2">
        <v>2.949874027149761</v>
      </c>
    </row>
    <row r="4221" spans="1:15" ht="15.75" customHeight="1" x14ac:dyDescent="0.35">
      <c r="A4221" s="4">
        <v>44774</v>
      </c>
      <c r="B4221" s="2" t="s">
        <v>14</v>
      </c>
      <c r="C4221" s="2" t="s">
        <v>20</v>
      </c>
      <c r="D4221" s="2">
        <v>59831.744319999998</v>
      </c>
      <c r="E4221" s="2">
        <v>23674.251830000001</v>
      </c>
      <c r="F4221" s="2">
        <v>1351028.1968799999</v>
      </c>
      <c r="G4221" s="2">
        <f t="shared" si="65"/>
        <v>1434534.19303</v>
      </c>
      <c r="H4221" s="2">
        <v>274049</v>
      </c>
      <c r="I4221" s="2">
        <v>88.219317347944127</v>
      </c>
      <c r="J4221" s="2">
        <v>4.0495536147495121</v>
      </c>
      <c r="K4221" s="2">
        <v>1.308725715663873</v>
      </c>
      <c r="L4221" s="2">
        <v>2.9646080454444999</v>
      </c>
      <c r="M4221" s="2">
        <v>3.457795276198012</v>
      </c>
      <c r="N4221" s="2">
        <v>1435622.0211100001</v>
      </c>
      <c r="O4221" s="2">
        <v>4.1708133978754702</v>
      </c>
    </row>
    <row r="4222" spans="1:15" ht="15.75" customHeight="1" x14ac:dyDescent="0.35">
      <c r="A4222" s="4">
        <v>44774</v>
      </c>
      <c r="B4222" s="2" t="s">
        <v>14</v>
      </c>
      <c r="C4222" s="2" t="s">
        <v>21</v>
      </c>
      <c r="D4222" s="2">
        <v>174463.65458</v>
      </c>
      <c r="E4222" s="2">
        <v>142384.47932000001</v>
      </c>
      <c r="F4222" s="2">
        <v>3234690.6110299998</v>
      </c>
      <c r="G4222" s="2">
        <f t="shared" si="65"/>
        <v>3551538.74493</v>
      </c>
      <c r="H4222" s="2">
        <v>103413</v>
      </c>
      <c r="I4222" s="2">
        <v>74.743068079506685</v>
      </c>
      <c r="J4222" s="2">
        <v>8.3957891699966432</v>
      </c>
      <c r="K4222" s="2">
        <v>2.171921476554481</v>
      </c>
      <c r="L4222" s="2">
        <v>8.3048366591875471</v>
      </c>
      <c r="M4222" s="2">
        <v>6.384384614754639</v>
      </c>
      <c r="N4222" s="2">
        <v>3580187.5297699999</v>
      </c>
      <c r="O4222" s="2">
        <v>4.9123398929282596</v>
      </c>
    </row>
    <row r="4223" spans="1:15" ht="15.75" customHeight="1" x14ac:dyDescent="0.35">
      <c r="A4223" s="4">
        <v>44774</v>
      </c>
      <c r="B4223" s="2" t="s">
        <v>22</v>
      </c>
      <c r="C4223" s="2" t="s">
        <v>15</v>
      </c>
      <c r="D4223" s="2">
        <v>22607.717260000001</v>
      </c>
      <c r="E4223" s="2">
        <v>1995.4112700000001</v>
      </c>
      <c r="F4223" s="2">
        <v>1116501.35271</v>
      </c>
      <c r="G4223" s="2">
        <f t="shared" si="65"/>
        <v>1141104.4812400001</v>
      </c>
      <c r="H4223" s="2">
        <v>168178</v>
      </c>
      <c r="I4223" s="2">
        <v>91.837456013180685</v>
      </c>
      <c r="J4223" s="2">
        <v>3.988432697215051</v>
      </c>
      <c r="K4223" s="2">
        <v>1.007410594914216</v>
      </c>
      <c r="L4223" s="2">
        <v>1.3852724451953611</v>
      </c>
      <c r="M4223" s="2">
        <v>1.7814282494946989</v>
      </c>
      <c r="N4223" s="2">
        <v>1142693.80907</v>
      </c>
      <c r="O4223" s="2">
        <v>1.9812136076648259</v>
      </c>
    </row>
    <row r="4224" spans="1:15" ht="15.75" customHeight="1" x14ac:dyDescent="0.35">
      <c r="A4224" s="4">
        <v>44774</v>
      </c>
      <c r="B4224" s="2" t="s">
        <v>22</v>
      </c>
      <c r="C4224" s="2" t="s">
        <v>16</v>
      </c>
      <c r="D4224" s="2">
        <v>0</v>
      </c>
      <c r="E4224" s="2">
        <v>0</v>
      </c>
      <c r="F4224" s="2">
        <v>0</v>
      </c>
      <c r="G4224" s="2">
        <f t="shared" si="65"/>
        <v>0</v>
      </c>
      <c r="H4224" s="2">
        <v>0</v>
      </c>
      <c r="I4224" s="2">
        <v>0</v>
      </c>
      <c r="J4224" s="2">
        <v>0</v>
      </c>
      <c r="K4224" s="2">
        <v>0</v>
      </c>
      <c r="L4224" s="2">
        <v>0</v>
      </c>
      <c r="M4224" s="2">
        <v>0</v>
      </c>
      <c r="N4224" s="2">
        <v>0</v>
      </c>
    </row>
    <row r="4225" spans="1:15" ht="15.75" customHeight="1" x14ac:dyDescent="0.35">
      <c r="A4225" s="4">
        <v>44774</v>
      </c>
      <c r="B4225" s="2" t="s">
        <v>22</v>
      </c>
      <c r="C4225" s="2" t="s">
        <v>17</v>
      </c>
      <c r="D4225" s="2">
        <v>0</v>
      </c>
      <c r="E4225" s="2">
        <v>0</v>
      </c>
      <c r="F4225" s="2">
        <v>5502.3393400000004</v>
      </c>
      <c r="G4225" s="2">
        <f t="shared" si="65"/>
        <v>5502.3393400000004</v>
      </c>
      <c r="H4225" s="2">
        <v>2</v>
      </c>
      <c r="I4225" s="2">
        <v>63.331362539469261</v>
      </c>
      <c r="J4225" s="2">
        <v>36.668637460530732</v>
      </c>
      <c r="K4225" s="2">
        <v>0</v>
      </c>
      <c r="L4225" s="2">
        <v>0</v>
      </c>
      <c r="M4225" s="2">
        <v>0</v>
      </c>
      <c r="N4225" s="2">
        <v>5714.8205800000014</v>
      </c>
      <c r="O4225" s="2">
        <v>0</v>
      </c>
    </row>
    <row r="4226" spans="1:15" ht="15.75" customHeight="1" x14ac:dyDescent="0.35">
      <c r="A4226" s="4">
        <v>44774</v>
      </c>
      <c r="B4226" s="2" t="s">
        <v>22</v>
      </c>
      <c r="C4226" s="2" t="s">
        <v>18</v>
      </c>
      <c r="D4226" s="2">
        <v>2310.7181300000002</v>
      </c>
      <c r="E4226" s="2">
        <v>3412.9494</v>
      </c>
      <c r="F4226" s="2">
        <v>177821.67759000001</v>
      </c>
      <c r="G4226" s="2">
        <f t="shared" si="65"/>
        <v>183545.34512000001</v>
      </c>
      <c r="H4226" s="2">
        <v>1554</v>
      </c>
      <c r="I4226" s="2">
        <v>93.296782522835059</v>
      </c>
      <c r="J4226" s="2">
        <v>1.4095237043902891</v>
      </c>
      <c r="K4226" s="2">
        <v>0.93281784878552176</v>
      </c>
      <c r="L4226" s="2">
        <v>2.7539960611518421</v>
      </c>
      <c r="M4226" s="2">
        <v>1.6068798628372869</v>
      </c>
      <c r="N4226" s="2">
        <v>183356.86246</v>
      </c>
      <c r="O4226" s="2">
        <v>1.2589358387101981</v>
      </c>
    </row>
    <row r="4227" spans="1:15" ht="15.75" customHeight="1" x14ac:dyDescent="0.35">
      <c r="A4227" s="4">
        <v>44774</v>
      </c>
      <c r="B4227" s="2" t="s">
        <v>22</v>
      </c>
      <c r="C4227" s="2" t="s">
        <v>19</v>
      </c>
      <c r="D4227" s="2">
        <v>42212.226840000003</v>
      </c>
      <c r="E4227" s="2">
        <v>12309.70098</v>
      </c>
      <c r="F4227" s="2">
        <v>383175.90051000001</v>
      </c>
      <c r="G4227" s="2">
        <f t="shared" ref="G4227:G4290" si="66">D4227+E4227+F4227</f>
        <v>437697.82832999999</v>
      </c>
      <c r="H4227" s="2">
        <v>1338</v>
      </c>
      <c r="I4227" s="2">
        <v>63.961205799512989</v>
      </c>
      <c r="J4227" s="2">
        <v>17.68489974548196</v>
      </c>
      <c r="K4227" s="2">
        <v>7.1635598644900949</v>
      </c>
      <c r="L4227" s="2">
        <v>4.0296253388626786</v>
      </c>
      <c r="M4227" s="2">
        <v>7.1607092516522748</v>
      </c>
      <c r="N4227" s="2">
        <v>444316.38811</v>
      </c>
      <c r="O4227" s="2">
        <v>9.6441481103658386</v>
      </c>
    </row>
    <row r="4228" spans="1:15" ht="15.75" customHeight="1" x14ac:dyDescent="0.35">
      <c r="A4228" s="4">
        <v>44774</v>
      </c>
      <c r="B4228" s="2" t="s">
        <v>22</v>
      </c>
      <c r="C4228" s="2" t="s">
        <v>20</v>
      </c>
      <c r="D4228" s="2">
        <v>30166.68548</v>
      </c>
      <c r="E4228" s="2">
        <v>2253.6899100000001</v>
      </c>
      <c r="F4228" s="2">
        <v>795894.61796000006</v>
      </c>
      <c r="G4228" s="2">
        <f t="shared" si="66"/>
        <v>828314.99335000012</v>
      </c>
      <c r="H4228" s="2">
        <v>150589</v>
      </c>
      <c r="I4228" s="2">
        <v>93.582559420580154</v>
      </c>
      <c r="J4228" s="2">
        <v>1.7005558525571089</v>
      </c>
      <c r="K4228" s="2">
        <v>0.79063385697273303</v>
      </c>
      <c r="L4228" s="2">
        <v>1.3952247107286471</v>
      </c>
      <c r="M4228" s="2">
        <v>2.5310261591613501</v>
      </c>
      <c r="N4228" s="2">
        <v>828659.48912000004</v>
      </c>
      <c r="O4228" s="2">
        <v>3.6419340132906699</v>
      </c>
    </row>
    <row r="4229" spans="1:15" ht="15.75" customHeight="1" x14ac:dyDescent="0.35">
      <c r="A4229" s="4">
        <v>44774</v>
      </c>
      <c r="B4229" s="2" t="s">
        <v>22</v>
      </c>
      <c r="C4229" s="2" t="s">
        <v>21</v>
      </c>
      <c r="D4229" s="2">
        <v>116070.18203</v>
      </c>
      <c r="E4229" s="2">
        <v>22435.321950000001</v>
      </c>
      <c r="F4229" s="2">
        <v>2229925.2080199998</v>
      </c>
      <c r="G4229" s="2">
        <f t="shared" si="66"/>
        <v>2368430.7119999998</v>
      </c>
      <c r="H4229" s="2">
        <v>66963</v>
      </c>
      <c r="I4229" s="2">
        <v>85.976514825244394</v>
      </c>
      <c r="J4229" s="2">
        <v>5.2324682901090638</v>
      </c>
      <c r="K4229" s="2">
        <v>2.2203748428374248</v>
      </c>
      <c r="L4229" s="2">
        <v>3.404824829091925</v>
      </c>
      <c r="M4229" s="2">
        <v>3.1658172127171849</v>
      </c>
      <c r="N4229" s="2">
        <v>2379432.5161100002</v>
      </c>
      <c r="O4229" s="2">
        <v>4.9007210319437879</v>
      </c>
    </row>
    <row r="4230" spans="1:15" ht="15.75" customHeight="1" x14ac:dyDescent="0.35">
      <c r="A4230" s="4">
        <v>44774</v>
      </c>
      <c r="B4230" s="2" t="s">
        <v>23</v>
      </c>
      <c r="C4230" s="2" t="s">
        <v>15</v>
      </c>
      <c r="D4230" s="2">
        <v>771.14985999999999</v>
      </c>
      <c r="E4230" s="2">
        <v>77.258250000000004</v>
      </c>
      <c r="F4230" s="2">
        <v>19376.16735</v>
      </c>
      <c r="G4230" s="2">
        <f t="shared" si="66"/>
        <v>20224.57546</v>
      </c>
      <c r="H4230" s="2">
        <v>8724</v>
      </c>
      <c r="I4230" s="2">
        <v>82.907577167423398</v>
      </c>
      <c r="J4230" s="2">
        <v>7.7096879806751488</v>
      </c>
      <c r="K4230" s="2">
        <v>2.615630125962539</v>
      </c>
      <c r="L4230" s="2">
        <v>4.5616906752822484</v>
      </c>
      <c r="M4230" s="2">
        <v>2.2054140506566369</v>
      </c>
      <c r="N4230" s="2">
        <v>20252.080549999999</v>
      </c>
      <c r="O4230" s="2">
        <v>3.8129347215479199</v>
      </c>
    </row>
    <row r="4231" spans="1:15" ht="15.75" customHeight="1" x14ac:dyDescent="0.35">
      <c r="A4231" s="4">
        <v>44774</v>
      </c>
      <c r="B4231" s="2" t="s">
        <v>23</v>
      </c>
      <c r="C4231" s="2" t="s">
        <v>16</v>
      </c>
      <c r="D4231" s="2">
        <v>0</v>
      </c>
      <c r="E4231" s="2">
        <v>0</v>
      </c>
      <c r="F4231" s="2">
        <v>0</v>
      </c>
      <c r="G4231" s="2">
        <f t="shared" si="66"/>
        <v>0</v>
      </c>
      <c r="H4231" s="2">
        <v>0</v>
      </c>
      <c r="I4231" s="2">
        <v>0</v>
      </c>
      <c r="J4231" s="2">
        <v>0</v>
      </c>
      <c r="K4231" s="2">
        <v>0</v>
      </c>
      <c r="L4231" s="2">
        <v>0</v>
      </c>
      <c r="M4231" s="2">
        <v>0</v>
      </c>
      <c r="N4231" s="2">
        <v>0</v>
      </c>
    </row>
    <row r="4232" spans="1:15" ht="15.75" customHeight="1" x14ac:dyDescent="0.35">
      <c r="A4232" s="4">
        <v>44774</v>
      </c>
      <c r="B4232" s="2" t="s">
        <v>23</v>
      </c>
      <c r="C4232" s="2" t="s">
        <v>17</v>
      </c>
      <c r="D4232" s="2">
        <v>0</v>
      </c>
      <c r="E4232" s="2">
        <v>0</v>
      </c>
      <c r="F4232" s="2">
        <v>0</v>
      </c>
      <c r="G4232" s="2">
        <f t="shared" si="66"/>
        <v>0</v>
      </c>
      <c r="H4232" s="2">
        <v>0</v>
      </c>
      <c r="I4232" s="2">
        <v>0</v>
      </c>
      <c r="J4232" s="2">
        <v>0</v>
      </c>
      <c r="K4232" s="2">
        <v>0</v>
      </c>
      <c r="L4232" s="2">
        <v>0</v>
      </c>
      <c r="M4232" s="2">
        <v>0</v>
      </c>
      <c r="N4232" s="2">
        <v>0</v>
      </c>
    </row>
    <row r="4233" spans="1:15" ht="15.75" customHeight="1" x14ac:dyDescent="0.35">
      <c r="A4233" s="4">
        <v>44774</v>
      </c>
      <c r="B4233" s="2" t="s">
        <v>23</v>
      </c>
      <c r="C4233" s="2" t="s">
        <v>18</v>
      </c>
      <c r="D4233" s="2">
        <v>0</v>
      </c>
      <c r="E4233" s="2">
        <v>0</v>
      </c>
      <c r="F4233" s="2">
        <v>0</v>
      </c>
      <c r="G4233" s="2">
        <f t="shared" si="66"/>
        <v>0</v>
      </c>
      <c r="H4233" s="2">
        <v>0</v>
      </c>
      <c r="I4233" s="2">
        <v>0</v>
      </c>
      <c r="J4233" s="2">
        <v>0</v>
      </c>
      <c r="K4233" s="2">
        <v>0</v>
      </c>
      <c r="L4233" s="2">
        <v>0</v>
      </c>
      <c r="M4233" s="2">
        <v>0</v>
      </c>
      <c r="N4233" s="2">
        <v>0</v>
      </c>
    </row>
    <row r="4234" spans="1:15" ht="15.75" customHeight="1" x14ac:dyDescent="0.35">
      <c r="A4234" s="4">
        <v>44774</v>
      </c>
      <c r="B4234" s="2" t="s">
        <v>23</v>
      </c>
      <c r="C4234" s="2" t="s">
        <v>19</v>
      </c>
      <c r="D4234" s="2">
        <v>2206.0354200000002</v>
      </c>
      <c r="E4234" s="2">
        <v>749.26373000000001</v>
      </c>
      <c r="F4234" s="2">
        <v>1687.78908</v>
      </c>
      <c r="G4234" s="2">
        <f t="shared" si="66"/>
        <v>4643.0882300000003</v>
      </c>
      <c r="H4234" s="2">
        <v>32</v>
      </c>
      <c r="I4234" s="2">
        <v>28.58256798662109</v>
      </c>
      <c r="J4234" s="2">
        <v>18.845148018042899</v>
      </c>
      <c r="K4234" s="2">
        <v>2.983811310725026E-2</v>
      </c>
      <c r="L4234" s="2">
        <v>3.5070534776098818</v>
      </c>
      <c r="M4234" s="2">
        <v>49.035392404618882</v>
      </c>
      <c r="N4234" s="2">
        <v>4443.4110000000001</v>
      </c>
      <c r="O4234" s="2">
        <v>47.512244237495352</v>
      </c>
    </row>
    <row r="4235" spans="1:15" ht="15.75" customHeight="1" x14ac:dyDescent="0.35">
      <c r="A4235" s="4">
        <v>44774</v>
      </c>
      <c r="B4235" s="2" t="s">
        <v>23</v>
      </c>
      <c r="C4235" s="2" t="s">
        <v>20</v>
      </c>
      <c r="D4235" s="2">
        <v>658.45964000000004</v>
      </c>
      <c r="E4235" s="2">
        <v>101.64666</v>
      </c>
      <c r="F4235" s="2">
        <v>22467.18318</v>
      </c>
      <c r="G4235" s="2">
        <f t="shared" si="66"/>
        <v>23227.289479999999</v>
      </c>
      <c r="H4235" s="2">
        <v>4831</v>
      </c>
      <c r="I4235" s="2">
        <v>90.583250038216477</v>
      </c>
      <c r="J4235" s="2">
        <v>4.5469525787060308</v>
      </c>
      <c r="K4235" s="2">
        <v>1.414856552490092</v>
      </c>
      <c r="L4235" s="2">
        <v>1.9570179951684969</v>
      </c>
      <c r="M4235" s="2">
        <v>1.497922835418896</v>
      </c>
      <c r="N4235" s="2">
        <v>23241.01828</v>
      </c>
      <c r="O4235" s="2">
        <v>2.8348535483099342</v>
      </c>
    </row>
    <row r="4236" spans="1:15" ht="15.75" customHeight="1" x14ac:dyDescent="0.35">
      <c r="A4236" s="4">
        <v>44774</v>
      </c>
      <c r="B4236" s="2" t="s">
        <v>23</v>
      </c>
      <c r="C4236" s="2" t="s">
        <v>21</v>
      </c>
      <c r="D4236" s="2">
        <v>1633.2615599999999</v>
      </c>
      <c r="E4236" s="2">
        <v>1398.13671</v>
      </c>
      <c r="F4236" s="2">
        <v>30179.758610000001</v>
      </c>
      <c r="G4236" s="2">
        <f t="shared" si="66"/>
        <v>33211.156880000002</v>
      </c>
      <c r="H4236" s="2">
        <v>1398</v>
      </c>
      <c r="I4236" s="2">
        <v>75.037228176251219</v>
      </c>
      <c r="J4236" s="2">
        <v>11.755667441042631</v>
      </c>
      <c r="K4236" s="2">
        <v>2.2922399337544732</v>
      </c>
      <c r="L4236" s="2">
        <v>5.3433024608450426</v>
      </c>
      <c r="M4236" s="2">
        <v>5.5715619881066214</v>
      </c>
      <c r="N4236" s="2">
        <v>33372.867680000003</v>
      </c>
      <c r="O4236" s="2">
        <v>4.9178098971420114</v>
      </c>
    </row>
    <row r="4237" spans="1:15" ht="15.75" customHeight="1" x14ac:dyDescent="0.35">
      <c r="A4237" s="4">
        <v>44774</v>
      </c>
      <c r="B4237" s="2" t="s">
        <v>24</v>
      </c>
      <c r="C4237" s="2" t="s">
        <v>15</v>
      </c>
      <c r="D4237" s="2">
        <v>25149.548159999998</v>
      </c>
      <c r="E4237" s="2">
        <v>4918.6552499999998</v>
      </c>
      <c r="F4237" s="2">
        <v>1434838.8627500001</v>
      </c>
      <c r="G4237" s="2">
        <f t="shared" si="66"/>
        <v>1464907.0661600002</v>
      </c>
      <c r="H4237" s="2">
        <v>166081</v>
      </c>
      <c r="I4237" s="2">
        <v>92.795122216971521</v>
      </c>
      <c r="J4237" s="2">
        <v>2.634075832523902</v>
      </c>
      <c r="K4237" s="2">
        <v>0.80213660407234333</v>
      </c>
      <c r="L4237" s="2">
        <v>1.3390942237285179</v>
      </c>
      <c r="M4237" s="2">
        <v>2.4295711227037078</v>
      </c>
      <c r="N4237" s="2">
        <v>1460781.98034</v>
      </c>
      <c r="O4237" s="2">
        <v>1.7168016143116289</v>
      </c>
    </row>
    <row r="4238" spans="1:15" ht="15.75" customHeight="1" x14ac:dyDescent="0.35">
      <c r="A4238" s="4">
        <v>44774</v>
      </c>
      <c r="B4238" s="2" t="s">
        <v>24</v>
      </c>
      <c r="C4238" s="2" t="s">
        <v>16</v>
      </c>
      <c r="D4238" s="2">
        <v>0</v>
      </c>
      <c r="E4238" s="2">
        <v>0</v>
      </c>
      <c r="F4238" s="2">
        <v>0</v>
      </c>
      <c r="G4238" s="2">
        <f t="shared" si="66"/>
        <v>0</v>
      </c>
      <c r="H4238" s="2">
        <v>0</v>
      </c>
      <c r="I4238" s="2">
        <v>0</v>
      </c>
      <c r="J4238" s="2">
        <v>0</v>
      </c>
      <c r="K4238" s="2">
        <v>0</v>
      </c>
      <c r="L4238" s="2">
        <v>0</v>
      </c>
      <c r="M4238" s="2">
        <v>0</v>
      </c>
      <c r="N4238" s="2">
        <v>0</v>
      </c>
    </row>
    <row r="4239" spans="1:15" ht="15.75" customHeight="1" x14ac:dyDescent="0.35">
      <c r="A4239" s="4">
        <v>44774</v>
      </c>
      <c r="B4239" s="2" t="s">
        <v>24</v>
      </c>
      <c r="C4239" s="2" t="s">
        <v>17</v>
      </c>
      <c r="D4239" s="2">
        <v>0</v>
      </c>
      <c r="E4239" s="2">
        <v>430.34543000000002</v>
      </c>
      <c r="F4239" s="2">
        <v>2830.1942399999998</v>
      </c>
      <c r="G4239" s="2">
        <f t="shared" si="66"/>
        <v>3260.5396699999997</v>
      </c>
      <c r="H4239" s="2">
        <v>2</v>
      </c>
      <c r="I4239" s="2">
        <v>13.19859512704533</v>
      </c>
      <c r="J4239" s="2">
        <v>0</v>
      </c>
      <c r="K4239" s="2">
        <v>86.801404872954663</v>
      </c>
      <c r="L4239" s="2">
        <v>0</v>
      </c>
      <c r="M4239" s="2">
        <v>0</v>
      </c>
      <c r="N4239" s="2">
        <v>3260.5396700000001</v>
      </c>
      <c r="O4239" s="2">
        <v>0</v>
      </c>
    </row>
    <row r="4240" spans="1:15" ht="15.75" customHeight="1" x14ac:dyDescent="0.35">
      <c r="A4240" s="4">
        <v>44774</v>
      </c>
      <c r="B4240" s="2" t="s">
        <v>24</v>
      </c>
      <c r="C4240" s="2" t="s">
        <v>18</v>
      </c>
      <c r="D4240" s="2">
        <v>32725.709790000001</v>
      </c>
      <c r="E4240" s="2">
        <v>3585.6147500000002</v>
      </c>
      <c r="F4240" s="2">
        <v>495275.19198</v>
      </c>
      <c r="G4240" s="2">
        <f t="shared" si="66"/>
        <v>531586.51652000006</v>
      </c>
      <c r="H4240" s="2">
        <v>8891</v>
      </c>
      <c r="I4240" s="2">
        <v>87.563246458191628</v>
      </c>
      <c r="J4240" s="2">
        <v>1.401080021026021</v>
      </c>
      <c r="K4240" s="2">
        <v>1.6850627608362241</v>
      </c>
      <c r="L4240" s="2">
        <v>1.162654049789632</v>
      </c>
      <c r="M4240" s="2">
        <v>8.1879567101564898</v>
      </c>
      <c r="N4240" s="2">
        <v>530917.85825000005</v>
      </c>
      <c r="O4240" s="2">
        <v>6.1562339850598438</v>
      </c>
    </row>
    <row r="4241" spans="1:15" ht="15.75" customHeight="1" x14ac:dyDescent="0.35">
      <c r="A4241" s="4">
        <v>44774</v>
      </c>
      <c r="B4241" s="2" t="s">
        <v>24</v>
      </c>
      <c r="C4241" s="2" t="s">
        <v>19</v>
      </c>
      <c r="D4241" s="2">
        <v>34518.838989999997</v>
      </c>
      <c r="E4241" s="2">
        <v>17072.0488</v>
      </c>
      <c r="F4241" s="2">
        <v>95084.135219999996</v>
      </c>
      <c r="G4241" s="2">
        <f t="shared" si="66"/>
        <v>146675.02301</v>
      </c>
      <c r="H4241" s="2">
        <v>435</v>
      </c>
      <c r="I4241" s="2">
        <v>69.855971713164806</v>
      </c>
      <c r="J4241" s="2">
        <v>8.6210690393988187</v>
      </c>
      <c r="K4241" s="2">
        <v>2.5863069998466859</v>
      </c>
      <c r="L4241" s="2">
        <v>5.8551597155419408</v>
      </c>
      <c r="M4241" s="2">
        <v>13.081492532047751</v>
      </c>
      <c r="N4241" s="2">
        <v>266212.60200000001</v>
      </c>
      <c r="O4241" s="2">
        <v>23.534231174210611</v>
      </c>
    </row>
    <row r="4242" spans="1:15" ht="15.75" customHeight="1" x14ac:dyDescent="0.35">
      <c r="A4242" s="4">
        <v>44774</v>
      </c>
      <c r="B4242" s="2" t="s">
        <v>24</v>
      </c>
      <c r="C4242" s="2" t="s">
        <v>20</v>
      </c>
      <c r="D4242" s="2">
        <v>47940.750910000002</v>
      </c>
      <c r="E4242" s="2">
        <v>4194.5052500000002</v>
      </c>
      <c r="F4242" s="2">
        <v>1524772.5236599999</v>
      </c>
      <c r="G4242" s="2">
        <f t="shared" si="66"/>
        <v>1576907.7798200001</v>
      </c>
      <c r="H4242" s="2">
        <v>253048</v>
      </c>
      <c r="I4242" s="2">
        <v>93.942761349445021</v>
      </c>
      <c r="J4242" s="2">
        <v>2.1268173143792799</v>
      </c>
      <c r="K4242" s="2">
        <v>0.91709010131297386</v>
      </c>
      <c r="L4242" s="2">
        <v>1.5170047629048009</v>
      </c>
      <c r="M4242" s="2">
        <v>1.496326471957943</v>
      </c>
      <c r="N4242" s="2">
        <v>1575339.81332</v>
      </c>
      <c r="O4242" s="2">
        <v>3.0401746711828839</v>
      </c>
    </row>
    <row r="4243" spans="1:15" ht="15.75" customHeight="1" x14ac:dyDescent="0.35">
      <c r="A4243" s="4">
        <v>44774</v>
      </c>
      <c r="B4243" s="2" t="s">
        <v>24</v>
      </c>
      <c r="C4243" s="2" t="s">
        <v>21</v>
      </c>
      <c r="D4243" s="2">
        <v>129733.72845</v>
      </c>
      <c r="E4243" s="2">
        <v>13886.037060000001</v>
      </c>
      <c r="F4243" s="2">
        <v>2760369.0290600001</v>
      </c>
      <c r="G4243" s="2">
        <f t="shared" si="66"/>
        <v>2903988.7945699999</v>
      </c>
      <c r="H4243" s="2">
        <v>89992</v>
      </c>
      <c r="I4243" s="2">
        <v>88.837378926511505</v>
      </c>
      <c r="J4243" s="2">
        <v>4.5879082410205134</v>
      </c>
      <c r="K4243" s="2">
        <v>1.2507303698095229</v>
      </c>
      <c r="L4243" s="2">
        <v>2.2744618056878712</v>
      </c>
      <c r="M4243" s="2">
        <v>3.0495206569705848</v>
      </c>
      <c r="N4243" s="2">
        <v>2896861.35354</v>
      </c>
      <c r="O4243" s="2">
        <v>4.4674321296480741</v>
      </c>
    </row>
    <row r="4244" spans="1:15" ht="15.75" customHeight="1" x14ac:dyDescent="0.35">
      <c r="A4244" s="4">
        <v>44774</v>
      </c>
      <c r="B4244" s="2" t="s">
        <v>25</v>
      </c>
      <c r="C4244" s="2" t="s">
        <v>15</v>
      </c>
      <c r="D4244" s="2">
        <v>17861.233769999999</v>
      </c>
      <c r="E4244" s="2">
        <v>7422.4228400000002</v>
      </c>
      <c r="F4244" s="2">
        <v>360336.99239000003</v>
      </c>
      <c r="G4244" s="2">
        <f t="shared" si="66"/>
        <v>385620.64900000003</v>
      </c>
      <c r="H4244" s="2">
        <v>50878</v>
      </c>
      <c r="I4244" s="2">
        <v>85.707542939805151</v>
      </c>
      <c r="J4244" s="2">
        <v>4.8178164723656094</v>
      </c>
      <c r="K4244" s="2">
        <v>1.164294351250978</v>
      </c>
      <c r="L4244" s="2">
        <v>2.5102632001824889</v>
      </c>
      <c r="M4244" s="2">
        <v>5.8000830363957689</v>
      </c>
      <c r="N4244" s="2">
        <v>385508.15824000002</v>
      </c>
      <c r="O4244" s="2">
        <v>4.6318146645720724</v>
      </c>
    </row>
    <row r="4245" spans="1:15" ht="15.75" customHeight="1" x14ac:dyDescent="0.35">
      <c r="A4245" s="4">
        <v>44774</v>
      </c>
      <c r="B4245" s="2" t="s">
        <v>25</v>
      </c>
      <c r="C4245" s="2" t="s">
        <v>16</v>
      </c>
      <c r="D4245" s="2">
        <v>0</v>
      </c>
      <c r="E4245" s="2">
        <v>0</v>
      </c>
      <c r="F4245" s="2">
        <v>0</v>
      </c>
      <c r="G4245" s="2">
        <f t="shared" si="66"/>
        <v>0</v>
      </c>
      <c r="H4245" s="2">
        <v>0</v>
      </c>
      <c r="I4245" s="2">
        <v>0</v>
      </c>
      <c r="J4245" s="2">
        <v>0</v>
      </c>
      <c r="K4245" s="2">
        <v>0</v>
      </c>
      <c r="L4245" s="2">
        <v>0</v>
      </c>
      <c r="M4245" s="2">
        <v>0</v>
      </c>
      <c r="N4245" s="2">
        <v>0</v>
      </c>
    </row>
    <row r="4246" spans="1:15" ht="15.75" customHeight="1" x14ac:dyDescent="0.35">
      <c r="A4246" s="4">
        <v>44774</v>
      </c>
      <c r="B4246" s="2" t="s">
        <v>25</v>
      </c>
      <c r="C4246" s="2" t="s">
        <v>17</v>
      </c>
      <c r="D4246" s="2">
        <v>0</v>
      </c>
      <c r="E4246" s="2">
        <v>0</v>
      </c>
      <c r="F4246" s="2">
        <v>0</v>
      </c>
      <c r="G4246" s="2">
        <f t="shared" si="66"/>
        <v>0</v>
      </c>
      <c r="H4246" s="2">
        <v>0</v>
      </c>
      <c r="I4246" s="2">
        <v>0</v>
      </c>
      <c r="J4246" s="2">
        <v>0</v>
      </c>
      <c r="K4246" s="2">
        <v>0</v>
      </c>
      <c r="L4246" s="2">
        <v>0</v>
      </c>
      <c r="M4246" s="2">
        <v>0</v>
      </c>
      <c r="N4246" s="2">
        <v>0</v>
      </c>
    </row>
    <row r="4247" spans="1:15" ht="15.75" customHeight="1" x14ac:dyDescent="0.35">
      <c r="A4247" s="4">
        <v>44774</v>
      </c>
      <c r="B4247" s="2" t="s">
        <v>25</v>
      </c>
      <c r="C4247" s="2" t="s">
        <v>18</v>
      </c>
      <c r="D4247" s="2">
        <v>1040.8005900000001</v>
      </c>
      <c r="E4247" s="2">
        <v>1084.5700899999999</v>
      </c>
      <c r="F4247" s="2">
        <v>71267.590219999998</v>
      </c>
      <c r="G4247" s="2">
        <f t="shared" si="66"/>
        <v>73392.960900000005</v>
      </c>
      <c r="H4247" s="2">
        <v>1822</v>
      </c>
      <c r="I4247" s="2">
        <v>92.075754360554498</v>
      </c>
      <c r="J4247" s="2">
        <v>0.50390755056969017</v>
      </c>
      <c r="K4247" s="2">
        <v>1.2755414076939799</v>
      </c>
      <c r="L4247" s="2">
        <v>0.59024683040189663</v>
      </c>
      <c r="M4247" s="2">
        <v>5.5545498507799316</v>
      </c>
      <c r="N4247" s="2">
        <v>73274.319780000005</v>
      </c>
      <c r="O4247" s="2">
        <v>1.4181204535651859</v>
      </c>
    </row>
    <row r="4248" spans="1:15" ht="15.75" customHeight="1" x14ac:dyDescent="0.35">
      <c r="A4248" s="4">
        <v>44774</v>
      </c>
      <c r="B4248" s="2" t="s">
        <v>25</v>
      </c>
      <c r="C4248" s="2" t="s">
        <v>19</v>
      </c>
      <c r="D4248" s="2">
        <v>2657.0661</v>
      </c>
      <c r="E4248" s="2">
        <v>369.81349</v>
      </c>
      <c r="F4248" s="2">
        <v>64245.077449999997</v>
      </c>
      <c r="G4248" s="2">
        <f t="shared" si="66"/>
        <v>67271.957039999994</v>
      </c>
      <c r="H4248" s="2">
        <v>235</v>
      </c>
      <c r="I4248" s="2">
        <v>52.36764206710108</v>
      </c>
      <c r="J4248" s="2">
        <v>6.25454869150634</v>
      </c>
      <c r="K4248" s="2">
        <v>4.5433203968602101</v>
      </c>
      <c r="L4248" s="2">
        <v>32.466999178275508</v>
      </c>
      <c r="M4248" s="2">
        <v>4.3674896662568576</v>
      </c>
      <c r="N4248" s="2">
        <v>67510.912110000005</v>
      </c>
      <c r="O4248" s="2">
        <v>3.9497380735037999</v>
      </c>
    </row>
    <row r="4249" spans="1:15" ht="15.75" customHeight="1" x14ac:dyDescent="0.35">
      <c r="A4249" s="4">
        <v>44774</v>
      </c>
      <c r="B4249" s="2" t="s">
        <v>25</v>
      </c>
      <c r="C4249" s="2" t="s">
        <v>20</v>
      </c>
      <c r="D4249" s="2">
        <v>17062.624329999999</v>
      </c>
      <c r="E4249" s="2">
        <v>3277.7805899999998</v>
      </c>
      <c r="F4249" s="2">
        <v>261343.19932000001</v>
      </c>
      <c r="G4249" s="2">
        <f t="shared" si="66"/>
        <v>281683.60424000002</v>
      </c>
      <c r="H4249" s="2">
        <v>44319</v>
      </c>
      <c r="I4249" s="2">
        <v>89.452271493032924</v>
      </c>
      <c r="J4249" s="2">
        <v>3.0515250185072178</v>
      </c>
      <c r="K4249" s="2">
        <v>0.83915493743277758</v>
      </c>
      <c r="L4249" s="2">
        <v>1.3569047881622349</v>
      </c>
      <c r="M4249" s="2">
        <v>5.3001437628648578</v>
      </c>
      <c r="N4249" s="2">
        <v>281594.65964999999</v>
      </c>
      <c r="O4249" s="2">
        <v>6.057372198156874</v>
      </c>
    </row>
    <row r="4250" spans="1:15" ht="15.75" customHeight="1" x14ac:dyDescent="0.35">
      <c r="A4250" s="4">
        <v>44774</v>
      </c>
      <c r="B4250" s="2" t="s">
        <v>25</v>
      </c>
      <c r="C4250" s="2" t="s">
        <v>21</v>
      </c>
      <c r="D4250" s="2">
        <v>52157.889170000002</v>
      </c>
      <c r="E4250" s="2">
        <v>29522.999199999998</v>
      </c>
      <c r="F4250" s="2">
        <v>664981.01149000006</v>
      </c>
      <c r="G4250" s="2">
        <f t="shared" si="66"/>
        <v>746661.89986</v>
      </c>
      <c r="H4250" s="2">
        <v>21666</v>
      </c>
      <c r="I4250" s="2">
        <v>80.810260849916276</v>
      </c>
      <c r="J4250" s="2">
        <v>6.3284153121029716</v>
      </c>
      <c r="K4250" s="2">
        <v>1.473897753070786</v>
      </c>
      <c r="L4250" s="2">
        <v>3.4229028356873918</v>
      </c>
      <c r="M4250" s="2">
        <v>7.9645232492225642</v>
      </c>
      <c r="N4250" s="2">
        <v>747379.03610000003</v>
      </c>
      <c r="O4250" s="2">
        <v>6.9854761813586128</v>
      </c>
    </row>
    <row r="4251" spans="1:15" ht="15.75" customHeight="1" x14ac:dyDescent="0.35">
      <c r="A4251" s="4">
        <v>44774</v>
      </c>
      <c r="B4251" s="2" t="s">
        <v>26</v>
      </c>
      <c r="C4251" s="2" t="s">
        <v>15</v>
      </c>
      <c r="D4251" s="2">
        <v>2459.0929000000001</v>
      </c>
      <c r="E4251" s="2">
        <v>1070.0750599999999</v>
      </c>
      <c r="F4251" s="2">
        <v>117827.27486999999</v>
      </c>
      <c r="G4251" s="2">
        <f t="shared" si="66"/>
        <v>121356.44283</v>
      </c>
      <c r="H4251" s="2">
        <v>13289</v>
      </c>
      <c r="I4251" s="2">
        <v>84.205957580498378</v>
      </c>
      <c r="J4251" s="2">
        <v>7.821361363596016</v>
      </c>
      <c r="K4251" s="2">
        <v>2.3014789395792108</v>
      </c>
      <c r="L4251" s="2">
        <v>4.0213865788517218</v>
      </c>
      <c r="M4251" s="2">
        <v>1.649815537474675</v>
      </c>
      <c r="N4251" s="2">
        <v>121102.00410999999</v>
      </c>
      <c r="O4251" s="2">
        <v>2.0263389752159888</v>
      </c>
    </row>
    <row r="4252" spans="1:15" ht="15.75" customHeight="1" x14ac:dyDescent="0.35">
      <c r="A4252" s="4">
        <v>44774</v>
      </c>
      <c r="B4252" s="2" t="s">
        <v>26</v>
      </c>
      <c r="C4252" s="2" t="s">
        <v>16</v>
      </c>
      <c r="D4252" s="2">
        <v>0</v>
      </c>
      <c r="E4252" s="2">
        <v>0</v>
      </c>
      <c r="F4252" s="2">
        <v>27095.99253</v>
      </c>
      <c r="G4252" s="2">
        <f t="shared" si="66"/>
        <v>27095.99253</v>
      </c>
      <c r="H4252" s="2">
        <v>4</v>
      </c>
      <c r="I4252" s="2">
        <v>100</v>
      </c>
      <c r="J4252" s="2">
        <v>0</v>
      </c>
      <c r="K4252" s="2">
        <v>0</v>
      </c>
      <c r="L4252" s="2">
        <v>0</v>
      </c>
      <c r="M4252" s="2">
        <v>0</v>
      </c>
      <c r="N4252" s="2">
        <v>27091.408039999998</v>
      </c>
      <c r="O4252" s="2">
        <v>0</v>
      </c>
    </row>
    <row r="4253" spans="1:15" ht="15.75" customHeight="1" x14ac:dyDescent="0.35">
      <c r="A4253" s="4">
        <v>44774</v>
      </c>
      <c r="B4253" s="2" t="s">
        <v>26</v>
      </c>
      <c r="C4253" s="2" t="s">
        <v>17</v>
      </c>
      <c r="D4253" s="2">
        <v>0</v>
      </c>
      <c r="E4253" s="2">
        <v>0</v>
      </c>
      <c r="F4253" s="2">
        <v>4157.0443500000001</v>
      </c>
      <c r="G4253" s="2">
        <f t="shared" si="66"/>
        <v>4157.0443500000001</v>
      </c>
      <c r="H4253" s="2">
        <v>3</v>
      </c>
      <c r="I4253" s="2">
        <v>43.931332969199929</v>
      </c>
      <c r="J4253" s="2">
        <v>56.068667030800071</v>
      </c>
      <c r="K4253" s="2">
        <v>0</v>
      </c>
      <c r="L4253" s="2">
        <v>0</v>
      </c>
      <c r="M4253" s="2">
        <v>0</v>
      </c>
      <c r="N4253" s="2">
        <v>4132.38663</v>
      </c>
      <c r="O4253" s="2">
        <v>0</v>
      </c>
    </row>
    <row r="4254" spans="1:15" ht="15.75" customHeight="1" x14ac:dyDescent="0.35">
      <c r="A4254" s="4">
        <v>44774</v>
      </c>
      <c r="B4254" s="2" t="s">
        <v>26</v>
      </c>
      <c r="C4254" s="2" t="s">
        <v>18</v>
      </c>
      <c r="D4254" s="2">
        <v>1181.21037</v>
      </c>
      <c r="E4254" s="2">
        <v>555.25473999999997</v>
      </c>
      <c r="F4254" s="2">
        <v>15380.948060000001</v>
      </c>
      <c r="G4254" s="2">
        <f t="shared" si="66"/>
        <v>17117.41317</v>
      </c>
      <c r="H4254" s="2">
        <v>400</v>
      </c>
      <c r="I4254" s="2">
        <v>83.04238511658501</v>
      </c>
      <c r="J4254" s="2">
        <v>1.817966714024813</v>
      </c>
      <c r="K4254" s="2">
        <v>2.5505289562163109</v>
      </c>
      <c r="L4254" s="2">
        <v>6.7936762881640496</v>
      </c>
      <c r="M4254" s="2">
        <v>5.7954429250098123</v>
      </c>
      <c r="N4254" s="2">
        <v>17077.561849999998</v>
      </c>
      <c r="O4254" s="2">
        <v>6.9006359679988956</v>
      </c>
    </row>
    <row r="4255" spans="1:15" ht="15.75" customHeight="1" x14ac:dyDescent="0.35">
      <c r="A4255" s="4">
        <v>44774</v>
      </c>
      <c r="B4255" s="2" t="s">
        <v>26</v>
      </c>
      <c r="C4255" s="2" t="s">
        <v>19</v>
      </c>
      <c r="D4255" s="2">
        <v>1097.19587</v>
      </c>
      <c r="E4255" s="2">
        <v>1604.7469799999999</v>
      </c>
      <c r="F4255" s="2">
        <v>44493.006090000003</v>
      </c>
      <c r="G4255" s="2">
        <f t="shared" si="66"/>
        <v>47194.948940000002</v>
      </c>
      <c r="H4255" s="2">
        <v>154</v>
      </c>
      <c r="I4255" s="2">
        <v>70.308266233482513</v>
      </c>
      <c r="J4255" s="2">
        <v>20.80731985234009</v>
      </c>
      <c r="K4255" s="2">
        <v>1.8726754835505339</v>
      </c>
      <c r="L4255" s="2">
        <v>4.6014154903375264</v>
      </c>
      <c r="M4255" s="2">
        <v>2.410322940289328</v>
      </c>
      <c r="N4255" s="2">
        <v>58841.673299999988</v>
      </c>
      <c r="O4255" s="2">
        <v>2.3248163090395328</v>
      </c>
    </row>
    <row r="4256" spans="1:15" ht="15.75" customHeight="1" x14ac:dyDescent="0.35">
      <c r="A4256" s="4">
        <v>44774</v>
      </c>
      <c r="B4256" s="2" t="s">
        <v>26</v>
      </c>
      <c r="C4256" s="2" t="s">
        <v>20</v>
      </c>
      <c r="D4256" s="2">
        <v>7652.2648300000001</v>
      </c>
      <c r="E4256" s="2">
        <v>401.14292</v>
      </c>
      <c r="F4256" s="2">
        <v>69151.933470000004</v>
      </c>
      <c r="G4256" s="2">
        <f t="shared" si="66"/>
        <v>77205.341220000002</v>
      </c>
      <c r="H4256" s="2">
        <v>18052</v>
      </c>
      <c r="I4256" s="2">
        <v>84.46005434620028</v>
      </c>
      <c r="J4256" s="2">
        <v>3.7115898592738268</v>
      </c>
      <c r="K4256" s="2">
        <v>1.457275941340971</v>
      </c>
      <c r="L4256" s="2">
        <v>2.9989269131341061</v>
      </c>
      <c r="M4256" s="2">
        <v>7.3721529400508272</v>
      </c>
      <c r="N4256" s="2">
        <v>77093.246249999997</v>
      </c>
      <c r="O4256" s="2">
        <v>9.9115743924951207</v>
      </c>
    </row>
    <row r="4257" spans="1:15" ht="15.75" customHeight="1" x14ac:dyDescent="0.35">
      <c r="A4257" s="4">
        <v>44774</v>
      </c>
      <c r="B4257" s="2" t="s">
        <v>26</v>
      </c>
      <c r="C4257" s="2" t="s">
        <v>21</v>
      </c>
      <c r="D4257" s="2">
        <v>14467.96819</v>
      </c>
      <c r="E4257" s="2">
        <v>6618.8653400000003</v>
      </c>
      <c r="F4257" s="2">
        <v>154294.2782</v>
      </c>
      <c r="G4257" s="2">
        <f t="shared" si="66"/>
        <v>175381.11173</v>
      </c>
      <c r="H4257" s="2">
        <v>6587</v>
      </c>
      <c r="I4257" s="2">
        <v>76.037017664100901</v>
      </c>
      <c r="J4257" s="2">
        <v>9.4027464312541635</v>
      </c>
      <c r="K4257" s="2">
        <v>2.0447369160719129</v>
      </c>
      <c r="L4257" s="2">
        <v>5.6010377467710644</v>
      </c>
      <c r="M4257" s="2">
        <v>6.9144612418019502</v>
      </c>
      <c r="N4257" s="2">
        <v>175712.90134000001</v>
      </c>
      <c r="O4257" s="2">
        <v>8.2494449073133378</v>
      </c>
    </row>
    <row r="4258" spans="1:15" ht="15.75" customHeight="1" x14ac:dyDescent="0.35">
      <c r="A4258" s="4">
        <v>44774</v>
      </c>
      <c r="B4258" s="2" t="s">
        <v>27</v>
      </c>
      <c r="C4258" s="2" t="s">
        <v>15</v>
      </c>
      <c r="D4258" s="2">
        <v>1520.1464800000001</v>
      </c>
      <c r="E4258" s="2">
        <v>113.26013</v>
      </c>
      <c r="F4258" s="2">
        <v>43790.876709999997</v>
      </c>
      <c r="G4258" s="2">
        <f t="shared" si="66"/>
        <v>45424.283319999995</v>
      </c>
      <c r="H4258" s="2">
        <v>12339</v>
      </c>
      <c r="I4258" s="2">
        <v>92.481638497347404</v>
      </c>
      <c r="J4258" s="2">
        <v>2.2583426593163569</v>
      </c>
      <c r="K4258" s="2">
        <v>1.196343746395274</v>
      </c>
      <c r="L4258" s="2">
        <v>1.274267843960031</v>
      </c>
      <c r="M4258" s="2">
        <v>2.789407252980924</v>
      </c>
      <c r="N4258" s="2">
        <v>45396.483380000012</v>
      </c>
      <c r="O4258" s="2">
        <v>3.3465502786054739</v>
      </c>
    </row>
    <row r="4259" spans="1:15" ht="15.75" customHeight="1" x14ac:dyDescent="0.35">
      <c r="A4259" s="4">
        <v>44774</v>
      </c>
      <c r="B4259" s="2" t="s">
        <v>27</v>
      </c>
      <c r="C4259" s="2" t="s">
        <v>16</v>
      </c>
      <c r="D4259" s="2">
        <v>0</v>
      </c>
      <c r="E4259" s="2">
        <v>0</v>
      </c>
      <c r="F4259" s="2">
        <v>0</v>
      </c>
      <c r="G4259" s="2">
        <f t="shared" si="66"/>
        <v>0</v>
      </c>
      <c r="H4259" s="2">
        <v>0</v>
      </c>
      <c r="I4259" s="2">
        <v>0</v>
      </c>
      <c r="J4259" s="2">
        <v>0</v>
      </c>
      <c r="K4259" s="2">
        <v>0</v>
      </c>
      <c r="L4259" s="2">
        <v>0</v>
      </c>
      <c r="M4259" s="2">
        <v>0</v>
      </c>
      <c r="N4259" s="2">
        <v>0</v>
      </c>
    </row>
    <row r="4260" spans="1:15" ht="15.75" customHeight="1" x14ac:dyDescent="0.35">
      <c r="A4260" s="4">
        <v>44774</v>
      </c>
      <c r="B4260" s="2" t="s">
        <v>27</v>
      </c>
      <c r="C4260" s="2" t="s">
        <v>17</v>
      </c>
      <c r="D4260" s="2">
        <v>0</v>
      </c>
      <c r="E4260" s="2">
        <v>0</v>
      </c>
      <c r="F4260" s="2">
        <v>0</v>
      </c>
      <c r="G4260" s="2">
        <f t="shared" si="66"/>
        <v>0</v>
      </c>
      <c r="H4260" s="2">
        <v>0</v>
      </c>
      <c r="I4260" s="2">
        <v>0</v>
      </c>
      <c r="J4260" s="2">
        <v>0</v>
      </c>
      <c r="K4260" s="2">
        <v>0</v>
      </c>
      <c r="L4260" s="2">
        <v>0</v>
      </c>
      <c r="M4260" s="2">
        <v>0</v>
      </c>
      <c r="N4260" s="2">
        <v>0</v>
      </c>
    </row>
    <row r="4261" spans="1:15" ht="15.75" customHeight="1" x14ac:dyDescent="0.35">
      <c r="A4261" s="4">
        <v>44774</v>
      </c>
      <c r="B4261" s="2" t="s">
        <v>27</v>
      </c>
      <c r="C4261" s="2" t="s">
        <v>18</v>
      </c>
      <c r="D4261" s="2">
        <v>0</v>
      </c>
      <c r="E4261" s="2">
        <v>0</v>
      </c>
      <c r="F4261" s="2">
        <v>0</v>
      </c>
      <c r="G4261" s="2">
        <f t="shared" si="66"/>
        <v>0</v>
      </c>
      <c r="H4261" s="2">
        <v>0</v>
      </c>
      <c r="I4261" s="2">
        <v>0</v>
      </c>
      <c r="J4261" s="2">
        <v>0</v>
      </c>
      <c r="K4261" s="2">
        <v>0</v>
      </c>
      <c r="L4261" s="2">
        <v>0</v>
      </c>
      <c r="M4261" s="2">
        <v>0</v>
      </c>
      <c r="N4261" s="2">
        <v>0</v>
      </c>
    </row>
    <row r="4262" spans="1:15" ht="15.75" customHeight="1" x14ac:dyDescent="0.35">
      <c r="A4262" s="4">
        <v>44774</v>
      </c>
      <c r="B4262" s="2" t="s">
        <v>27</v>
      </c>
      <c r="C4262" s="2" t="s">
        <v>19</v>
      </c>
      <c r="D4262" s="2">
        <v>2411.0671400000001</v>
      </c>
      <c r="E4262" s="2">
        <v>856.20483000000013</v>
      </c>
      <c r="F4262" s="2">
        <v>4534.8317999999999</v>
      </c>
      <c r="G4262" s="2">
        <f t="shared" si="66"/>
        <v>7802.1037699999997</v>
      </c>
      <c r="H4262" s="2">
        <v>25</v>
      </c>
      <c r="I4262" s="2">
        <v>58.173873200061863</v>
      </c>
      <c r="J4262" s="2">
        <v>0</v>
      </c>
      <c r="K4262" s="2">
        <v>6.983008879283148E-2</v>
      </c>
      <c r="L4262" s="2">
        <v>12.991262917296231</v>
      </c>
      <c r="M4262" s="2">
        <v>28.765033793849089</v>
      </c>
      <c r="N4262" s="2">
        <v>7788.1613699999998</v>
      </c>
      <c r="O4262" s="2">
        <v>30.902782263302299</v>
      </c>
    </row>
    <row r="4263" spans="1:15" ht="15.75" customHeight="1" x14ac:dyDescent="0.35">
      <c r="A4263" s="4">
        <v>44774</v>
      </c>
      <c r="B4263" s="2" t="s">
        <v>27</v>
      </c>
      <c r="C4263" s="2" t="s">
        <v>20</v>
      </c>
      <c r="D4263" s="2">
        <v>2462.17407</v>
      </c>
      <c r="E4263" s="2">
        <v>335.37186000000003</v>
      </c>
      <c r="F4263" s="2">
        <v>31316.687440000002</v>
      </c>
      <c r="G4263" s="2">
        <f t="shared" si="66"/>
        <v>34114.233370000002</v>
      </c>
      <c r="H4263" s="2">
        <v>7524</v>
      </c>
      <c r="I4263" s="2">
        <v>89.193663216933615</v>
      </c>
      <c r="J4263" s="2">
        <v>2.6996274300962959</v>
      </c>
      <c r="K4263" s="2">
        <v>0.87024803121674732</v>
      </c>
      <c r="L4263" s="2">
        <v>1.4750102176418931</v>
      </c>
      <c r="M4263" s="2">
        <v>5.7614511041114467</v>
      </c>
      <c r="N4263" s="2">
        <v>34068.208070000001</v>
      </c>
      <c r="O4263" s="2">
        <v>7.2174392526880933</v>
      </c>
    </row>
    <row r="4264" spans="1:15" ht="15.75" customHeight="1" x14ac:dyDescent="0.35">
      <c r="A4264" s="4">
        <v>44774</v>
      </c>
      <c r="B4264" s="2" t="s">
        <v>27</v>
      </c>
      <c r="C4264" s="2" t="s">
        <v>21</v>
      </c>
      <c r="D4264" s="2">
        <v>6209.1523099999986</v>
      </c>
      <c r="E4264" s="2">
        <v>697.53643</v>
      </c>
      <c r="F4264" s="2">
        <v>42916.065260000003</v>
      </c>
      <c r="G4264" s="2">
        <f t="shared" si="66"/>
        <v>49822.754000000001</v>
      </c>
      <c r="H4264" s="2">
        <v>1837</v>
      </c>
      <c r="I4264" s="2">
        <v>83.235731996578977</v>
      </c>
      <c r="J4264" s="2">
        <v>3.0256291295195048</v>
      </c>
      <c r="K4264" s="2">
        <v>0.81010901826536963</v>
      </c>
      <c r="L4264" s="2">
        <v>1.360104862936746</v>
      </c>
      <c r="M4264" s="2">
        <v>11.5684249926994</v>
      </c>
      <c r="N4264" s="2">
        <v>49729.761170000012</v>
      </c>
      <c r="O4264" s="2">
        <v>12.46248312568189</v>
      </c>
    </row>
    <row r="4265" spans="1:15" ht="15.75" customHeight="1" x14ac:dyDescent="0.35">
      <c r="A4265" s="4">
        <v>44774</v>
      </c>
      <c r="B4265" s="2" t="s">
        <v>28</v>
      </c>
      <c r="C4265" s="2" t="s">
        <v>15</v>
      </c>
      <c r="D4265" s="2">
        <v>30224.28356</v>
      </c>
      <c r="E4265" s="2">
        <v>5987.7167900000004</v>
      </c>
      <c r="F4265" s="2">
        <v>694995.67903</v>
      </c>
      <c r="G4265" s="2">
        <f t="shared" si="66"/>
        <v>731207.67937999999</v>
      </c>
      <c r="H4265" s="2">
        <v>137379</v>
      </c>
      <c r="I4265" s="2">
        <v>89.527888652856873</v>
      </c>
      <c r="J4265" s="2">
        <v>3.048462936747482</v>
      </c>
      <c r="K4265" s="2">
        <v>1.404485564091932</v>
      </c>
      <c r="L4265" s="2">
        <v>2.1650210036301312</v>
      </c>
      <c r="M4265" s="2">
        <v>3.8541418426735952</v>
      </c>
      <c r="N4265" s="2">
        <v>730028.10011999996</v>
      </c>
      <c r="O4265" s="2">
        <v>4.1334745807959159</v>
      </c>
    </row>
    <row r="4266" spans="1:15" ht="15.75" customHeight="1" x14ac:dyDescent="0.35">
      <c r="A4266" s="4">
        <v>44774</v>
      </c>
      <c r="B4266" s="2" t="s">
        <v>28</v>
      </c>
      <c r="C4266" s="2" t="s">
        <v>16</v>
      </c>
      <c r="D4266" s="2">
        <v>0</v>
      </c>
      <c r="E4266" s="2">
        <v>0</v>
      </c>
      <c r="F4266" s="2">
        <v>4673.3341100000007</v>
      </c>
      <c r="G4266" s="2">
        <f t="shared" si="66"/>
        <v>4673.3341100000007</v>
      </c>
      <c r="H4266" s="2">
        <v>1</v>
      </c>
      <c r="I4266" s="2">
        <v>100</v>
      </c>
      <c r="J4266" s="2">
        <v>0</v>
      </c>
      <c r="K4266" s="2">
        <v>0</v>
      </c>
      <c r="L4266" s="2">
        <v>0</v>
      </c>
      <c r="M4266" s="2">
        <v>0</v>
      </c>
      <c r="N4266" s="2">
        <v>4673.3341100000007</v>
      </c>
      <c r="O4266" s="2">
        <v>0</v>
      </c>
    </row>
    <row r="4267" spans="1:15" ht="15.75" customHeight="1" x14ac:dyDescent="0.35">
      <c r="A4267" s="4">
        <v>44774</v>
      </c>
      <c r="B4267" s="2" t="s">
        <v>28</v>
      </c>
      <c r="C4267" s="2" t="s">
        <v>17</v>
      </c>
      <c r="D4267" s="2">
        <v>210.15665999999999</v>
      </c>
      <c r="E4267" s="2">
        <v>0</v>
      </c>
      <c r="F4267" s="2">
        <v>31253.540489999999</v>
      </c>
      <c r="G4267" s="2">
        <f t="shared" si="66"/>
        <v>31463.69715</v>
      </c>
      <c r="H4267" s="2">
        <v>13</v>
      </c>
      <c r="I4267" s="2">
        <v>97.930403693650831</v>
      </c>
      <c r="J4267" s="2">
        <v>0</v>
      </c>
      <c r="K4267" s="2">
        <v>1.401465229460604</v>
      </c>
      <c r="L4267" s="2">
        <v>0</v>
      </c>
      <c r="M4267" s="2">
        <v>0.66813107688856521</v>
      </c>
      <c r="N4267" s="2">
        <v>31454.405770000001</v>
      </c>
      <c r="O4267" s="2">
        <v>0.66793377459139447</v>
      </c>
    </row>
    <row r="4268" spans="1:15" ht="15.75" customHeight="1" x14ac:dyDescent="0.35">
      <c r="A4268" s="4">
        <v>44774</v>
      </c>
      <c r="B4268" s="2" t="s">
        <v>28</v>
      </c>
      <c r="C4268" s="2" t="s">
        <v>18</v>
      </c>
      <c r="D4268" s="2">
        <v>9076.1055899999992</v>
      </c>
      <c r="E4268" s="2">
        <v>7504.3075899999994</v>
      </c>
      <c r="F4268" s="2">
        <v>296290.66944999999</v>
      </c>
      <c r="G4268" s="2">
        <f t="shared" si="66"/>
        <v>312871.08262999996</v>
      </c>
      <c r="H4268" s="2">
        <v>3297</v>
      </c>
      <c r="I4268" s="2">
        <v>90.658493113275341</v>
      </c>
      <c r="J4268" s="2">
        <v>1.2265084259617749</v>
      </c>
      <c r="K4268" s="2">
        <v>1.602964128921345</v>
      </c>
      <c r="L4268" s="2">
        <v>3.2212229113927351</v>
      </c>
      <c r="M4268" s="2">
        <v>3.2908114204488261</v>
      </c>
      <c r="N4268" s="2">
        <v>312344.57088999997</v>
      </c>
      <c r="O4268" s="2">
        <v>2.900909062514212</v>
      </c>
    </row>
    <row r="4269" spans="1:15" ht="15.75" customHeight="1" x14ac:dyDescent="0.35">
      <c r="A4269" s="4">
        <v>44774</v>
      </c>
      <c r="B4269" s="2" t="s">
        <v>28</v>
      </c>
      <c r="C4269" s="2" t="s">
        <v>19</v>
      </c>
      <c r="D4269" s="2">
        <v>67047.884099999996</v>
      </c>
      <c r="E4269" s="2">
        <v>42602.570509999998</v>
      </c>
      <c r="F4269" s="2">
        <v>627860.65994000004</v>
      </c>
      <c r="G4269" s="2">
        <f t="shared" si="66"/>
        <v>737511.11455000006</v>
      </c>
      <c r="H4269" s="2">
        <v>2164</v>
      </c>
      <c r="I4269" s="2">
        <v>64.377189002876761</v>
      </c>
      <c r="J4269" s="2">
        <v>21.63672532328151</v>
      </c>
      <c r="K4269" s="2">
        <v>4.8731983723805534</v>
      </c>
      <c r="L4269" s="2">
        <v>3.5560439823854901</v>
      </c>
      <c r="M4269" s="2">
        <v>5.5568433190756927</v>
      </c>
      <c r="N4269" s="2">
        <v>750715.17090999999</v>
      </c>
      <c r="O4269" s="2">
        <v>9.0911015138951452</v>
      </c>
    </row>
    <row r="4270" spans="1:15" ht="15.75" customHeight="1" x14ac:dyDescent="0.35">
      <c r="A4270" s="4">
        <v>44774</v>
      </c>
      <c r="B4270" s="2" t="s">
        <v>28</v>
      </c>
      <c r="C4270" s="2" t="s">
        <v>20</v>
      </c>
      <c r="D4270" s="2">
        <v>44737.242709999999</v>
      </c>
      <c r="E4270" s="2">
        <v>5986.0490900000004</v>
      </c>
      <c r="F4270" s="2">
        <v>712316.17283000005</v>
      </c>
      <c r="G4270" s="2">
        <f t="shared" si="66"/>
        <v>763039.46463000006</v>
      </c>
      <c r="H4270" s="2">
        <v>133625</v>
      </c>
      <c r="I4270" s="2">
        <v>91.00581421071881</v>
      </c>
      <c r="J4270" s="2">
        <v>1.997731880137293</v>
      </c>
      <c r="K4270" s="2">
        <v>1.014441332345136</v>
      </c>
      <c r="L4270" s="2">
        <v>1.282640498687692</v>
      </c>
      <c r="M4270" s="2">
        <v>4.6993720781110673</v>
      </c>
      <c r="N4270" s="2">
        <v>762917.86358</v>
      </c>
      <c r="O4270" s="2">
        <v>5.8630313088318724</v>
      </c>
    </row>
    <row r="4271" spans="1:15" ht="15.75" customHeight="1" x14ac:dyDescent="0.35">
      <c r="A4271" s="4">
        <v>44774</v>
      </c>
      <c r="B4271" s="2" t="s">
        <v>28</v>
      </c>
      <c r="C4271" s="2" t="s">
        <v>21</v>
      </c>
      <c r="D4271" s="2">
        <v>154407.49251000001</v>
      </c>
      <c r="E4271" s="2">
        <v>63115.662349999999</v>
      </c>
      <c r="F4271" s="2">
        <v>2087498.9306399999</v>
      </c>
      <c r="G4271" s="2">
        <f t="shared" si="66"/>
        <v>2305022.0855</v>
      </c>
      <c r="H4271" s="2">
        <v>58981</v>
      </c>
      <c r="I4271" s="2">
        <v>82.530125323810793</v>
      </c>
      <c r="J4271" s="2">
        <v>7.0930263199244994</v>
      </c>
      <c r="K4271" s="2">
        <v>1.936367125807815</v>
      </c>
      <c r="L4271" s="2">
        <v>2.4600816311474469</v>
      </c>
      <c r="M4271" s="2">
        <v>5.9803995993094228</v>
      </c>
      <c r="N4271" s="2">
        <v>2309372.3253199998</v>
      </c>
      <c r="O4271" s="2">
        <v>6.6987424320711559</v>
      </c>
    </row>
    <row r="4272" spans="1:15" ht="15.75" customHeight="1" x14ac:dyDescent="0.35">
      <c r="A4272" s="4">
        <v>44774</v>
      </c>
      <c r="B4272" s="2" t="s">
        <v>29</v>
      </c>
      <c r="C4272" s="2" t="s">
        <v>15</v>
      </c>
      <c r="D4272" s="2">
        <v>28151.347720000002</v>
      </c>
      <c r="E4272" s="2">
        <v>15673.438749999999</v>
      </c>
      <c r="F4272" s="2">
        <v>224159.53127000001</v>
      </c>
      <c r="G4272" s="2">
        <f t="shared" si="66"/>
        <v>267984.31774000003</v>
      </c>
      <c r="H4272" s="2">
        <v>76321</v>
      </c>
      <c r="I4272" s="2">
        <v>73.512045175475535</v>
      </c>
      <c r="J4272" s="2">
        <v>8.5723606298976538</v>
      </c>
      <c r="K4272" s="2">
        <v>3.223366726776808</v>
      </c>
      <c r="L4272" s="2">
        <v>4.7076277069233026</v>
      </c>
      <c r="M4272" s="2">
        <v>9.9845997609267094</v>
      </c>
      <c r="N4272" s="2">
        <v>267718.98022999999</v>
      </c>
      <c r="O4272" s="2">
        <v>10.50484892452274</v>
      </c>
    </row>
    <row r="4273" spans="1:15" ht="15.75" customHeight="1" x14ac:dyDescent="0.35">
      <c r="A4273" s="4">
        <v>44774</v>
      </c>
      <c r="B4273" s="2" t="s">
        <v>29</v>
      </c>
      <c r="C4273" s="2" t="s">
        <v>16</v>
      </c>
      <c r="D4273" s="2">
        <v>0</v>
      </c>
      <c r="E4273" s="2">
        <v>0</v>
      </c>
      <c r="F4273" s="2">
        <v>24136.997660000001</v>
      </c>
      <c r="G4273" s="2">
        <f t="shared" si="66"/>
        <v>24136.997660000001</v>
      </c>
      <c r="H4273" s="2">
        <v>2</v>
      </c>
      <c r="I4273" s="2">
        <v>100</v>
      </c>
      <c r="J4273" s="2">
        <v>0</v>
      </c>
      <c r="K4273" s="2">
        <v>0</v>
      </c>
      <c r="L4273" s="2">
        <v>0</v>
      </c>
      <c r="M4273" s="2">
        <v>0</v>
      </c>
      <c r="N4273" s="2">
        <v>305824.47787</v>
      </c>
      <c r="O4273" s="2">
        <v>0</v>
      </c>
    </row>
    <row r="4274" spans="1:15" ht="15.75" customHeight="1" x14ac:dyDescent="0.35">
      <c r="A4274" s="4">
        <v>44774</v>
      </c>
      <c r="B4274" s="2" t="s">
        <v>29</v>
      </c>
      <c r="C4274" s="2" t="s">
        <v>17</v>
      </c>
      <c r="D4274" s="2">
        <v>0</v>
      </c>
      <c r="E4274" s="2">
        <v>0</v>
      </c>
      <c r="F4274" s="2">
        <v>1776.52719</v>
      </c>
      <c r="G4274" s="2">
        <f t="shared" si="66"/>
        <v>1776.52719</v>
      </c>
      <c r="H4274" s="2">
        <v>1</v>
      </c>
      <c r="I4274" s="2">
        <v>100</v>
      </c>
      <c r="J4274" s="2">
        <v>0</v>
      </c>
      <c r="K4274" s="2">
        <v>0</v>
      </c>
      <c r="L4274" s="2">
        <v>0</v>
      </c>
      <c r="M4274" s="2">
        <v>0</v>
      </c>
      <c r="N4274" s="2">
        <v>1776.52719</v>
      </c>
      <c r="O4274" s="2">
        <v>0</v>
      </c>
    </row>
    <row r="4275" spans="1:15" ht="15.75" customHeight="1" x14ac:dyDescent="0.35">
      <c r="A4275" s="4">
        <v>44774</v>
      </c>
      <c r="B4275" s="2" t="s">
        <v>29</v>
      </c>
      <c r="C4275" s="2" t="s">
        <v>18</v>
      </c>
      <c r="D4275" s="2">
        <v>2237.3593700000001</v>
      </c>
      <c r="E4275" s="2">
        <v>464.23003000000011</v>
      </c>
      <c r="F4275" s="2">
        <v>8935.0506800000003</v>
      </c>
      <c r="G4275" s="2">
        <f t="shared" si="66"/>
        <v>11636.640080000001</v>
      </c>
      <c r="H4275" s="2">
        <v>307</v>
      </c>
      <c r="I4275" s="2">
        <v>73.153946274837821</v>
      </c>
      <c r="J4275" s="2">
        <v>1.481170495905243</v>
      </c>
      <c r="K4275" s="2">
        <v>0.20033945181667701</v>
      </c>
      <c r="L4275" s="2">
        <v>6.0757524442287361</v>
      </c>
      <c r="M4275" s="2">
        <v>19.0887913332115</v>
      </c>
      <c r="N4275" s="2">
        <v>11632.95586</v>
      </c>
      <c r="O4275" s="2">
        <v>19.226850316057899</v>
      </c>
    </row>
    <row r="4276" spans="1:15" ht="15.75" customHeight="1" x14ac:dyDescent="0.35">
      <c r="A4276" s="4">
        <v>44774</v>
      </c>
      <c r="B4276" s="2" t="s">
        <v>29</v>
      </c>
      <c r="C4276" s="2" t="s">
        <v>19</v>
      </c>
      <c r="D4276" s="2">
        <v>66226.298760000005</v>
      </c>
      <c r="E4276" s="2">
        <v>9732.157009999999</v>
      </c>
      <c r="F4276" s="2">
        <v>126571.10328</v>
      </c>
      <c r="G4276" s="2">
        <f t="shared" si="66"/>
        <v>202529.55904999998</v>
      </c>
      <c r="H4276" s="2">
        <v>1263</v>
      </c>
      <c r="I4276" s="2">
        <v>45.494230337332858</v>
      </c>
      <c r="J4276" s="2">
        <v>17.117953651010531</v>
      </c>
      <c r="K4276" s="2">
        <v>5.6262507090652676</v>
      </c>
      <c r="L4276" s="2">
        <v>6.1877673086598683</v>
      </c>
      <c r="M4276" s="2">
        <v>25.573797993931471</v>
      </c>
      <c r="N4276" s="2">
        <v>158076.35084</v>
      </c>
      <c r="O4276" s="2">
        <v>32.699571889972958</v>
      </c>
    </row>
    <row r="4277" spans="1:15" ht="15.75" customHeight="1" x14ac:dyDescent="0.35">
      <c r="A4277" s="4">
        <v>44774</v>
      </c>
      <c r="B4277" s="2" t="s">
        <v>29</v>
      </c>
      <c r="C4277" s="2" t="s">
        <v>20</v>
      </c>
      <c r="D4277" s="2">
        <v>55251.97855</v>
      </c>
      <c r="E4277" s="2">
        <v>19593.598259999999</v>
      </c>
      <c r="F4277" s="2">
        <v>372688.95197000011</v>
      </c>
      <c r="G4277" s="2">
        <f t="shared" si="66"/>
        <v>447534.52878000011</v>
      </c>
      <c r="H4277" s="2">
        <v>76647</v>
      </c>
      <c r="I4277" s="2">
        <v>76.747166890584381</v>
      </c>
      <c r="J4277" s="2">
        <v>6.566883227040579</v>
      </c>
      <c r="K4277" s="2">
        <v>2.6773989842031338</v>
      </c>
      <c r="L4277" s="2">
        <v>3.86845331834895</v>
      </c>
      <c r="M4277" s="2">
        <v>10.14009757982296</v>
      </c>
      <c r="N4277" s="2">
        <v>413083.88533999998</v>
      </c>
      <c r="O4277" s="2">
        <v>12.345858251567639</v>
      </c>
    </row>
    <row r="4278" spans="1:15" ht="15.75" customHeight="1" x14ac:dyDescent="0.35">
      <c r="A4278" s="4">
        <v>44774</v>
      </c>
      <c r="B4278" s="2" t="s">
        <v>29</v>
      </c>
      <c r="C4278" s="2" t="s">
        <v>21</v>
      </c>
      <c r="D4278" s="2">
        <v>204088.68137000001</v>
      </c>
      <c r="E4278" s="2">
        <v>115987.46016</v>
      </c>
      <c r="F4278" s="2">
        <v>1136582.8576799999</v>
      </c>
      <c r="G4278" s="2">
        <f t="shared" si="66"/>
        <v>1456658.99921</v>
      </c>
      <c r="H4278" s="2">
        <v>43642</v>
      </c>
      <c r="I4278" s="2">
        <v>62.974123529022023</v>
      </c>
      <c r="J4278" s="2">
        <v>15.60208898154718</v>
      </c>
      <c r="K4278" s="2">
        <v>4.0051008596331084</v>
      </c>
      <c r="L4278" s="2">
        <v>5.5392873235971374</v>
      </c>
      <c r="M4278" s="2">
        <v>11.87939930620057</v>
      </c>
      <c r="N4278" s="2">
        <v>1258106.1118300001</v>
      </c>
      <c r="O4278" s="2">
        <v>14.01073837326957</v>
      </c>
    </row>
    <row r="4279" spans="1:15" ht="15.75" customHeight="1" x14ac:dyDescent="0.35">
      <c r="A4279" s="4">
        <v>44774</v>
      </c>
      <c r="B4279" s="2" t="s">
        <v>30</v>
      </c>
      <c r="C4279" s="2" t="s">
        <v>15</v>
      </c>
      <c r="D4279" s="2">
        <v>7332.7796900000003</v>
      </c>
      <c r="E4279" s="2">
        <v>737.71391000000006</v>
      </c>
      <c r="F4279" s="2">
        <v>153993.60467</v>
      </c>
      <c r="G4279" s="2">
        <f t="shared" si="66"/>
        <v>162064.09826999999</v>
      </c>
      <c r="H4279" s="2">
        <v>18070</v>
      </c>
      <c r="I4279" s="2">
        <v>86.541354651147458</v>
      </c>
      <c r="J4279" s="2">
        <v>4.9573686824221408</v>
      </c>
      <c r="K4279" s="2">
        <v>1.23960173785386</v>
      </c>
      <c r="L4279" s="2">
        <v>2.926216219395581</v>
      </c>
      <c r="M4279" s="2">
        <v>4.335458709180954</v>
      </c>
      <c r="N4279" s="2">
        <v>161931.0613</v>
      </c>
      <c r="O4279" s="2">
        <v>4.5246169683945263</v>
      </c>
    </row>
    <row r="4280" spans="1:15" ht="15.75" customHeight="1" x14ac:dyDescent="0.35">
      <c r="A4280" s="4">
        <v>44774</v>
      </c>
      <c r="B4280" s="2" t="s">
        <v>30</v>
      </c>
      <c r="C4280" s="2" t="s">
        <v>16</v>
      </c>
      <c r="D4280" s="2">
        <v>0</v>
      </c>
      <c r="E4280" s="2">
        <v>0</v>
      </c>
      <c r="F4280" s="2">
        <v>0</v>
      </c>
      <c r="G4280" s="2">
        <f t="shared" si="66"/>
        <v>0</v>
      </c>
      <c r="H4280" s="2">
        <v>0</v>
      </c>
      <c r="I4280" s="2">
        <v>100</v>
      </c>
      <c r="J4280" s="2">
        <v>0</v>
      </c>
      <c r="K4280" s="2">
        <v>0</v>
      </c>
      <c r="L4280" s="2">
        <v>0</v>
      </c>
      <c r="M4280" s="2">
        <v>0</v>
      </c>
      <c r="N4280" s="2">
        <v>24257.619210000001</v>
      </c>
    </row>
    <row r="4281" spans="1:15" ht="15.75" customHeight="1" x14ac:dyDescent="0.35">
      <c r="A4281" s="4">
        <v>44774</v>
      </c>
      <c r="B4281" s="2" t="s">
        <v>30</v>
      </c>
      <c r="C4281" s="2" t="s">
        <v>17</v>
      </c>
      <c r="D4281" s="2">
        <v>1083.80611</v>
      </c>
      <c r="E4281" s="2">
        <v>0</v>
      </c>
      <c r="F4281" s="2">
        <v>0</v>
      </c>
      <c r="G4281" s="2">
        <f t="shared" si="66"/>
        <v>1083.80611</v>
      </c>
      <c r="H4281" s="2">
        <v>1</v>
      </c>
      <c r="I4281" s="2">
        <v>0</v>
      </c>
      <c r="J4281" s="2">
        <v>0</v>
      </c>
      <c r="K4281" s="2">
        <v>0</v>
      </c>
      <c r="L4281" s="2">
        <v>0</v>
      </c>
      <c r="M4281" s="2">
        <v>100</v>
      </c>
      <c r="N4281" s="2">
        <v>1083.80611</v>
      </c>
      <c r="O4281" s="2">
        <v>100</v>
      </c>
    </row>
    <row r="4282" spans="1:15" ht="15.75" customHeight="1" x14ac:dyDescent="0.35">
      <c r="A4282" s="4">
        <v>44774</v>
      </c>
      <c r="B4282" s="2" t="s">
        <v>30</v>
      </c>
      <c r="C4282" s="2" t="s">
        <v>18</v>
      </c>
      <c r="D4282" s="2">
        <v>1299.8129300000001</v>
      </c>
      <c r="E4282" s="2">
        <v>66.751159999999999</v>
      </c>
      <c r="F4282" s="2">
        <v>5695.8304600000001</v>
      </c>
      <c r="G4282" s="2">
        <f t="shared" si="66"/>
        <v>7062.39455</v>
      </c>
      <c r="H4282" s="2">
        <v>96</v>
      </c>
      <c r="I4282" s="2">
        <v>65.634128834950587</v>
      </c>
      <c r="J4282" s="2">
        <v>5.342466202329974</v>
      </c>
      <c r="K4282" s="2">
        <v>4.2837052100941886</v>
      </c>
      <c r="L4282" s="2">
        <v>9.8666043152993481</v>
      </c>
      <c r="M4282" s="2">
        <v>14.87309543732591</v>
      </c>
      <c r="N4282" s="2">
        <v>7052.16291</v>
      </c>
      <c r="O4282" s="2">
        <v>18.404705667428338</v>
      </c>
    </row>
    <row r="4283" spans="1:15" ht="15.75" customHeight="1" x14ac:dyDescent="0.35">
      <c r="A4283" s="4">
        <v>44774</v>
      </c>
      <c r="B4283" s="2" t="s">
        <v>30</v>
      </c>
      <c r="C4283" s="2" t="s">
        <v>19</v>
      </c>
      <c r="D4283" s="2">
        <v>4121.0294199999998</v>
      </c>
      <c r="E4283" s="2">
        <v>3474.8534199999999</v>
      </c>
      <c r="F4283" s="2">
        <v>12961.699549999999</v>
      </c>
      <c r="G4283" s="2">
        <f t="shared" si="66"/>
        <v>20557.58239</v>
      </c>
      <c r="H4283" s="2">
        <v>143</v>
      </c>
      <c r="I4283" s="2">
        <v>54.305908550781737</v>
      </c>
      <c r="J4283" s="2">
        <v>13.75521617926055</v>
      </c>
      <c r="K4283" s="2">
        <v>7.7022349958034679</v>
      </c>
      <c r="L4283" s="2">
        <v>6.0355022462373169</v>
      </c>
      <c r="M4283" s="2">
        <v>18.201138027916929</v>
      </c>
      <c r="N4283" s="2">
        <v>19405.928159999999</v>
      </c>
      <c r="O4283" s="2">
        <v>20.046274614492742</v>
      </c>
    </row>
    <row r="4284" spans="1:15" ht="15.75" customHeight="1" x14ac:dyDescent="0.35">
      <c r="A4284" s="4">
        <v>44774</v>
      </c>
      <c r="B4284" s="2" t="s">
        <v>30</v>
      </c>
      <c r="C4284" s="2" t="s">
        <v>20</v>
      </c>
      <c r="D4284" s="2">
        <v>8787.4636099999989</v>
      </c>
      <c r="E4284" s="2">
        <v>678.91142000000002</v>
      </c>
      <c r="F4284" s="2">
        <v>119210.54730999999</v>
      </c>
      <c r="G4284" s="2">
        <f t="shared" si="66"/>
        <v>128676.92233999999</v>
      </c>
      <c r="H4284" s="2">
        <v>17783</v>
      </c>
      <c r="I4284" s="2">
        <v>89.155756235045658</v>
      </c>
      <c r="J4284" s="2">
        <v>2.9949527830394431</v>
      </c>
      <c r="K4284" s="2">
        <v>0.96450544293038443</v>
      </c>
      <c r="L4284" s="2">
        <v>1.327424763817195</v>
      </c>
      <c r="M4284" s="2">
        <v>5.5573607751673197</v>
      </c>
      <c r="N4284" s="2">
        <v>121109.48762</v>
      </c>
      <c r="O4284" s="2">
        <v>6.8290906016395789</v>
      </c>
    </row>
    <row r="4285" spans="1:15" ht="15.75" customHeight="1" x14ac:dyDescent="0.35">
      <c r="A4285" s="4">
        <v>44774</v>
      </c>
      <c r="B4285" s="2" t="s">
        <v>30</v>
      </c>
      <c r="C4285" s="2" t="s">
        <v>21</v>
      </c>
      <c r="D4285" s="2">
        <v>43693.126759999999</v>
      </c>
      <c r="E4285" s="2">
        <v>6732.05926</v>
      </c>
      <c r="F4285" s="2">
        <v>265319.11205</v>
      </c>
      <c r="G4285" s="2">
        <f t="shared" si="66"/>
        <v>315744.29807000002</v>
      </c>
      <c r="H4285" s="2">
        <v>11132</v>
      </c>
      <c r="I4285" s="2">
        <v>72.77902792589515</v>
      </c>
      <c r="J4285" s="2">
        <v>9.6023529181117713</v>
      </c>
      <c r="K4285" s="2">
        <v>1.420928013825016</v>
      </c>
      <c r="L4285" s="2">
        <v>2.8332025247042458</v>
      </c>
      <c r="M4285" s="2">
        <v>13.364488617463831</v>
      </c>
      <c r="N4285" s="2">
        <v>297011.05044999998</v>
      </c>
      <c r="O4285" s="2">
        <v>13.838136437324771</v>
      </c>
    </row>
    <row r="4286" spans="1:15" ht="15.75" customHeight="1" x14ac:dyDescent="0.35">
      <c r="A4286" s="4">
        <v>44774</v>
      </c>
      <c r="B4286" s="2" t="s">
        <v>31</v>
      </c>
      <c r="C4286" s="2" t="s">
        <v>15</v>
      </c>
      <c r="D4286" s="2">
        <v>10749.25805</v>
      </c>
      <c r="E4286" s="2">
        <v>3278.5935800000002</v>
      </c>
      <c r="F4286" s="2">
        <v>356546.90632000001</v>
      </c>
      <c r="G4286" s="2">
        <f t="shared" si="66"/>
        <v>370574.75795</v>
      </c>
      <c r="H4286" s="2">
        <v>49808</v>
      </c>
      <c r="I4286" s="2">
        <v>90.873545693611064</v>
      </c>
      <c r="J4286" s="2">
        <v>2.7636154008750791</v>
      </c>
      <c r="K4286" s="2">
        <v>1.5260602548847599</v>
      </c>
      <c r="L4286" s="2">
        <v>2.6135090236237799</v>
      </c>
      <c r="M4286" s="2">
        <v>2.2232696270053318</v>
      </c>
      <c r="N4286" s="2">
        <v>370425.80080999999</v>
      </c>
      <c r="O4286" s="2">
        <v>2.900698933047769</v>
      </c>
    </row>
    <row r="4287" spans="1:15" ht="15.75" customHeight="1" x14ac:dyDescent="0.35">
      <c r="A4287" s="4">
        <v>44774</v>
      </c>
      <c r="B4287" s="2" t="s">
        <v>31</v>
      </c>
      <c r="C4287" s="2" t="s">
        <v>16</v>
      </c>
      <c r="D4287" s="2">
        <v>0</v>
      </c>
      <c r="E4287" s="2">
        <v>0</v>
      </c>
      <c r="F4287" s="2">
        <v>27381.627789999999</v>
      </c>
      <c r="G4287" s="2">
        <f t="shared" si="66"/>
        <v>27381.627789999999</v>
      </c>
      <c r="H4287" s="2">
        <v>3</v>
      </c>
      <c r="I4287" s="2">
        <v>100</v>
      </c>
      <c r="J4287" s="2">
        <v>0</v>
      </c>
      <c r="K4287" s="2">
        <v>0</v>
      </c>
      <c r="L4287" s="2">
        <v>0</v>
      </c>
      <c r="M4287" s="2">
        <v>0</v>
      </c>
      <c r="N4287" s="2">
        <v>27381.627789999999</v>
      </c>
      <c r="O4287" s="2">
        <v>0</v>
      </c>
    </row>
    <row r="4288" spans="1:15" ht="15.75" customHeight="1" x14ac:dyDescent="0.35">
      <c r="A4288" s="4">
        <v>44774</v>
      </c>
      <c r="B4288" s="2" t="s">
        <v>31</v>
      </c>
      <c r="C4288" s="2" t="s">
        <v>17</v>
      </c>
      <c r="D4288" s="2">
        <v>0</v>
      </c>
      <c r="E4288" s="2">
        <v>0</v>
      </c>
      <c r="F4288" s="2">
        <v>0</v>
      </c>
      <c r="G4288" s="2">
        <f t="shared" si="66"/>
        <v>0</v>
      </c>
      <c r="H4288" s="2">
        <v>0</v>
      </c>
      <c r="I4288" s="2">
        <v>0</v>
      </c>
      <c r="J4288" s="2">
        <v>0</v>
      </c>
      <c r="K4288" s="2">
        <v>0</v>
      </c>
      <c r="L4288" s="2">
        <v>0</v>
      </c>
      <c r="M4288" s="2">
        <v>0</v>
      </c>
      <c r="N4288" s="2">
        <v>0</v>
      </c>
    </row>
    <row r="4289" spans="1:15" ht="15.75" customHeight="1" x14ac:dyDescent="0.35">
      <c r="A4289" s="4">
        <v>44774</v>
      </c>
      <c r="B4289" s="2" t="s">
        <v>31</v>
      </c>
      <c r="C4289" s="2" t="s">
        <v>18</v>
      </c>
      <c r="D4289" s="2">
        <v>5833.1292400000002</v>
      </c>
      <c r="E4289" s="2">
        <v>14533.49365</v>
      </c>
      <c r="F4289" s="2">
        <v>129736.26155</v>
      </c>
      <c r="G4289" s="2">
        <f t="shared" si="66"/>
        <v>150102.88443999999</v>
      </c>
      <c r="H4289" s="2">
        <v>1788</v>
      </c>
      <c r="I4289" s="2">
        <v>83.178960341899526</v>
      </c>
      <c r="J4289" s="2">
        <v>4.1669007990129128</v>
      </c>
      <c r="K4289" s="2">
        <v>4.2498554035605327</v>
      </c>
      <c r="L4289" s="2">
        <v>3.2987486104539139</v>
      </c>
      <c r="M4289" s="2">
        <v>5.1055348450731284</v>
      </c>
      <c r="N4289" s="2">
        <v>149981.23452999999</v>
      </c>
      <c r="O4289" s="2">
        <v>3.8860873738450059</v>
      </c>
    </row>
    <row r="4290" spans="1:15" ht="15.75" customHeight="1" x14ac:dyDescent="0.35">
      <c r="A4290" s="4">
        <v>44774</v>
      </c>
      <c r="B4290" s="2" t="s">
        <v>31</v>
      </c>
      <c r="C4290" s="2" t="s">
        <v>19</v>
      </c>
      <c r="D4290" s="2">
        <v>11781.10094</v>
      </c>
      <c r="E4290" s="2">
        <v>3771.9936400000001</v>
      </c>
      <c r="F4290" s="2">
        <v>77543.930010000011</v>
      </c>
      <c r="G4290" s="2">
        <f t="shared" si="66"/>
        <v>93097.024590000015</v>
      </c>
      <c r="H4290" s="2">
        <v>409</v>
      </c>
      <c r="I4290" s="2">
        <v>66.424863242722637</v>
      </c>
      <c r="J4290" s="2">
        <v>19.149952301195189</v>
      </c>
      <c r="K4290" s="2">
        <v>1.752904987109094</v>
      </c>
      <c r="L4290" s="2">
        <v>0.9067309918198756</v>
      </c>
      <c r="M4290" s="2">
        <v>11.765548477153221</v>
      </c>
      <c r="N4290" s="2">
        <v>94715.612209999992</v>
      </c>
      <c r="O4290" s="2">
        <v>12.65464819298367</v>
      </c>
    </row>
    <row r="4291" spans="1:15" ht="15.75" customHeight="1" x14ac:dyDescent="0.35">
      <c r="A4291" s="4">
        <v>44774</v>
      </c>
      <c r="B4291" s="2" t="s">
        <v>31</v>
      </c>
      <c r="C4291" s="2" t="s">
        <v>20</v>
      </c>
      <c r="D4291" s="2">
        <v>22907.879369999999</v>
      </c>
      <c r="E4291" s="2">
        <v>4109.1282999999994</v>
      </c>
      <c r="F4291" s="2">
        <v>397834.55573999998</v>
      </c>
      <c r="G4291" s="2">
        <f t="shared" ref="G4291:G4354" si="67">D4291+E4291+F4291</f>
        <v>424851.56341</v>
      </c>
      <c r="H4291" s="2">
        <v>71275</v>
      </c>
      <c r="I4291" s="2">
        <v>91.344427190406321</v>
      </c>
      <c r="J4291" s="2">
        <v>2.2627914581472162</v>
      </c>
      <c r="K4291" s="2">
        <v>0.92591763665249172</v>
      </c>
      <c r="L4291" s="2">
        <v>1.366219472329117</v>
      </c>
      <c r="M4291" s="2">
        <v>4.1006442424648606</v>
      </c>
      <c r="N4291" s="2">
        <v>424828.36963999999</v>
      </c>
      <c r="O4291" s="2">
        <v>5.3919724776657842</v>
      </c>
    </row>
    <row r="4292" spans="1:15" ht="15.75" customHeight="1" x14ac:dyDescent="0.35">
      <c r="A4292" s="4">
        <v>44774</v>
      </c>
      <c r="B4292" s="2" t="s">
        <v>31</v>
      </c>
      <c r="C4292" s="2" t="s">
        <v>21</v>
      </c>
      <c r="D4292" s="2">
        <v>75687.910250000001</v>
      </c>
      <c r="E4292" s="2">
        <v>43203.001670000012</v>
      </c>
      <c r="F4292" s="2">
        <v>1069905.3926299999</v>
      </c>
      <c r="G4292" s="2">
        <f t="shared" si="67"/>
        <v>1188796.30455</v>
      </c>
      <c r="H4292" s="2">
        <v>31563</v>
      </c>
      <c r="I4292" s="2">
        <v>85.23026610808256</v>
      </c>
      <c r="J4292" s="2">
        <v>5.0701095634667421</v>
      </c>
      <c r="K4292" s="2">
        <v>1.822014939129422</v>
      </c>
      <c r="L4292" s="2">
        <v>2.6312200961747889</v>
      </c>
      <c r="M4292" s="2">
        <v>5.2463892931464704</v>
      </c>
      <c r="N4292" s="2">
        <v>1189549.36782</v>
      </c>
      <c r="O4292" s="2">
        <v>6.3667686348209562</v>
      </c>
    </row>
    <row r="4293" spans="1:15" ht="15.75" customHeight="1" x14ac:dyDescent="0.35">
      <c r="A4293" s="4">
        <v>44774</v>
      </c>
      <c r="B4293" s="2" t="s">
        <v>32</v>
      </c>
      <c r="C4293" s="2" t="s">
        <v>15</v>
      </c>
      <c r="D4293" s="2">
        <v>3679.7296999999999</v>
      </c>
      <c r="E4293" s="2">
        <v>31.786470000000001</v>
      </c>
      <c r="F4293" s="2">
        <v>152191.14681999999</v>
      </c>
      <c r="G4293" s="2">
        <f t="shared" si="67"/>
        <v>155902.66298999998</v>
      </c>
      <c r="H4293" s="2">
        <v>18651</v>
      </c>
      <c r="I4293" s="2">
        <v>88.335593860406718</v>
      </c>
      <c r="J4293" s="2">
        <v>3.0510591127452189</v>
      </c>
      <c r="K4293" s="2">
        <v>2.5670396684933769</v>
      </c>
      <c r="L4293" s="2">
        <v>4.5717852622631518</v>
      </c>
      <c r="M4293" s="2">
        <v>1.47452209609153</v>
      </c>
      <c r="N4293" s="2">
        <v>156071.9345</v>
      </c>
      <c r="O4293" s="2">
        <v>2.360273794833144</v>
      </c>
    </row>
    <row r="4294" spans="1:15" ht="15.75" customHeight="1" x14ac:dyDescent="0.35">
      <c r="A4294" s="4">
        <v>44774</v>
      </c>
      <c r="B4294" s="2" t="s">
        <v>32</v>
      </c>
      <c r="C4294" s="2" t="s">
        <v>16</v>
      </c>
      <c r="D4294" s="2">
        <v>0</v>
      </c>
      <c r="E4294" s="2">
        <v>0</v>
      </c>
      <c r="F4294" s="2">
        <v>4189.2566900000002</v>
      </c>
      <c r="G4294" s="2">
        <f t="shared" si="67"/>
        <v>4189.2566900000002</v>
      </c>
      <c r="H4294" s="2">
        <v>1</v>
      </c>
      <c r="I4294" s="2">
        <v>100</v>
      </c>
      <c r="J4294" s="2">
        <v>0</v>
      </c>
      <c r="K4294" s="2">
        <v>0</v>
      </c>
      <c r="L4294" s="2">
        <v>0</v>
      </c>
      <c r="M4294" s="2">
        <v>0</v>
      </c>
      <c r="N4294" s="2">
        <v>4189.2566999999999</v>
      </c>
      <c r="O4294" s="2">
        <v>0</v>
      </c>
    </row>
    <row r="4295" spans="1:15" ht="15.75" customHeight="1" x14ac:dyDescent="0.35">
      <c r="A4295" s="4">
        <v>44774</v>
      </c>
      <c r="B4295" s="2" t="s">
        <v>32</v>
      </c>
      <c r="C4295" s="2" t="s">
        <v>17</v>
      </c>
      <c r="D4295" s="2">
        <v>0</v>
      </c>
      <c r="E4295" s="2">
        <v>0</v>
      </c>
      <c r="F4295" s="2">
        <v>3818.4276599999998</v>
      </c>
      <c r="G4295" s="2">
        <f t="shared" si="67"/>
        <v>3818.4276599999998</v>
      </c>
      <c r="H4295" s="2">
        <v>2</v>
      </c>
      <c r="I4295" s="2">
        <v>100</v>
      </c>
      <c r="J4295" s="2">
        <v>0</v>
      </c>
      <c r="K4295" s="2">
        <v>0</v>
      </c>
      <c r="L4295" s="2">
        <v>0</v>
      </c>
      <c r="M4295" s="2">
        <v>0</v>
      </c>
      <c r="N4295" s="2">
        <v>3818.4276599999998</v>
      </c>
      <c r="O4295" s="2">
        <v>0</v>
      </c>
    </row>
    <row r="4296" spans="1:15" ht="15.75" customHeight="1" x14ac:dyDescent="0.35">
      <c r="A4296" s="4">
        <v>44774</v>
      </c>
      <c r="B4296" s="2" t="s">
        <v>32</v>
      </c>
      <c r="C4296" s="2" t="s">
        <v>18</v>
      </c>
      <c r="D4296" s="2">
        <v>2754.0331999999999</v>
      </c>
      <c r="E4296" s="2">
        <v>0</v>
      </c>
      <c r="F4296" s="2">
        <v>15672.953439999999</v>
      </c>
      <c r="G4296" s="2">
        <f t="shared" si="67"/>
        <v>18426.986639999999</v>
      </c>
      <c r="H4296" s="2">
        <v>350</v>
      </c>
      <c r="I4296" s="2">
        <v>73.553445402014887</v>
      </c>
      <c r="J4296" s="2">
        <v>5.8628020414762538</v>
      </c>
      <c r="K4296" s="2">
        <v>3.3087836609900969</v>
      </c>
      <c r="L4296" s="2">
        <v>3.5137676036991392</v>
      </c>
      <c r="M4296" s="2">
        <v>13.76120129181963</v>
      </c>
      <c r="N4296" s="2">
        <v>18426.975060000001</v>
      </c>
      <c r="O4296" s="2">
        <v>14.945651471965251</v>
      </c>
    </row>
    <row r="4297" spans="1:15" ht="15.75" customHeight="1" x14ac:dyDescent="0.35">
      <c r="A4297" s="4">
        <v>44774</v>
      </c>
      <c r="B4297" s="2" t="s">
        <v>32</v>
      </c>
      <c r="C4297" s="2" t="s">
        <v>19</v>
      </c>
      <c r="D4297" s="2">
        <v>3705.0501599999998</v>
      </c>
      <c r="E4297" s="2">
        <v>1839.72254</v>
      </c>
      <c r="F4297" s="2">
        <v>15082.64278</v>
      </c>
      <c r="G4297" s="2">
        <f t="shared" si="67"/>
        <v>20627.41548</v>
      </c>
      <c r="H4297" s="2">
        <v>169</v>
      </c>
      <c r="I4297" s="2">
        <v>76.177657498615019</v>
      </c>
      <c r="J4297" s="2">
        <v>3.8380454810804951</v>
      </c>
      <c r="K4297" s="2">
        <v>8.2145319763456346</v>
      </c>
      <c r="L4297" s="2">
        <v>3.4229938876646591</v>
      </c>
      <c r="M4297" s="2">
        <v>8.3467711562941922</v>
      </c>
      <c r="N4297" s="2">
        <v>19979.978709999999</v>
      </c>
      <c r="O4297" s="2">
        <v>17.961775984937891</v>
      </c>
    </row>
    <row r="4298" spans="1:15" ht="15.75" customHeight="1" x14ac:dyDescent="0.35">
      <c r="A4298" s="4">
        <v>44774</v>
      </c>
      <c r="B4298" s="2" t="s">
        <v>32</v>
      </c>
      <c r="C4298" s="2" t="s">
        <v>20</v>
      </c>
      <c r="D4298" s="2">
        <v>4168.2383</v>
      </c>
      <c r="E4298" s="2">
        <v>51.79618</v>
      </c>
      <c r="F4298" s="2">
        <v>52568.72322</v>
      </c>
      <c r="G4298" s="2">
        <f t="shared" si="67"/>
        <v>56788.757700000002</v>
      </c>
      <c r="H4298" s="2">
        <v>8438</v>
      </c>
      <c r="I4298" s="2">
        <v>88.058502866471926</v>
      </c>
      <c r="J4298" s="2">
        <v>3.4156004989936259</v>
      </c>
      <c r="K4298" s="2">
        <v>1.337620032743476</v>
      </c>
      <c r="L4298" s="2">
        <v>2.2406726127905121</v>
      </c>
      <c r="M4298" s="2">
        <v>4.9476039890004726</v>
      </c>
      <c r="N4298" s="2">
        <v>56784.965939999987</v>
      </c>
      <c r="O4298" s="2">
        <v>7.3399004817462314</v>
      </c>
    </row>
    <row r="4299" spans="1:15" ht="15.75" customHeight="1" x14ac:dyDescent="0.35">
      <c r="A4299" s="4">
        <v>44774</v>
      </c>
      <c r="B4299" s="2" t="s">
        <v>32</v>
      </c>
      <c r="C4299" s="2" t="s">
        <v>21</v>
      </c>
      <c r="D4299" s="2">
        <v>14544.71421</v>
      </c>
      <c r="E4299" s="2">
        <v>511.16271999999998</v>
      </c>
      <c r="F4299" s="2">
        <v>90098.242099999989</v>
      </c>
      <c r="G4299" s="2">
        <f t="shared" si="67"/>
        <v>105154.11902999999</v>
      </c>
      <c r="H4299" s="2">
        <v>4235</v>
      </c>
      <c r="I4299" s="2">
        <v>74.80076546845558</v>
      </c>
      <c r="J4299" s="2">
        <v>7.545628565053847</v>
      </c>
      <c r="K4299" s="2">
        <v>3.733746539729538</v>
      </c>
      <c r="L4299" s="2">
        <v>3.9866408129541919</v>
      </c>
      <c r="M4299" s="2">
        <v>9.9332186138068526</v>
      </c>
      <c r="N4299" s="2">
        <v>105683.97876</v>
      </c>
      <c r="O4299" s="2">
        <v>13.83180644198109</v>
      </c>
    </row>
    <row r="4300" spans="1:15" ht="15.75" customHeight="1" x14ac:dyDescent="0.35">
      <c r="A4300" s="4">
        <v>44774</v>
      </c>
      <c r="B4300" s="2" t="s">
        <v>33</v>
      </c>
      <c r="C4300" s="2" t="s">
        <v>15</v>
      </c>
      <c r="D4300" s="2">
        <v>179814.75373999999</v>
      </c>
      <c r="E4300" s="2">
        <v>73952.708780000001</v>
      </c>
      <c r="F4300" s="2">
        <v>6306840.1430000002</v>
      </c>
      <c r="G4300" s="2">
        <f t="shared" si="67"/>
        <v>6560607.6055199997</v>
      </c>
      <c r="H4300" s="2">
        <v>793015</v>
      </c>
      <c r="I4300" s="2">
        <v>89.139128923914555</v>
      </c>
      <c r="J4300" s="2">
        <v>4.1209678127599902</v>
      </c>
      <c r="K4300" s="2">
        <v>1.374985089469736</v>
      </c>
      <c r="L4300" s="2">
        <v>2.4013911716499861</v>
      </c>
      <c r="M4300" s="2">
        <v>2.963527002205729</v>
      </c>
      <c r="N4300" s="2">
        <v>6554509.76743</v>
      </c>
      <c r="O4300" s="2">
        <v>2.7408247002717618</v>
      </c>
    </row>
    <row r="4301" spans="1:15" ht="15.75" customHeight="1" x14ac:dyDescent="0.35">
      <c r="A4301" s="4">
        <v>44774</v>
      </c>
      <c r="B4301" s="2" t="s">
        <v>33</v>
      </c>
      <c r="C4301" s="2" t="s">
        <v>16</v>
      </c>
      <c r="D4301" s="2">
        <v>0</v>
      </c>
      <c r="E4301" s="2">
        <v>0</v>
      </c>
      <c r="F4301" s="2">
        <v>120477.20878</v>
      </c>
      <c r="G4301" s="2">
        <f t="shared" si="67"/>
        <v>120477.20878</v>
      </c>
      <c r="H4301" s="2">
        <v>7</v>
      </c>
      <c r="I4301" s="2">
        <v>100</v>
      </c>
      <c r="J4301" s="2">
        <v>0</v>
      </c>
      <c r="K4301" s="2">
        <v>0</v>
      </c>
      <c r="L4301" s="2">
        <v>0</v>
      </c>
      <c r="M4301" s="2">
        <v>0</v>
      </c>
      <c r="N4301" s="2">
        <v>426417.72372000001</v>
      </c>
      <c r="O4301" s="2">
        <v>0</v>
      </c>
    </row>
    <row r="4302" spans="1:15" ht="15.75" customHeight="1" x14ac:dyDescent="0.35">
      <c r="A4302" s="4">
        <v>44774</v>
      </c>
      <c r="B4302" s="2" t="s">
        <v>33</v>
      </c>
      <c r="C4302" s="2" t="s">
        <v>17</v>
      </c>
      <c r="D4302" s="2">
        <v>1293.9627700000001</v>
      </c>
      <c r="E4302" s="2">
        <v>430.34543000000002</v>
      </c>
      <c r="F4302" s="2">
        <v>58760.302280000004</v>
      </c>
      <c r="G4302" s="2">
        <f t="shared" si="67"/>
        <v>60484.610480000003</v>
      </c>
      <c r="H4302" s="2">
        <v>26</v>
      </c>
      <c r="I4302" s="2">
        <v>85.201062585504417</v>
      </c>
      <c r="J4302" s="2">
        <v>7.2738086907901778</v>
      </c>
      <c r="K4302" s="2">
        <v>5.3920991539953294</v>
      </c>
      <c r="L4302" s="2">
        <v>0</v>
      </c>
      <c r="M4302" s="2">
        <v>2.1330295697100832</v>
      </c>
      <c r="N4302" s="2">
        <v>60663.142619999999</v>
      </c>
      <c r="O4302" s="2">
        <v>2.1393256230489661</v>
      </c>
    </row>
    <row r="4303" spans="1:15" ht="15.75" customHeight="1" x14ac:dyDescent="0.35">
      <c r="A4303" s="4">
        <v>44774</v>
      </c>
      <c r="B4303" s="2" t="s">
        <v>33</v>
      </c>
      <c r="C4303" s="2" t="s">
        <v>18</v>
      </c>
      <c r="D4303" s="2">
        <v>63714.906419999999</v>
      </c>
      <c r="E4303" s="2">
        <v>45984.03901</v>
      </c>
      <c r="F4303" s="2">
        <v>1396095.60146</v>
      </c>
      <c r="G4303" s="2">
        <f t="shared" si="67"/>
        <v>1505794.5468900001</v>
      </c>
      <c r="H4303" s="2">
        <v>21209</v>
      </c>
      <c r="I4303" s="2">
        <v>88.023279574727141</v>
      </c>
      <c r="J4303" s="2">
        <v>1.7851553066422809</v>
      </c>
      <c r="K4303" s="2">
        <v>1.816600917892558</v>
      </c>
      <c r="L4303" s="2">
        <v>2.601819368647091</v>
      </c>
      <c r="M4303" s="2">
        <v>5.7731448320909244</v>
      </c>
      <c r="N4303" s="2">
        <v>1503334.9367500001</v>
      </c>
      <c r="O4303" s="2">
        <v>4.231314726938936</v>
      </c>
    </row>
    <row r="4304" spans="1:15" ht="15.75" customHeight="1" x14ac:dyDescent="0.35">
      <c r="A4304" s="4">
        <v>44774</v>
      </c>
      <c r="B4304" s="2" t="s">
        <v>33</v>
      </c>
      <c r="C4304" s="2" t="s">
        <v>19</v>
      </c>
      <c r="D4304" s="2">
        <v>245218.74909</v>
      </c>
      <c r="E4304" s="2">
        <v>104891.69214</v>
      </c>
      <c r="F4304" s="2">
        <v>1680760.40127</v>
      </c>
      <c r="G4304" s="2">
        <f t="shared" si="67"/>
        <v>2030870.8425</v>
      </c>
      <c r="H4304" s="2">
        <v>6718</v>
      </c>
      <c r="I4304" s="2">
        <v>63.969239499956807</v>
      </c>
      <c r="J4304" s="2">
        <v>17.8600045105973</v>
      </c>
      <c r="K4304" s="2">
        <v>4.5247265123467866</v>
      </c>
      <c r="L4304" s="2">
        <v>5.2494350316007941</v>
      </c>
      <c r="M4304" s="2">
        <v>8.3965944454983212</v>
      </c>
      <c r="N4304" s="2">
        <v>2139595.9255400002</v>
      </c>
      <c r="O4304" s="2">
        <v>12.07456151116611</v>
      </c>
    </row>
    <row r="4305" spans="1:15" ht="15.75" customHeight="1" x14ac:dyDescent="0.35">
      <c r="A4305" s="4">
        <v>44774</v>
      </c>
      <c r="B4305" s="2" t="s">
        <v>33</v>
      </c>
      <c r="C4305" s="2" t="s">
        <v>20</v>
      </c>
      <c r="D4305" s="2">
        <v>301627.50611999998</v>
      </c>
      <c r="E4305" s="2">
        <v>64657.87227</v>
      </c>
      <c r="F4305" s="2">
        <v>5710593.2929799994</v>
      </c>
      <c r="G4305" s="2">
        <f t="shared" si="67"/>
        <v>6076878.6713699996</v>
      </c>
      <c r="H4305" s="2">
        <v>976615</v>
      </c>
      <c r="I4305" s="2">
        <v>90.278366257839167</v>
      </c>
      <c r="J4305" s="2">
        <v>2.9284211839198528</v>
      </c>
      <c r="K4305" s="2">
        <v>1.1361564530353201</v>
      </c>
      <c r="L4305" s="2">
        <v>1.9813263932264651</v>
      </c>
      <c r="M4305" s="2">
        <v>3.6757297119791872</v>
      </c>
      <c r="N4305" s="2">
        <v>6034343.0279200003</v>
      </c>
      <c r="O4305" s="2">
        <v>4.9635268767345604</v>
      </c>
    </row>
    <row r="4306" spans="1:15" ht="15.75" customHeight="1" x14ac:dyDescent="0.35">
      <c r="A4306" s="4">
        <v>44774</v>
      </c>
      <c r="B4306" s="2" t="s">
        <v>33</v>
      </c>
      <c r="C4306" s="2" t="s">
        <v>21</v>
      </c>
      <c r="D4306" s="2">
        <v>987157.76139</v>
      </c>
      <c r="E4306" s="2">
        <v>446492.72217000002</v>
      </c>
      <c r="F4306" s="2">
        <v>13766760.49677</v>
      </c>
      <c r="G4306" s="2">
        <f t="shared" si="67"/>
        <v>15200410.98033</v>
      </c>
      <c r="H4306" s="2">
        <v>376622</v>
      </c>
      <c r="I4306" s="2">
        <v>80.589466829083577</v>
      </c>
      <c r="J4306" s="2">
        <v>7.2168338846652027</v>
      </c>
      <c r="K4306" s="2">
        <v>2.047248445849088</v>
      </c>
      <c r="L4306" s="2">
        <v>4.3438203682542254</v>
      </c>
      <c r="M4306" s="2">
        <v>5.8026304721479169</v>
      </c>
      <c r="N4306" s="2">
        <v>15022398.79989</v>
      </c>
      <c r="O4306" s="2">
        <v>6.4942833629131833</v>
      </c>
    </row>
    <row r="4307" spans="1:15" ht="15.75" customHeight="1" x14ac:dyDescent="0.35">
      <c r="A4307" s="4">
        <v>44774</v>
      </c>
      <c r="B4307" s="2" t="s">
        <v>34</v>
      </c>
      <c r="C4307" s="2" t="s">
        <v>15</v>
      </c>
      <c r="D4307" s="2">
        <v>176135.02403999999</v>
      </c>
      <c r="E4307" s="2">
        <v>73920.922310000009</v>
      </c>
      <c r="F4307" s="2">
        <v>6154648.9961800007</v>
      </c>
      <c r="G4307" s="2">
        <f t="shared" si="67"/>
        <v>6404704.9425300006</v>
      </c>
      <c r="H4307" s="2">
        <v>775779</v>
      </c>
      <c r="I4307" s="2">
        <v>89.158728906765788</v>
      </c>
      <c r="J4307" s="2">
        <v>4.1470652329287532</v>
      </c>
      <c r="K4307" s="2">
        <v>1.345908263370043</v>
      </c>
      <c r="L4307" s="2">
        <v>2.3484504987554189</v>
      </c>
      <c r="M4307" s="2">
        <v>2.9998470981799699</v>
      </c>
      <c r="N4307" s="2">
        <v>6398437.8329299996</v>
      </c>
      <c r="O4307" s="2">
        <v>2.7500880309159532</v>
      </c>
    </row>
    <row r="4308" spans="1:15" ht="15.75" customHeight="1" x14ac:dyDescent="0.35">
      <c r="A4308" s="4">
        <v>44774</v>
      </c>
      <c r="B4308" s="2" t="s">
        <v>34</v>
      </c>
      <c r="C4308" s="2" t="s">
        <v>16</v>
      </c>
      <c r="D4308" s="2">
        <v>0</v>
      </c>
      <c r="E4308" s="2">
        <v>0</v>
      </c>
      <c r="F4308" s="2">
        <v>116287.95209000001</v>
      </c>
      <c r="G4308" s="2">
        <f t="shared" si="67"/>
        <v>116287.95209000001</v>
      </c>
      <c r="H4308" s="2">
        <v>7</v>
      </c>
      <c r="I4308" s="2">
        <v>100</v>
      </c>
      <c r="J4308" s="2">
        <v>0</v>
      </c>
      <c r="K4308" s="2">
        <v>0</v>
      </c>
      <c r="L4308" s="2">
        <v>0</v>
      </c>
      <c r="M4308" s="2">
        <v>0</v>
      </c>
      <c r="N4308" s="2">
        <v>422228.46701999998</v>
      </c>
      <c r="O4308" s="2">
        <v>0</v>
      </c>
    </row>
    <row r="4309" spans="1:15" ht="15.75" customHeight="1" x14ac:dyDescent="0.35">
      <c r="A4309" s="4">
        <v>44774</v>
      </c>
      <c r="B4309" s="2" t="s">
        <v>34</v>
      </c>
      <c r="C4309" s="2" t="s">
        <v>17</v>
      </c>
      <c r="D4309" s="2">
        <v>1293.9627700000001</v>
      </c>
      <c r="E4309" s="2">
        <v>430.34543000000002</v>
      </c>
      <c r="F4309" s="2">
        <v>54941.874620000002</v>
      </c>
      <c r="G4309" s="2">
        <f t="shared" si="67"/>
        <v>56666.182820000002</v>
      </c>
      <c r="H4309" s="2">
        <v>24</v>
      </c>
      <c r="I4309" s="2">
        <v>84.20697418165048</v>
      </c>
      <c r="J4309" s="2">
        <v>7.7624119376884293</v>
      </c>
      <c r="K4309" s="2">
        <v>5.754302404896781</v>
      </c>
      <c r="L4309" s="2">
        <v>0</v>
      </c>
      <c r="M4309" s="2">
        <v>2.276311475764325</v>
      </c>
      <c r="N4309" s="2">
        <v>56844.714959999998</v>
      </c>
      <c r="O4309" s="2">
        <v>2.283483209218927</v>
      </c>
    </row>
    <row r="4310" spans="1:15" ht="15.75" customHeight="1" x14ac:dyDescent="0.35">
      <c r="A4310" s="4">
        <v>44774</v>
      </c>
      <c r="B4310" s="2" t="s">
        <v>34</v>
      </c>
      <c r="C4310" s="2" t="s">
        <v>18</v>
      </c>
      <c r="D4310" s="2">
        <v>60960.873220000001</v>
      </c>
      <c r="E4310" s="2">
        <v>45984.03901</v>
      </c>
      <c r="F4310" s="2">
        <v>1380422.64802</v>
      </c>
      <c r="G4310" s="2">
        <f t="shared" si="67"/>
        <v>1487367.5602499999</v>
      </c>
      <c r="H4310" s="2">
        <v>20859</v>
      </c>
      <c r="I4310" s="2">
        <v>88.202843076507705</v>
      </c>
      <c r="J4310" s="2">
        <v>1.7345537228237391</v>
      </c>
      <c r="K4310" s="2">
        <v>1.798083666385113</v>
      </c>
      <c r="L4310" s="2">
        <v>2.5905025410612321</v>
      </c>
      <c r="M4310" s="2">
        <v>5.6740169932222004</v>
      </c>
      <c r="N4310" s="2">
        <v>1484907.96169</v>
      </c>
      <c r="O4310" s="2">
        <v>4.0985748815009497</v>
      </c>
    </row>
    <row r="4311" spans="1:15" ht="15.75" customHeight="1" x14ac:dyDescent="0.35">
      <c r="A4311" s="4">
        <v>44774</v>
      </c>
      <c r="B4311" s="2" t="s">
        <v>34</v>
      </c>
      <c r="C4311" s="2" t="s">
        <v>19</v>
      </c>
      <c r="D4311" s="2">
        <v>241513.69893000001</v>
      </c>
      <c r="E4311" s="2">
        <v>103051.9696</v>
      </c>
      <c r="F4311" s="2">
        <v>1665677.7584899999</v>
      </c>
      <c r="G4311" s="2">
        <f t="shared" si="67"/>
        <v>2010243.4270199998</v>
      </c>
      <c r="H4311" s="2">
        <v>6595</v>
      </c>
      <c r="I4311" s="2">
        <v>63.854160194169943</v>
      </c>
      <c r="J4311" s="2">
        <v>17.99217866379766</v>
      </c>
      <c r="K4311" s="2">
        <v>4.4899455725614494</v>
      </c>
      <c r="L4311" s="2">
        <v>5.2666514783941336</v>
      </c>
      <c r="M4311" s="2">
        <v>8.3970640910768264</v>
      </c>
      <c r="N4311" s="2">
        <v>2119615.9468299998</v>
      </c>
      <c r="O4311" s="2">
        <v>12.01415190239033</v>
      </c>
    </row>
    <row r="4312" spans="1:15" ht="15.75" customHeight="1" x14ac:dyDescent="0.35">
      <c r="A4312" s="4">
        <v>44774</v>
      </c>
      <c r="B4312" s="2" t="s">
        <v>34</v>
      </c>
      <c r="C4312" s="2" t="s">
        <v>20</v>
      </c>
      <c r="D4312" s="2">
        <v>297459.26782000001</v>
      </c>
      <c r="E4312" s="2">
        <v>64606.076090000002</v>
      </c>
      <c r="F4312" s="2">
        <v>5658024.5697600003</v>
      </c>
      <c r="G4312" s="2">
        <f t="shared" si="67"/>
        <v>6020089.9136700006</v>
      </c>
      <c r="H4312" s="2">
        <v>969981</v>
      </c>
      <c r="I4312" s="2">
        <v>90.299454278359136</v>
      </c>
      <c r="J4312" s="2">
        <v>2.9237931300345901</v>
      </c>
      <c r="K4312" s="2">
        <v>1.1342426108955601</v>
      </c>
      <c r="L4312" s="2">
        <v>1.978862683783259</v>
      </c>
      <c r="M4312" s="2">
        <v>3.6636472969274649</v>
      </c>
      <c r="N4312" s="2">
        <v>5977558.0619799998</v>
      </c>
      <c r="O4312" s="2">
        <v>4.94111005127266</v>
      </c>
    </row>
    <row r="4313" spans="1:15" ht="15.75" customHeight="1" x14ac:dyDescent="0.35">
      <c r="A4313" s="4">
        <v>44774</v>
      </c>
      <c r="B4313" s="2" t="s">
        <v>34</v>
      </c>
      <c r="C4313" s="2" t="s">
        <v>21</v>
      </c>
      <c r="D4313" s="2">
        <v>972613.04717999999</v>
      </c>
      <c r="E4313" s="2">
        <v>445981.55945</v>
      </c>
      <c r="F4313" s="2">
        <v>13676662.25467</v>
      </c>
      <c r="G4313" s="2">
        <f t="shared" si="67"/>
        <v>15095256.861299999</v>
      </c>
      <c r="H4313" s="2">
        <v>374022</v>
      </c>
      <c r="I4313" s="2">
        <v>80.630479411209095</v>
      </c>
      <c r="J4313" s="2">
        <v>7.2145043952008461</v>
      </c>
      <c r="K4313" s="2">
        <v>2.0352997137810882</v>
      </c>
      <c r="L4313" s="2">
        <v>4.346350962757672</v>
      </c>
      <c r="M4313" s="2">
        <v>5.7733655170513014</v>
      </c>
      <c r="N4313" s="2">
        <v>14916714.82113</v>
      </c>
      <c r="O4313" s="2">
        <v>6.4431699050680402</v>
      </c>
    </row>
    <row r="4314" spans="1:15" ht="15.75" customHeight="1" x14ac:dyDescent="0.35">
      <c r="A4314" s="4">
        <v>44805</v>
      </c>
      <c r="B4314" s="2" t="s">
        <v>14</v>
      </c>
      <c r="C4314" s="2" t="s">
        <v>15</v>
      </c>
      <c r="D4314" s="2">
        <v>31306.451529999998</v>
      </c>
      <c r="E4314" s="2">
        <v>34254.04739</v>
      </c>
      <c r="F4314" s="2">
        <v>1652724.20802</v>
      </c>
      <c r="G4314" s="2">
        <f t="shared" si="67"/>
        <v>1718284.7069399999</v>
      </c>
      <c r="H4314" s="2">
        <v>120909</v>
      </c>
      <c r="I4314" s="2">
        <v>87.613701748241738</v>
      </c>
      <c r="J4314" s="2">
        <v>5.1692891397716876</v>
      </c>
      <c r="K4314" s="2">
        <v>1.4843117352506281</v>
      </c>
      <c r="L4314" s="2">
        <v>3.5363838835112098</v>
      </c>
      <c r="M4314" s="2">
        <v>2.1963134932247459</v>
      </c>
      <c r="N4314" s="2">
        <v>1716311.77636</v>
      </c>
      <c r="O4314" s="2">
        <v>1.8219595043566419</v>
      </c>
    </row>
    <row r="4315" spans="1:15" ht="15.75" customHeight="1" x14ac:dyDescent="0.35">
      <c r="A4315" s="4">
        <v>44805</v>
      </c>
      <c r="B4315" s="2" t="s">
        <v>14</v>
      </c>
      <c r="C4315" s="2" t="s">
        <v>16</v>
      </c>
      <c r="D4315" s="2">
        <v>0</v>
      </c>
      <c r="E4315" s="2">
        <v>0</v>
      </c>
      <c r="F4315" s="2">
        <v>33000</v>
      </c>
      <c r="G4315" s="2">
        <f t="shared" si="67"/>
        <v>33000</v>
      </c>
      <c r="H4315" s="2">
        <v>1</v>
      </c>
      <c r="I4315" s="2">
        <v>100</v>
      </c>
      <c r="J4315" s="2">
        <v>0</v>
      </c>
      <c r="K4315" s="2">
        <v>0</v>
      </c>
      <c r="L4315" s="2">
        <v>0</v>
      </c>
      <c r="M4315" s="2">
        <v>0</v>
      </c>
      <c r="N4315" s="2">
        <v>33000</v>
      </c>
      <c r="O4315" s="2">
        <v>0</v>
      </c>
    </row>
    <row r="4316" spans="1:15" ht="15.75" customHeight="1" x14ac:dyDescent="0.35">
      <c r="A4316" s="4">
        <v>44805</v>
      </c>
      <c r="B4316" s="2" t="s">
        <v>14</v>
      </c>
      <c r="C4316" s="2" t="s">
        <v>17</v>
      </c>
      <c r="D4316" s="2">
        <v>0</v>
      </c>
      <c r="E4316" s="2">
        <v>0</v>
      </c>
      <c r="F4316" s="2">
        <v>9619.4295399999992</v>
      </c>
      <c r="G4316" s="2">
        <f t="shared" si="67"/>
        <v>9619.4295399999992</v>
      </c>
      <c r="H4316" s="2">
        <v>2</v>
      </c>
      <c r="I4316" s="2">
        <v>100</v>
      </c>
      <c r="J4316" s="2">
        <v>0</v>
      </c>
      <c r="K4316" s="2">
        <v>0</v>
      </c>
      <c r="L4316" s="2">
        <v>0</v>
      </c>
      <c r="M4316" s="2">
        <v>0</v>
      </c>
      <c r="N4316" s="2">
        <v>9616.89869</v>
      </c>
      <c r="O4316" s="2">
        <v>0</v>
      </c>
    </row>
    <row r="4317" spans="1:15" ht="15.75" customHeight="1" x14ac:dyDescent="0.35">
      <c r="A4317" s="4">
        <v>44805</v>
      </c>
      <c r="B4317" s="2" t="s">
        <v>14</v>
      </c>
      <c r="C4317" s="2" t="s">
        <v>18</v>
      </c>
      <c r="D4317" s="2">
        <v>5068.4227699999992</v>
      </c>
      <c r="E4317" s="2">
        <v>14867.115110000001</v>
      </c>
      <c r="F4317" s="2">
        <v>183577.03838000001</v>
      </c>
      <c r="G4317" s="2">
        <f t="shared" si="67"/>
        <v>203512.57626</v>
      </c>
      <c r="H4317" s="2">
        <v>2726</v>
      </c>
      <c r="I4317" s="2">
        <v>86.47930257487134</v>
      </c>
      <c r="J4317" s="2">
        <v>2.0582308068591031</v>
      </c>
      <c r="K4317" s="2">
        <v>1.438679392891886</v>
      </c>
      <c r="L4317" s="2">
        <v>4.5165200582861829</v>
      </c>
      <c r="M4317" s="2">
        <v>5.5072671670914817</v>
      </c>
      <c r="N4317" s="2">
        <v>202731.72357999999</v>
      </c>
      <c r="O4317" s="2">
        <v>2.4904715291524662</v>
      </c>
    </row>
    <row r="4318" spans="1:15" ht="15.75" customHeight="1" x14ac:dyDescent="0.35">
      <c r="A4318" s="4">
        <v>44805</v>
      </c>
      <c r="B4318" s="2" t="s">
        <v>14</v>
      </c>
      <c r="C4318" s="2" t="s">
        <v>19</v>
      </c>
      <c r="D4318" s="2">
        <v>7247.3935000000001</v>
      </c>
      <c r="E4318" s="2">
        <v>10716.52095</v>
      </c>
      <c r="F4318" s="2">
        <v>232440.65925999999</v>
      </c>
      <c r="G4318" s="2">
        <f t="shared" si="67"/>
        <v>250404.57371</v>
      </c>
      <c r="H4318" s="2">
        <v>1170</v>
      </c>
      <c r="I4318" s="2">
        <v>73.703567787587019</v>
      </c>
      <c r="J4318" s="2">
        <v>18.076299450497729</v>
      </c>
      <c r="K4318" s="2">
        <v>1.0550128927455471</v>
      </c>
      <c r="L4318" s="2">
        <v>5.0232287464735856</v>
      </c>
      <c r="M4318" s="2">
        <v>2.1418911226961299</v>
      </c>
      <c r="N4318" s="2">
        <v>252230.62753999999</v>
      </c>
      <c r="O4318" s="2">
        <v>2.8942736119482362</v>
      </c>
    </row>
    <row r="4319" spans="1:15" ht="15.75" customHeight="1" x14ac:dyDescent="0.35">
      <c r="A4319" s="4">
        <v>44805</v>
      </c>
      <c r="B4319" s="2" t="s">
        <v>14</v>
      </c>
      <c r="C4319" s="2" t="s">
        <v>20</v>
      </c>
      <c r="D4319" s="2">
        <v>59732.006500000003</v>
      </c>
      <c r="E4319" s="2">
        <v>24170.54983</v>
      </c>
      <c r="F4319" s="2">
        <v>1360950.59302</v>
      </c>
      <c r="G4319" s="2">
        <f t="shared" si="67"/>
        <v>1444853.1493500001</v>
      </c>
      <c r="H4319" s="2">
        <v>277557</v>
      </c>
      <c r="I4319" s="2">
        <v>88.590559535673847</v>
      </c>
      <c r="J4319" s="2">
        <v>3.8564425406796872</v>
      </c>
      <c r="K4319" s="2">
        <v>1.2173051421897449</v>
      </c>
      <c r="L4319" s="2">
        <v>3.16725220066821</v>
      </c>
      <c r="M4319" s="2">
        <v>3.168440580788511</v>
      </c>
      <c r="N4319" s="2">
        <v>1445948.1193299999</v>
      </c>
      <c r="O4319" s="2">
        <v>4.1341230094471406</v>
      </c>
    </row>
    <row r="4320" spans="1:15" ht="15.75" customHeight="1" x14ac:dyDescent="0.35">
      <c r="A4320" s="4">
        <v>44805</v>
      </c>
      <c r="B4320" s="2" t="s">
        <v>14</v>
      </c>
      <c r="C4320" s="2" t="s">
        <v>21</v>
      </c>
      <c r="D4320" s="2">
        <v>180547.88673999999</v>
      </c>
      <c r="E4320" s="2">
        <v>146050.14369999999</v>
      </c>
      <c r="F4320" s="2">
        <v>3280082.7125599999</v>
      </c>
      <c r="G4320" s="2">
        <f t="shared" si="67"/>
        <v>3606680.7429999998</v>
      </c>
      <c r="H4320" s="2">
        <v>105178</v>
      </c>
      <c r="I4320" s="2">
        <v>75.865407441382899</v>
      </c>
      <c r="J4320" s="2">
        <v>7.7351986974228311</v>
      </c>
      <c r="K4320" s="2">
        <v>2.090023667400541</v>
      </c>
      <c r="L4320" s="2">
        <v>8.8938062188252172</v>
      </c>
      <c r="M4320" s="2">
        <v>5.4155639749685172</v>
      </c>
      <c r="N4320" s="2">
        <v>3635163.02734</v>
      </c>
      <c r="O4320" s="2">
        <v>5.0059292630880918</v>
      </c>
    </row>
    <row r="4321" spans="1:15" ht="15.75" customHeight="1" x14ac:dyDescent="0.35">
      <c r="A4321" s="4">
        <v>44805</v>
      </c>
      <c r="B4321" s="2" t="s">
        <v>22</v>
      </c>
      <c r="C4321" s="2" t="s">
        <v>15</v>
      </c>
      <c r="D4321" s="2">
        <v>22247.816719999999</v>
      </c>
      <c r="E4321" s="2">
        <v>2593.3153499999999</v>
      </c>
      <c r="F4321" s="2">
        <v>1122991.6653199999</v>
      </c>
      <c r="G4321" s="2">
        <f t="shared" si="67"/>
        <v>1147832.79739</v>
      </c>
      <c r="H4321" s="2">
        <v>170329</v>
      </c>
      <c r="I4321" s="2">
        <v>92.338297617888713</v>
      </c>
      <c r="J4321" s="2">
        <v>3.504883786710006</v>
      </c>
      <c r="K4321" s="2">
        <v>1.0893364693684811</v>
      </c>
      <c r="L4321" s="2">
        <v>1.3721581742917319</v>
      </c>
      <c r="M4321" s="2">
        <v>1.695323951741081</v>
      </c>
      <c r="N4321" s="2">
        <v>1148756.46156</v>
      </c>
      <c r="O4321" s="2">
        <v>1.938245428305255</v>
      </c>
    </row>
    <row r="4322" spans="1:15" ht="15.75" customHeight="1" x14ac:dyDescent="0.35">
      <c r="A4322" s="4">
        <v>44805</v>
      </c>
      <c r="B4322" s="2" t="s">
        <v>22</v>
      </c>
      <c r="C4322" s="2" t="s">
        <v>16</v>
      </c>
      <c r="D4322" s="2">
        <v>0</v>
      </c>
      <c r="E4322" s="2">
        <v>0</v>
      </c>
      <c r="F4322" s="2">
        <v>0</v>
      </c>
      <c r="G4322" s="2">
        <f t="shared" si="67"/>
        <v>0</v>
      </c>
      <c r="H4322" s="2">
        <v>0</v>
      </c>
      <c r="I4322" s="2">
        <v>0</v>
      </c>
      <c r="J4322" s="2">
        <v>0</v>
      </c>
      <c r="K4322" s="2">
        <v>0</v>
      </c>
      <c r="L4322" s="2">
        <v>0</v>
      </c>
      <c r="M4322" s="2">
        <v>0</v>
      </c>
      <c r="N4322" s="2">
        <v>0</v>
      </c>
    </row>
    <row r="4323" spans="1:15" ht="15.75" customHeight="1" x14ac:dyDescent="0.35">
      <c r="A4323" s="4">
        <v>44805</v>
      </c>
      <c r="B4323" s="2" t="s">
        <v>22</v>
      </c>
      <c r="C4323" s="2" t="s">
        <v>17</v>
      </c>
      <c r="D4323" s="2">
        <v>0</v>
      </c>
      <c r="E4323" s="2">
        <v>0</v>
      </c>
      <c r="F4323" s="2">
        <v>5376.7246999999998</v>
      </c>
      <c r="G4323" s="2">
        <f t="shared" si="67"/>
        <v>5376.7246999999998</v>
      </c>
      <c r="H4323" s="2">
        <v>2</v>
      </c>
      <c r="I4323" s="2">
        <v>65.126515155878735</v>
      </c>
      <c r="J4323" s="2">
        <v>34.873484844121258</v>
      </c>
      <c r="K4323" s="2">
        <v>0</v>
      </c>
      <c r="L4323" s="2">
        <v>0</v>
      </c>
      <c r="M4323" s="2">
        <v>0</v>
      </c>
      <c r="N4323" s="2">
        <v>5425.4112500000001</v>
      </c>
      <c r="O4323" s="2">
        <v>0</v>
      </c>
    </row>
    <row r="4324" spans="1:15" ht="15.75" customHeight="1" x14ac:dyDescent="0.35">
      <c r="A4324" s="4">
        <v>44805</v>
      </c>
      <c r="B4324" s="2" t="s">
        <v>22</v>
      </c>
      <c r="C4324" s="2" t="s">
        <v>18</v>
      </c>
      <c r="D4324" s="2">
        <v>2377.41131</v>
      </c>
      <c r="E4324" s="2">
        <v>3389.8141700000001</v>
      </c>
      <c r="F4324" s="2">
        <v>180638.87284</v>
      </c>
      <c r="G4324" s="2">
        <f t="shared" si="67"/>
        <v>186406.09831999999</v>
      </c>
      <c r="H4324" s="2">
        <v>1559</v>
      </c>
      <c r="I4324" s="2">
        <v>93.550404681164935</v>
      </c>
      <c r="J4324" s="2">
        <v>1.4208549449311061</v>
      </c>
      <c r="K4324" s="2">
        <v>0.64214932751464082</v>
      </c>
      <c r="L4324" s="2">
        <v>2.77209203146601</v>
      </c>
      <c r="M4324" s="2">
        <v>1.6144990149233129</v>
      </c>
      <c r="N4324" s="2">
        <v>186216.3143</v>
      </c>
      <c r="O4324" s="2">
        <v>1.275393525977214</v>
      </c>
    </row>
    <row r="4325" spans="1:15" ht="15.75" customHeight="1" x14ac:dyDescent="0.35">
      <c r="A4325" s="4">
        <v>44805</v>
      </c>
      <c r="B4325" s="2" t="s">
        <v>22</v>
      </c>
      <c r="C4325" s="2" t="s">
        <v>19</v>
      </c>
      <c r="D4325" s="2">
        <v>41314.218580000001</v>
      </c>
      <c r="E4325" s="2">
        <v>15170.72687</v>
      </c>
      <c r="F4325" s="2">
        <v>379439.40398</v>
      </c>
      <c r="G4325" s="2">
        <f t="shared" si="67"/>
        <v>435924.34943</v>
      </c>
      <c r="H4325" s="2">
        <v>1357</v>
      </c>
      <c r="I4325" s="2">
        <v>64.512962668491184</v>
      </c>
      <c r="J4325" s="2">
        <v>16.48186365515032</v>
      </c>
      <c r="K4325" s="2">
        <v>7.2308251686930447</v>
      </c>
      <c r="L4325" s="2">
        <v>4.0809231324859478</v>
      </c>
      <c r="M4325" s="2">
        <v>7.6934253751794897</v>
      </c>
      <c r="N4325" s="2">
        <v>441140.13166999997</v>
      </c>
      <c r="O4325" s="2">
        <v>9.4773826316472292</v>
      </c>
    </row>
    <row r="4326" spans="1:15" ht="15.75" customHeight="1" x14ac:dyDescent="0.35">
      <c r="A4326" s="4">
        <v>44805</v>
      </c>
      <c r="B4326" s="2" t="s">
        <v>22</v>
      </c>
      <c r="C4326" s="2" t="s">
        <v>20</v>
      </c>
      <c r="D4326" s="2">
        <v>29650.123729999999</v>
      </c>
      <c r="E4326" s="2">
        <v>2430.2518500000001</v>
      </c>
      <c r="F4326" s="2">
        <v>789236.19080999994</v>
      </c>
      <c r="G4326" s="2">
        <f t="shared" si="67"/>
        <v>821316.56638999993</v>
      </c>
      <c r="H4326" s="2">
        <v>152180</v>
      </c>
      <c r="I4326" s="2">
        <v>93.531710522781125</v>
      </c>
      <c r="J4326" s="2">
        <v>1.756139130178985</v>
      </c>
      <c r="K4326" s="2">
        <v>0.88974844438755829</v>
      </c>
      <c r="L4326" s="2">
        <v>1.3757664882848</v>
      </c>
      <c r="M4326" s="2">
        <v>2.4466354143675422</v>
      </c>
      <c r="N4326" s="2">
        <v>821641.63659000001</v>
      </c>
      <c r="O4326" s="2">
        <v>3.610072527858974</v>
      </c>
    </row>
    <row r="4327" spans="1:15" ht="15.75" customHeight="1" x14ac:dyDescent="0.35">
      <c r="A4327" s="4">
        <v>44805</v>
      </c>
      <c r="B4327" s="2" t="s">
        <v>22</v>
      </c>
      <c r="C4327" s="2" t="s">
        <v>21</v>
      </c>
      <c r="D4327" s="2">
        <v>126730.136</v>
      </c>
      <c r="E4327" s="2">
        <v>23976.756460000001</v>
      </c>
      <c r="F4327" s="2">
        <v>2256536.0966400001</v>
      </c>
      <c r="G4327" s="2">
        <f t="shared" si="67"/>
        <v>2407242.9890999999</v>
      </c>
      <c r="H4327" s="2">
        <v>68435</v>
      </c>
      <c r="I4327" s="2">
        <v>86.073367870760023</v>
      </c>
      <c r="J4327" s="2">
        <v>5.0874899758676086</v>
      </c>
      <c r="K4327" s="2">
        <v>2.4237255949360428</v>
      </c>
      <c r="L4327" s="2">
        <v>3.0303492224077568</v>
      </c>
      <c r="M4327" s="2">
        <v>3.3850673360285768</v>
      </c>
      <c r="N4327" s="2">
        <v>2415589.90392</v>
      </c>
      <c r="O4327" s="2">
        <v>5.2645344310414126</v>
      </c>
    </row>
    <row r="4328" spans="1:15" ht="15.75" customHeight="1" x14ac:dyDescent="0.35">
      <c r="A4328" s="4">
        <v>44805</v>
      </c>
      <c r="B4328" s="2" t="s">
        <v>23</v>
      </c>
      <c r="C4328" s="2" t="s">
        <v>15</v>
      </c>
      <c r="D4328" s="2">
        <v>996.90873999999997</v>
      </c>
      <c r="E4328" s="2">
        <v>62.602179999999997</v>
      </c>
      <c r="F4328" s="2">
        <v>19759.379730000001</v>
      </c>
      <c r="G4328" s="2">
        <f t="shared" si="67"/>
        <v>20818.890650000001</v>
      </c>
      <c r="H4328" s="2">
        <v>9114</v>
      </c>
      <c r="I4328" s="2">
        <v>83.853026068854774</v>
      </c>
      <c r="J4328" s="2">
        <v>6.6042323426500644</v>
      </c>
      <c r="K4328" s="2">
        <v>2.5159772346935738</v>
      </c>
      <c r="L4328" s="2">
        <v>4.1101319610697473</v>
      </c>
      <c r="M4328" s="2">
        <v>2.916632392731827</v>
      </c>
      <c r="N4328" s="2">
        <v>20844.314200000001</v>
      </c>
      <c r="O4328" s="2">
        <v>4.7884815610960523</v>
      </c>
    </row>
    <row r="4329" spans="1:15" ht="15.75" customHeight="1" x14ac:dyDescent="0.35">
      <c r="A4329" s="4">
        <v>44805</v>
      </c>
      <c r="B4329" s="2" t="s">
        <v>23</v>
      </c>
      <c r="C4329" s="2" t="s">
        <v>16</v>
      </c>
      <c r="D4329" s="2">
        <v>0</v>
      </c>
      <c r="E4329" s="2">
        <v>0</v>
      </c>
      <c r="F4329" s="2">
        <v>0</v>
      </c>
      <c r="G4329" s="2">
        <f t="shared" si="67"/>
        <v>0</v>
      </c>
      <c r="H4329" s="2">
        <v>0</v>
      </c>
      <c r="I4329" s="2">
        <v>0</v>
      </c>
      <c r="J4329" s="2">
        <v>0</v>
      </c>
      <c r="K4329" s="2">
        <v>0</v>
      </c>
      <c r="L4329" s="2">
        <v>0</v>
      </c>
      <c r="M4329" s="2">
        <v>0</v>
      </c>
      <c r="N4329" s="2">
        <v>0</v>
      </c>
    </row>
    <row r="4330" spans="1:15" ht="15.75" customHeight="1" x14ac:dyDescent="0.35">
      <c r="A4330" s="4">
        <v>44805</v>
      </c>
      <c r="B4330" s="2" t="s">
        <v>23</v>
      </c>
      <c r="C4330" s="2" t="s">
        <v>17</v>
      </c>
      <c r="D4330" s="2">
        <v>0</v>
      </c>
      <c r="E4330" s="2">
        <v>0</v>
      </c>
      <c r="F4330" s="2">
        <v>0</v>
      </c>
      <c r="G4330" s="2">
        <f t="shared" si="67"/>
        <v>0</v>
      </c>
      <c r="H4330" s="2">
        <v>0</v>
      </c>
      <c r="I4330" s="2">
        <v>0</v>
      </c>
      <c r="J4330" s="2">
        <v>0</v>
      </c>
      <c r="K4330" s="2">
        <v>0</v>
      </c>
      <c r="L4330" s="2">
        <v>0</v>
      </c>
      <c r="M4330" s="2">
        <v>0</v>
      </c>
      <c r="N4330" s="2">
        <v>0</v>
      </c>
    </row>
    <row r="4331" spans="1:15" ht="15.75" customHeight="1" x14ac:dyDescent="0.35">
      <c r="A4331" s="4">
        <v>44805</v>
      </c>
      <c r="B4331" s="2" t="s">
        <v>23</v>
      </c>
      <c r="C4331" s="2" t="s">
        <v>18</v>
      </c>
      <c r="D4331" s="2">
        <v>0</v>
      </c>
      <c r="E4331" s="2">
        <v>0</v>
      </c>
      <c r="F4331" s="2">
        <v>0</v>
      </c>
      <c r="G4331" s="2">
        <f t="shared" si="67"/>
        <v>0</v>
      </c>
      <c r="H4331" s="2">
        <v>0</v>
      </c>
      <c r="I4331" s="2">
        <v>0</v>
      </c>
      <c r="J4331" s="2">
        <v>0</v>
      </c>
      <c r="K4331" s="2">
        <v>0</v>
      </c>
      <c r="L4331" s="2">
        <v>0</v>
      </c>
      <c r="M4331" s="2">
        <v>0</v>
      </c>
      <c r="N4331" s="2">
        <v>0</v>
      </c>
    </row>
    <row r="4332" spans="1:15" ht="15.75" customHeight="1" x14ac:dyDescent="0.35">
      <c r="A4332" s="4">
        <v>44805</v>
      </c>
      <c r="B4332" s="2" t="s">
        <v>23</v>
      </c>
      <c r="C4332" s="2" t="s">
        <v>19</v>
      </c>
      <c r="D4332" s="2">
        <v>1456.4514899999999</v>
      </c>
      <c r="E4332" s="2">
        <v>737.40131999999994</v>
      </c>
      <c r="F4332" s="2">
        <v>1647.078</v>
      </c>
      <c r="G4332" s="2">
        <f t="shared" si="67"/>
        <v>3840.9308099999998</v>
      </c>
      <c r="H4332" s="2">
        <v>31</v>
      </c>
      <c r="I4332" s="2">
        <v>17.732749783824271</v>
      </c>
      <c r="J4332" s="2">
        <v>39.261011877868967</v>
      </c>
      <c r="K4332" s="2">
        <v>0.117753706542526</v>
      </c>
      <c r="L4332" s="2">
        <v>4.173504940274225</v>
      </c>
      <c r="M4332" s="2">
        <v>38.714979691490022</v>
      </c>
      <c r="N4332" s="2">
        <v>3644.7430199999999</v>
      </c>
      <c r="O4332" s="2">
        <v>37.919232656002983</v>
      </c>
    </row>
    <row r="4333" spans="1:15" ht="15.75" customHeight="1" x14ac:dyDescent="0.35">
      <c r="A4333" s="4">
        <v>44805</v>
      </c>
      <c r="B4333" s="2" t="s">
        <v>23</v>
      </c>
      <c r="C4333" s="2" t="s">
        <v>20</v>
      </c>
      <c r="D4333" s="2">
        <v>765.48545999999999</v>
      </c>
      <c r="E4333" s="2">
        <v>103.92424</v>
      </c>
      <c r="F4333" s="2">
        <v>23746.826430000001</v>
      </c>
      <c r="G4333" s="2">
        <f t="shared" si="67"/>
        <v>24616.236130000001</v>
      </c>
      <c r="H4333" s="2">
        <v>5076</v>
      </c>
      <c r="I4333" s="2">
        <v>91.433802581213968</v>
      </c>
      <c r="J4333" s="2">
        <v>3.455951973756008</v>
      </c>
      <c r="K4333" s="2">
        <v>1.4251926479406221</v>
      </c>
      <c r="L4333" s="2">
        <v>1.916275582059205</v>
      </c>
      <c r="M4333" s="2">
        <v>1.7687772150301919</v>
      </c>
      <c r="N4333" s="2">
        <v>24629.54047</v>
      </c>
      <c r="O4333" s="2">
        <v>3.1096771088700148</v>
      </c>
    </row>
    <row r="4334" spans="1:15" ht="15.75" customHeight="1" x14ac:dyDescent="0.35">
      <c r="A4334" s="4">
        <v>44805</v>
      </c>
      <c r="B4334" s="2" t="s">
        <v>23</v>
      </c>
      <c r="C4334" s="2" t="s">
        <v>21</v>
      </c>
      <c r="D4334" s="2">
        <v>1723.57764</v>
      </c>
      <c r="E4334" s="2">
        <v>1412.83683</v>
      </c>
      <c r="F4334" s="2">
        <v>31576.016080000001</v>
      </c>
      <c r="G4334" s="2">
        <f t="shared" si="67"/>
        <v>34712.430550000005</v>
      </c>
      <c r="H4334" s="2">
        <v>1450</v>
      </c>
      <c r="I4334" s="2">
        <v>76.39055958077526</v>
      </c>
      <c r="J4334" s="2">
        <v>10.39422169921175</v>
      </c>
      <c r="K4334" s="2">
        <v>2.916664427917699</v>
      </c>
      <c r="L4334" s="2">
        <v>4.7784972373257046</v>
      </c>
      <c r="M4334" s="2">
        <v>5.5200570547695857</v>
      </c>
      <c r="N4334" s="2">
        <v>34900.444159999999</v>
      </c>
      <c r="O4334" s="2">
        <v>4.965303819671596</v>
      </c>
    </row>
    <row r="4335" spans="1:15" ht="15.75" customHeight="1" x14ac:dyDescent="0.35">
      <c r="A4335" s="4">
        <v>44805</v>
      </c>
      <c r="B4335" s="2" t="s">
        <v>24</v>
      </c>
      <c r="C4335" s="2" t="s">
        <v>15</v>
      </c>
      <c r="D4335" s="2">
        <v>29387.06106</v>
      </c>
      <c r="E4335" s="2">
        <v>4655.4539999999997</v>
      </c>
      <c r="F4335" s="2">
        <v>1466968.6488699999</v>
      </c>
      <c r="G4335" s="2">
        <f t="shared" si="67"/>
        <v>1501011.1639299998</v>
      </c>
      <c r="H4335" s="2">
        <v>169355</v>
      </c>
      <c r="I4335" s="2">
        <v>92.670524396534887</v>
      </c>
      <c r="J4335" s="2">
        <v>2.4824684800676771</v>
      </c>
      <c r="K4335" s="2">
        <v>0.82713320324317696</v>
      </c>
      <c r="L4335" s="2">
        <v>1.476184837269525</v>
      </c>
      <c r="M4335" s="2">
        <v>2.5436890828847409</v>
      </c>
      <c r="N4335" s="2">
        <v>1496870.05327</v>
      </c>
      <c r="O4335" s="2">
        <v>1.957817620960111</v>
      </c>
    </row>
    <row r="4336" spans="1:15" ht="15.75" customHeight="1" x14ac:dyDescent="0.35">
      <c r="A4336" s="4">
        <v>44805</v>
      </c>
      <c r="B4336" s="2" t="s">
        <v>24</v>
      </c>
      <c r="C4336" s="2" t="s">
        <v>16</v>
      </c>
      <c r="D4336" s="2">
        <v>0</v>
      </c>
      <c r="E4336" s="2">
        <v>0</v>
      </c>
      <c r="F4336" s="2">
        <v>0</v>
      </c>
      <c r="G4336" s="2">
        <f t="shared" si="67"/>
        <v>0</v>
      </c>
      <c r="H4336" s="2">
        <v>0</v>
      </c>
      <c r="I4336" s="2">
        <v>0</v>
      </c>
      <c r="J4336" s="2">
        <v>0</v>
      </c>
      <c r="K4336" s="2">
        <v>0</v>
      </c>
      <c r="L4336" s="2">
        <v>0</v>
      </c>
      <c r="M4336" s="2">
        <v>0</v>
      </c>
      <c r="N4336" s="2">
        <v>0</v>
      </c>
    </row>
    <row r="4337" spans="1:15" ht="15.75" customHeight="1" x14ac:dyDescent="0.35">
      <c r="A4337" s="4">
        <v>44805</v>
      </c>
      <c r="B4337" s="2" t="s">
        <v>24</v>
      </c>
      <c r="C4337" s="2" t="s">
        <v>17</v>
      </c>
      <c r="D4337" s="2">
        <v>0</v>
      </c>
      <c r="E4337" s="2">
        <v>426.54392999999999</v>
      </c>
      <c r="F4337" s="2">
        <v>2692.5446700000002</v>
      </c>
      <c r="G4337" s="2">
        <f t="shared" si="67"/>
        <v>3119.0886</v>
      </c>
      <c r="H4337" s="2">
        <v>2</v>
      </c>
      <c r="I4337" s="2">
        <v>13.675274565781811</v>
      </c>
      <c r="J4337" s="2">
        <v>0</v>
      </c>
      <c r="K4337" s="2">
        <v>86.32472543421818</v>
      </c>
      <c r="L4337" s="2">
        <v>0</v>
      </c>
      <c r="M4337" s="2">
        <v>0</v>
      </c>
      <c r="N4337" s="2">
        <v>3119.0886</v>
      </c>
      <c r="O4337" s="2">
        <v>0</v>
      </c>
    </row>
    <row r="4338" spans="1:15" ht="15.75" customHeight="1" x14ac:dyDescent="0.35">
      <c r="A4338" s="4">
        <v>44805</v>
      </c>
      <c r="B4338" s="2" t="s">
        <v>24</v>
      </c>
      <c r="C4338" s="2" t="s">
        <v>18</v>
      </c>
      <c r="D4338" s="2">
        <v>31470.584709999999</v>
      </c>
      <c r="E4338" s="2">
        <v>3539.4521800000002</v>
      </c>
      <c r="F4338" s="2">
        <v>493671.33265</v>
      </c>
      <c r="G4338" s="2">
        <f t="shared" si="67"/>
        <v>528681.36953999999</v>
      </c>
      <c r="H4338" s="2">
        <v>8899</v>
      </c>
      <c r="I4338" s="2">
        <v>87.558767116221162</v>
      </c>
      <c r="J4338" s="2">
        <v>1.550067284150104</v>
      </c>
      <c r="K4338" s="2">
        <v>1.6426138441922811</v>
      </c>
      <c r="L4338" s="2">
        <v>1.1111550827403061</v>
      </c>
      <c r="M4338" s="2">
        <v>8.1373966726961449</v>
      </c>
      <c r="N4338" s="2">
        <v>528023.04027</v>
      </c>
      <c r="O4338" s="2">
        <v>5.9526562733584161</v>
      </c>
    </row>
    <row r="4339" spans="1:15" ht="15.75" customHeight="1" x14ac:dyDescent="0.35">
      <c r="A4339" s="4">
        <v>44805</v>
      </c>
      <c r="B4339" s="2" t="s">
        <v>24</v>
      </c>
      <c r="C4339" s="2" t="s">
        <v>19</v>
      </c>
      <c r="D4339" s="2">
        <v>34755.562319999997</v>
      </c>
      <c r="E4339" s="2">
        <v>15431.110119999999</v>
      </c>
      <c r="F4339" s="2">
        <v>94791.101730000009</v>
      </c>
      <c r="G4339" s="2">
        <f t="shared" si="67"/>
        <v>144977.77416999999</v>
      </c>
      <c r="H4339" s="2">
        <v>430</v>
      </c>
      <c r="I4339" s="2">
        <v>76.45215313575811</v>
      </c>
      <c r="J4339" s="2">
        <v>6.3411061021504223</v>
      </c>
      <c r="K4339" s="2">
        <v>1.5514386360162979</v>
      </c>
      <c r="L4339" s="2">
        <v>4.8031084036377401</v>
      </c>
      <c r="M4339" s="2">
        <v>10.85219372243742</v>
      </c>
      <c r="N4339" s="2">
        <v>321969.28219</v>
      </c>
      <c r="O4339" s="2">
        <v>23.973027947887971</v>
      </c>
    </row>
    <row r="4340" spans="1:15" ht="15.75" customHeight="1" x14ac:dyDescent="0.35">
      <c r="A4340" s="4">
        <v>44805</v>
      </c>
      <c r="B4340" s="2" t="s">
        <v>24</v>
      </c>
      <c r="C4340" s="2" t="s">
        <v>20</v>
      </c>
      <c r="D4340" s="2">
        <v>53663.1086</v>
      </c>
      <c r="E4340" s="2">
        <v>4382.4482500000004</v>
      </c>
      <c r="F4340" s="2">
        <v>1572861.16506</v>
      </c>
      <c r="G4340" s="2">
        <f t="shared" si="67"/>
        <v>1630906.7219100001</v>
      </c>
      <c r="H4340" s="2">
        <v>260985</v>
      </c>
      <c r="I4340" s="2">
        <v>93.947136032805119</v>
      </c>
      <c r="J4340" s="2">
        <v>1.9145643962287939</v>
      </c>
      <c r="K4340" s="2">
        <v>0.92419579848708189</v>
      </c>
      <c r="L4340" s="2">
        <v>1.5059789853351231</v>
      </c>
      <c r="M4340" s="2">
        <v>1.7081247871438721</v>
      </c>
      <c r="N4340" s="2">
        <v>1640145.1083</v>
      </c>
      <c r="O4340" s="2">
        <v>3.2903849054686369</v>
      </c>
    </row>
    <row r="4341" spans="1:15" ht="15.75" customHeight="1" x14ac:dyDescent="0.35">
      <c r="A4341" s="4">
        <v>44805</v>
      </c>
      <c r="B4341" s="2" t="s">
        <v>24</v>
      </c>
      <c r="C4341" s="2" t="s">
        <v>21</v>
      </c>
      <c r="D4341" s="2">
        <v>139759.56899999999</v>
      </c>
      <c r="E4341" s="2">
        <v>13655.9622</v>
      </c>
      <c r="F4341" s="2">
        <v>2813662.6603799998</v>
      </c>
      <c r="G4341" s="2">
        <f t="shared" si="67"/>
        <v>2967078.1915799999</v>
      </c>
      <c r="H4341" s="2">
        <v>91910</v>
      </c>
      <c r="I4341" s="2">
        <v>89.056558587161717</v>
      </c>
      <c r="J4341" s="2">
        <v>4.2154345268038043</v>
      </c>
      <c r="K4341" s="2">
        <v>1.245643938236012</v>
      </c>
      <c r="L4341" s="2">
        <v>2.196867118066089</v>
      </c>
      <c r="M4341" s="2">
        <v>3.2854958297323962</v>
      </c>
      <c r="N4341" s="2">
        <v>2989641.03199</v>
      </c>
      <c r="O4341" s="2">
        <v>4.710343306644595</v>
      </c>
    </row>
    <row r="4342" spans="1:15" ht="15.75" customHeight="1" x14ac:dyDescent="0.35">
      <c r="A4342" s="4">
        <v>44805</v>
      </c>
      <c r="B4342" s="2" t="s">
        <v>25</v>
      </c>
      <c r="C4342" s="2" t="s">
        <v>15</v>
      </c>
      <c r="D4342" s="2">
        <v>15303.29183</v>
      </c>
      <c r="E4342" s="2">
        <v>7641.4879600000004</v>
      </c>
      <c r="F4342" s="2">
        <v>365309.98498000001</v>
      </c>
      <c r="G4342" s="2">
        <f t="shared" si="67"/>
        <v>388254.76477000001</v>
      </c>
      <c r="H4342" s="2">
        <v>50830</v>
      </c>
      <c r="I4342" s="2">
        <v>86.802981752998235</v>
      </c>
      <c r="J4342" s="2">
        <v>4.5776103286627539</v>
      </c>
      <c r="K4342" s="2">
        <v>1.285615567595948</v>
      </c>
      <c r="L4342" s="2">
        <v>2.2413568497913179</v>
      </c>
      <c r="M4342" s="2">
        <v>5.0924355009517619</v>
      </c>
      <c r="N4342" s="2">
        <v>388089.20144999999</v>
      </c>
      <c r="O4342" s="2">
        <v>3.941559310692706</v>
      </c>
    </row>
    <row r="4343" spans="1:15" ht="15.75" customHeight="1" x14ac:dyDescent="0.35">
      <c r="A4343" s="4">
        <v>44805</v>
      </c>
      <c r="B4343" s="2" t="s">
        <v>25</v>
      </c>
      <c r="C4343" s="2" t="s">
        <v>16</v>
      </c>
      <c r="D4343" s="2">
        <v>0</v>
      </c>
      <c r="E4343" s="2">
        <v>0</v>
      </c>
      <c r="F4343" s="2">
        <v>0</v>
      </c>
      <c r="G4343" s="2">
        <f t="shared" si="67"/>
        <v>0</v>
      </c>
      <c r="H4343" s="2">
        <v>0</v>
      </c>
      <c r="I4343" s="2">
        <v>0</v>
      </c>
      <c r="J4343" s="2">
        <v>0</v>
      </c>
      <c r="K4343" s="2">
        <v>0</v>
      </c>
      <c r="L4343" s="2">
        <v>0</v>
      </c>
      <c r="M4343" s="2">
        <v>0</v>
      </c>
      <c r="N4343" s="2">
        <v>0</v>
      </c>
    </row>
    <row r="4344" spans="1:15" ht="15.75" customHeight="1" x14ac:dyDescent="0.35">
      <c r="A4344" s="4">
        <v>44805</v>
      </c>
      <c r="B4344" s="2" t="s">
        <v>25</v>
      </c>
      <c r="C4344" s="2" t="s">
        <v>17</v>
      </c>
      <c r="D4344" s="2">
        <v>0</v>
      </c>
      <c r="E4344" s="2">
        <v>0</v>
      </c>
      <c r="F4344" s="2">
        <v>0</v>
      </c>
      <c r="G4344" s="2">
        <f t="shared" si="67"/>
        <v>0</v>
      </c>
      <c r="H4344" s="2">
        <v>0</v>
      </c>
      <c r="I4344" s="2">
        <v>0</v>
      </c>
      <c r="J4344" s="2">
        <v>0</v>
      </c>
      <c r="K4344" s="2">
        <v>0</v>
      </c>
      <c r="L4344" s="2">
        <v>0</v>
      </c>
      <c r="M4344" s="2">
        <v>0</v>
      </c>
      <c r="N4344" s="2">
        <v>0</v>
      </c>
    </row>
    <row r="4345" spans="1:15" ht="15.75" customHeight="1" x14ac:dyDescent="0.35">
      <c r="A4345" s="4">
        <v>44805</v>
      </c>
      <c r="B4345" s="2" t="s">
        <v>25</v>
      </c>
      <c r="C4345" s="2" t="s">
        <v>18</v>
      </c>
      <c r="D4345" s="2">
        <v>1065.05188</v>
      </c>
      <c r="E4345" s="2">
        <v>1075.6088999999999</v>
      </c>
      <c r="F4345" s="2">
        <v>71917.038790000006</v>
      </c>
      <c r="G4345" s="2">
        <f t="shared" si="67"/>
        <v>74057.699570000012</v>
      </c>
      <c r="H4345" s="2">
        <v>1834</v>
      </c>
      <c r="I4345" s="2">
        <v>91.518844631802693</v>
      </c>
      <c r="J4345" s="2">
        <v>2.1073005175849211</v>
      </c>
      <c r="K4345" s="2">
        <v>0.50846213603355306</v>
      </c>
      <c r="L4345" s="2">
        <v>0.39507082572449748</v>
      </c>
      <c r="M4345" s="2">
        <v>5.4703218888543184</v>
      </c>
      <c r="N4345" s="2">
        <v>73939.810530000002</v>
      </c>
      <c r="O4345" s="2">
        <v>1.4381379467415181</v>
      </c>
    </row>
    <row r="4346" spans="1:15" ht="15.75" customHeight="1" x14ac:dyDescent="0.35">
      <c r="A4346" s="4">
        <v>44805</v>
      </c>
      <c r="B4346" s="2" t="s">
        <v>25</v>
      </c>
      <c r="C4346" s="2" t="s">
        <v>19</v>
      </c>
      <c r="D4346" s="2">
        <v>3179.36609</v>
      </c>
      <c r="E4346" s="2">
        <v>392.60482999999999</v>
      </c>
      <c r="F4346" s="2">
        <v>63611.546920000001</v>
      </c>
      <c r="G4346" s="2">
        <f t="shared" si="67"/>
        <v>67183.51784</v>
      </c>
      <c r="H4346" s="2">
        <v>236</v>
      </c>
      <c r="I4346" s="2">
        <v>49.05388864246644</v>
      </c>
      <c r="J4346" s="2">
        <v>9.0369474857053369</v>
      </c>
      <c r="K4346" s="2">
        <v>5.2076223708354457</v>
      </c>
      <c r="L4346" s="2">
        <v>32.732109223498171</v>
      </c>
      <c r="M4346" s="2">
        <v>3.9694322774945978</v>
      </c>
      <c r="N4346" s="2">
        <v>67429.35067</v>
      </c>
      <c r="O4346" s="2">
        <v>4.7323602458147196</v>
      </c>
    </row>
    <row r="4347" spans="1:15" ht="15.75" customHeight="1" x14ac:dyDescent="0.35">
      <c r="A4347" s="4">
        <v>44805</v>
      </c>
      <c r="B4347" s="2" t="s">
        <v>25</v>
      </c>
      <c r="C4347" s="2" t="s">
        <v>20</v>
      </c>
      <c r="D4347" s="2">
        <v>15548.04262</v>
      </c>
      <c r="E4347" s="2">
        <v>3296.3571099999999</v>
      </c>
      <c r="F4347" s="2">
        <v>257960.42686000001</v>
      </c>
      <c r="G4347" s="2">
        <f t="shared" si="67"/>
        <v>276804.82659000001</v>
      </c>
      <c r="H4347" s="2">
        <v>44249</v>
      </c>
      <c r="I4347" s="2">
        <v>89.850306349697888</v>
      </c>
      <c r="J4347" s="2">
        <v>3.122718342090069</v>
      </c>
      <c r="K4347" s="2">
        <v>0.91049507094878368</v>
      </c>
      <c r="L4347" s="2">
        <v>1.285665672398816</v>
      </c>
      <c r="M4347" s="2">
        <v>4.8308145648644407</v>
      </c>
      <c r="N4347" s="2">
        <v>276714.6029</v>
      </c>
      <c r="O4347" s="2">
        <v>5.6169694768471574</v>
      </c>
    </row>
    <row r="4348" spans="1:15" ht="15.75" customHeight="1" x14ac:dyDescent="0.35">
      <c r="A4348" s="4">
        <v>44805</v>
      </c>
      <c r="B4348" s="2" t="s">
        <v>25</v>
      </c>
      <c r="C4348" s="2" t="s">
        <v>21</v>
      </c>
      <c r="D4348" s="2">
        <v>51026.563040000001</v>
      </c>
      <c r="E4348" s="2">
        <v>29864.620869999999</v>
      </c>
      <c r="F4348" s="2">
        <v>674907.75585000007</v>
      </c>
      <c r="G4348" s="2">
        <f t="shared" si="67"/>
        <v>755798.9397600001</v>
      </c>
      <c r="H4348" s="2">
        <v>21910</v>
      </c>
      <c r="I4348" s="2">
        <v>81.698598126078764</v>
      </c>
      <c r="J4348" s="2">
        <v>6.3971600715014034</v>
      </c>
      <c r="K4348" s="2">
        <v>1.395763866058138</v>
      </c>
      <c r="L4348" s="2">
        <v>2.9949746696714308</v>
      </c>
      <c r="M4348" s="2">
        <v>7.5135032666902726</v>
      </c>
      <c r="N4348" s="2">
        <v>756132.77766000002</v>
      </c>
      <c r="O4348" s="2">
        <v>6.751340912995091</v>
      </c>
    </row>
    <row r="4349" spans="1:15" ht="15.75" customHeight="1" x14ac:dyDescent="0.35">
      <c r="A4349" s="4">
        <v>44805</v>
      </c>
      <c r="B4349" s="2" t="s">
        <v>26</v>
      </c>
      <c r="C4349" s="2" t="s">
        <v>15</v>
      </c>
      <c r="D4349" s="2">
        <v>2326.3674799999999</v>
      </c>
      <c r="E4349" s="2">
        <v>1116.61517</v>
      </c>
      <c r="F4349" s="2">
        <v>117485.94156000001</v>
      </c>
      <c r="G4349" s="2">
        <f t="shared" si="67"/>
        <v>120928.92421000001</v>
      </c>
      <c r="H4349" s="2">
        <v>13283</v>
      </c>
      <c r="I4349" s="2">
        <v>86.002185226990008</v>
      </c>
      <c r="J4349" s="2">
        <v>6.2684276804199079</v>
      </c>
      <c r="K4349" s="2">
        <v>2.3487654121043531</v>
      </c>
      <c r="L4349" s="2">
        <v>3.6908255889782629</v>
      </c>
      <c r="M4349" s="2">
        <v>1.689796091507471</v>
      </c>
      <c r="N4349" s="2">
        <v>120669.51452</v>
      </c>
      <c r="O4349" s="2">
        <v>1.9237477677053749</v>
      </c>
    </row>
    <row r="4350" spans="1:15" ht="15.75" customHeight="1" x14ac:dyDescent="0.35">
      <c r="A4350" s="4">
        <v>44805</v>
      </c>
      <c r="B4350" s="2" t="s">
        <v>26</v>
      </c>
      <c r="C4350" s="2" t="s">
        <v>16</v>
      </c>
      <c r="D4350" s="2">
        <v>0</v>
      </c>
      <c r="E4350" s="2">
        <v>0</v>
      </c>
      <c r="F4350" s="2">
        <v>24798.002380000002</v>
      </c>
      <c r="G4350" s="2">
        <f t="shared" si="67"/>
        <v>24798.002380000002</v>
      </c>
      <c r="H4350" s="2">
        <v>4</v>
      </c>
      <c r="I4350" s="2">
        <v>100</v>
      </c>
      <c r="J4350" s="2">
        <v>0</v>
      </c>
      <c r="K4350" s="2">
        <v>0</v>
      </c>
      <c r="L4350" s="2">
        <v>0</v>
      </c>
      <c r="M4350" s="2">
        <v>0</v>
      </c>
      <c r="N4350" s="2">
        <v>24793.417890000001</v>
      </c>
      <c r="O4350" s="2">
        <v>0</v>
      </c>
    </row>
    <row r="4351" spans="1:15" ht="15.75" customHeight="1" x14ac:dyDescent="0.35">
      <c r="A4351" s="4">
        <v>44805</v>
      </c>
      <c r="B4351" s="2" t="s">
        <v>26</v>
      </c>
      <c r="C4351" s="2" t="s">
        <v>17</v>
      </c>
      <c r="D4351" s="2">
        <v>0</v>
      </c>
      <c r="E4351" s="2">
        <v>0</v>
      </c>
      <c r="F4351" s="2">
        <v>7347.1941699999998</v>
      </c>
      <c r="G4351" s="2">
        <f t="shared" si="67"/>
        <v>7347.1941699999998</v>
      </c>
      <c r="H4351" s="2">
        <v>3</v>
      </c>
      <c r="I4351" s="2">
        <v>68.774983431370146</v>
      </c>
      <c r="J4351" s="2">
        <v>31.225016568629862</v>
      </c>
      <c r="K4351" s="2">
        <v>0</v>
      </c>
      <c r="L4351" s="2">
        <v>0</v>
      </c>
      <c r="M4351" s="2">
        <v>0</v>
      </c>
      <c r="N4351" s="2">
        <v>7323.0708299999997</v>
      </c>
      <c r="O4351" s="2">
        <v>0</v>
      </c>
    </row>
    <row r="4352" spans="1:15" ht="15.75" customHeight="1" x14ac:dyDescent="0.35">
      <c r="A4352" s="4">
        <v>44805</v>
      </c>
      <c r="B4352" s="2" t="s">
        <v>26</v>
      </c>
      <c r="C4352" s="2" t="s">
        <v>18</v>
      </c>
      <c r="D4352" s="2">
        <v>1230.3636100000001</v>
      </c>
      <c r="E4352" s="2">
        <v>488.65024</v>
      </c>
      <c r="F4352" s="2">
        <v>15186.929190000001</v>
      </c>
      <c r="G4352" s="2">
        <f t="shared" si="67"/>
        <v>16905.943040000002</v>
      </c>
      <c r="H4352" s="2">
        <v>394</v>
      </c>
      <c r="I4352" s="2">
        <v>83.212353667749213</v>
      </c>
      <c r="J4352" s="2">
        <v>1.923129614935055</v>
      </c>
      <c r="K4352" s="2">
        <v>2.960764584174195</v>
      </c>
      <c r="L4352" s="2">
        <v>6.1167428089928926</v>
      </c>
      <c r="M4352" s="2">
        <v>5.7870093241486282</v>
      </c>
      <c r="N4352" s="2">
        <v>16866.56726</v>
      </c>
      <c r="O4352" s="2">
        <v>7.2776987778139359</v>
      </c>
    </row>
    <row r="4353" spans="1:15" ht="15.75" customHeight="1" x14ac:dyDescent="0.35">
      <c r="A4353" s="4">
        <v>44805</v>
      </c>
      <c r="B4353" s="2" t="s">
        <v>26</v>
      </c>
      <c r="C4353" s="2" t="s">
        <v>19</v>
      </c>
      <c r="D4353" s="2">
        <v>495.0086</v>
      </c>
      <c r="E4353" s="2">
        <v>1987.1194499999999</v>
      </c>
      <c r="F4353" s="2">
        <v>44170.84072</v>
      </c>
      <c r="G4353" s="2">
        <f t="shared" si="67"/>
        <v>46652.968769999999</v>
      </c>
      <c r="H4353" s="2">
        <v>150</v>
      </c>
      <c r="I4353" s="2">
        <v>75.078829511135652</v>
      </c>
      <c r="J4353" s="2">
        <v>17.44036954951595</v>
      </c>
      <c r="K4353" s="2">
        <v>1.1014251196172551</v>
      </c>
      <c r="L4353" s="2">
        <v>4.6871686168074529</v>
      </c>
      <c r="M4353" s="2">
        <v>1.6922072029237081</v>
      </c>
      <c r="N4353" s="2">
        <v>59085.629009999997</v>
      </c>
      <c r="O4353" s="2">
        <v>1.0610441587123891</v>
      </c>
    </row>
    <row r="4354" spans="1:15" ht="15.75" customHeight="1" x14ac:dyDescent="0.35">
      <c r="A4354" s="4">
        <v>44805</v>
      </c>
      <c r="B4354" s="2" t="s">
        <v>26</v>
      </c>
      <c r="C4354" s="2" t="s">
        <v>20</v>
      </c>
      <c r="D4354" s="2">
        <v>6795.1002199999994</v>
      </c>
      <c r="E4354" s="2">
        <v>387.19139000000001</v>
      </c>
      <c r="F4354" s="2">
        <v>68698.446779999998</v>
      </c>
      <c r="G4354" s="2">
        <f t="shared" si="67"/>
        <v>75880.738389999999</v>
      </c>
      <c r="H4354" s="2">
        <v>18093</v>
      </c>
      <c r="I4354" s="2">
        <v>85.722167025647764</v>
      </c>
      <c r="J4354" s="2">
        <v>3.562783404803751</v>
      </c>
      <c r="K4354" s="2">
        <v>1.319558906678878</v>
      </c>
      <c r="L4354" s="2">
        <v>3.0324299302773281</v>
      </c>
      <c r="M4354" s="2">
        <v>6.3630607325922819</v>
      </c>
      <c r="N4354" s="2">
        <v>76027.866200000004</v>
      </c>
      <c r="O4354" s="2">
        <v>8.9549737709135115</v>
      </c>
    </row>
    <row r="4355" spans="1:15" ht="15.75" customHeight="1" x14ac:dyDescent="0.35">
      <c r="A4355" s="4">
        <v>44805</v>
      </c>
      <c r="B4355" s="2" t="s">
        <v>26</v>
      </c>
      <c r="C4355" s="2" t="s">
        <v>21</v>
      </c>
      <c r="D4355" s="2">
        <v>12864.7479</v>
      </c>
      <c r="E4355" s="2">
        <v>6464.6482500000002</v>
      </c>
      <c r="F4355" s="2">
        <v>153929.69329</v>
      </c>
      <c r="G4355" s="2">
        <f t="shared" ref="G4355:G4418" si="68">D4355+E4355+F4355</f>
        <v>173259.08944000001</v>
      </c>
      <c r="H4355" s="2">
        <v>6592</v>
      </c>
      <c r="I4355" s="2">
        <v>77.052842397727986</v>
      </c>
      <c r="J4355" s="2">
        <v>9.1640987847060433</v>
      </c>
      <c r="K4355" s="2">
        <v>2.2413819628225422</v>
      </c>
      <c r="L4355" s="2">
        <v>5.3959597462754836</v>
      </c>
      <c r="M4355" s="2">
        <v>6.1457171084679407</v>
      </c>
      <c r="N4355" s="2">
        <v>173175.10376999999</v>
      </c>
      <c r="O4355" s="2">
        <v>7.4251503581029086</v>
      </c>
    </row>
    <row r="4356" spans="1:15" ht="15.75" customHeight="1" x14ac:dyDescent="0.35">
      <c r="A4356" s="4">
        <v>44805</v>
      </c>
      <c r="B4356" s="2" t="s">
        <v>27</v>
      </c>
      <c r="C4356" s="2" t="s">
        <v>15</v>
      </c>
      <c r="D4356" s="2">
        <v>1593.2147500000001</v>
      </c>
      <c r="E4356" s="2">
        <v>110.51605000000001</v>
      </c>
      <c r="F4356" s="2">
        <v>44754.42654</v>
      </c>
      <c r="G4356" s="2">
        <f t="shared" si="68"/>
        <v>46458.157339999998</v>
      </c>
      <c r="H4356" s="2">
        <v>12459</v>
      </c>
      <c r="I4356" s="2">
        <v>92.17327489130831</v>
      </c>
      <c r="J4356" s="2">
        <v>2.4773436678657079</v>
      </c>
      <c r="K4356" s="2">
        <v>1.05774153163949</v>
      </c>
      <c r="L4356" s="2">
        <v>1.3833113498641589</v>
      </c>
      <c r="M4356" s="2">
        <v>2.9083285593223471</v>
      </c>
      <c r="N4356" s="2">
        <v>46429.77375</v>
      </c>
      <c r="O4356" s="2">
        <v>3.429354156989473</v>
      </c>
    </row>
    <row r="4357" spans="1:15" ht="15.75" customHeight="1" x14ac:dyDescent="0.35">
      <c r="A4357" s="4">
        <v>44805</v>
      </c>
      <c r="B4357" s="2" t="s">
        <v>27</v>
      </c>
      <c r="C4357" s="2" t="s">
        <v>16</v>
      </c>
      <c r="D4357" s="2">
        <v>0</v>
      </c>
      <c r="E4357" s="2">
        <v>0</v>
      </c>
      <c r="F4357" s="2">
        <v>0</v>
      </c>
      <c r="G4357" s="2">
        <f t="shared" si="68"/>
        <v>0</v>
      </c>
      <c r="H4357" s="2">
        <v>0</v>
      </c>
      <c r="I4357" s="2">
        <v>0</v>
      </c>
      <c r="J4357" s="2">
        <v>0</v>
      </c>
      <c r="K4357" s="2">
        <v>0</v>
      </c>
      <c r="L4357" s="2">
        <v>0</v>
      </c>
      <c r="M4357" s="2">
        <v>0</v>
      </c>
      <c r="N4357" s="2">
        <v>0</v>
      </c>
    </row>
    <row r="4358" spans="1:15" ht="15.75" customHeight="1" x14ac:dyDescent="0.35">
      <c r="A4358" s="4">
        <v>44805</v>
      </c>
      <c r="B4358" s="2" t="s">
        <v>27</v>
      </c>
      <c r="C4358" s="2" t="s">
        <v>17</v>
      </c>
      <c r="D4358" s="2">
        <v>0</v>
      </c>
      <c r="E4358" s="2">
        <v>0</v>
      </c>
      <c r="F4358" s="2">
        <v>0</v>
      </c>
      <c r="G4358" s="2">
        <f t="shared" si="68"/>
        <v>0</v>
      </c>
      <c r="H4358" s="2">
        <v>0</v>
      </c>
      <c r="I4358" s="2">
        <v>0</v>
      </c>
      <c r="J4358" s="2">
        <v>0</v>
      </c>
      <c r="K4358" s="2">
        <v>0</v>
      </c>
      <c r="L4358" s="2">
        <v>0</v>
      </c>
      <c r="M4358" s="2">
        <v>0</v>
      </c>
      <c r="N4358" s="2">
        <v>0</v>
      </c>
    </row>
    <row r="4359" spans="1:15" ht="15.75" customHeight="1" x14ac:dyDescent="0.35">
      <c r="A4359" s="4">
        <v>44805</v>
      </c>
      <c r="B4359" s="2" t="s">
        <v>27</v>
      </c>
      <c r="C4359" s="2" t="s">
        <v>18</v>
      </c>
      <c r="D4359" s="2">
        <v>0</v>
      </c>
      <c r="E4359" s="2">
        <v>0</v>
      </c>
      <c r="F4359" s="2">
        <v>0</v>
      </c>
      <c r="G4359" s="2">
        <f t="shared" si="68"/>
        <v>0</v>
      </c>
      <c r="H4359" s="2">
        <v>0</v>
      </c>
      <c r="I4359" s="2">
        <v>0</v>
      </c>
      <c r="J4359" s="2">
        <v>0</v>
      </c>
      <c r="K4359" s="2">
        <v>0</v>
      </c>
      <c r="L4359" s="2">
        <v>0</v>
      </c>
      <c r="M4359" s="2">
        <v>0</v>
      </c>
      <c r="N4359" s="2">
        <v>0</v>
      </c>
    </row>
    <row r="4360" spans="1:15" ht="15.75" customHeight="1" x14ac:dyDescent="0.35">
      <c r="A4360" s="4">
        <v>44805</v>
      </c>
      <c r="B4360" s="2" t="s">
        <v>27</v>
      </c>
      <c r="C4360" s="2" t="s">
        <v>19</v>
      </c>
      <c r="D4360" s="2">
        <v>2393.96299</v>
      </c>
      <c r="E4360" s="2">
        <v>856.2048299999999</v>
      </c>
      <c r="F4360" s="2">
        <v>5160.7140399999998</v>
      </c>
      <c r="G4360" s="2">
        <f t="shared" si="68"/>
        <v>8410.8818599999995</v>
      </c>
      <c r="H4360" s="2">
        <v>25</v>
      </c>
      <c r="I4360" s="2">
        <v>61.415203034376177</v>
      </c>
      <c r="J4360" s="2">
        <v>0</v>
      </c>
      <c r="K4360" s="2">
        <v>5.6561388371432042E-2</v>
      </c>
      <c r="L4360" s="2">
        <v>11.097522429418641</v>
      </c>
      <c r="M4360" s="2">
        <v>27.43071314783375</v>
      </c>
      <c r="N4360" s="2">
        <v>8396.2931900000003</v>
      </c>
      <c r="O4360" s="2">
        <v>28.4626871456259</v>
      </c>
    </row>
    <row r="4361" spans="1:15" ht="15.75" customHeight="1" x14ac:dyDescent="0.35">
      <c r="A4361" s="4">
        <v>44805</v>
      </c>
      <c r="B4361" s="2" t="s">
        <v>27</v>
      </c>
      <c r="C4361" s="2" t="s">
        <v>20</v>
      </c>
      <c r="D4361" s="2">
        <v>2504.00272</v>
      </c>
      <c r="E4361" s="2">
        <v>338.27156000000002</v>
      </c>
      <c r="F4361" s="2">
        <v>30776.97365</v>
      </c>
      <c r="G4361" s="2">
        <f t="shared" si="68"/>
        <v>33619.247929999998</v>
      </c>
      <c r="H4361" s="2">
        <v>7391</v>
      </c>
      <c r="I4361" s="2">
        <v>89.136639517877157</v>
      </c>
      <c r="J4361" s="2">
        <v>2.4426812795821031</v>
      </c>
      <c r="K4361" s="2">
        <v>0.89266191178066012</v>
      </c>
      <c r="L4361" s="2">
        <v>1.106185791087444</v>
      </c>
      <c r="M4361" s="2">
        <v>6.4218314996726287</v>
      </c>
      <c r="N4361" s="2">
        <v>33573.996610000002</v>
      </c>
      <c r="O4361" s="2">
        <v>7.4481223530451546</v>
      </c>
    </row>
    <row r="4362" spans="1:15" ht="15.75" customHeight="1" x14ac:dyDescent="0.35">
      <c r="A4362" s="4">
        <v>44805</v>
      </c>
      <c r="B4362" s="2" t="s">
        <v>27</v>
      </c>
      <c r="C4362" s="2" t="s">
        <v>21</v>
      </c>
      <c r="D4362" s="2">
        <v>6266.6442500000003</v>
      </c>
      <c r="E4362" s="2">
        <v>694.61749999999995</v>
      </c>
      <c r="F4362" s="2">
        <v>44903.698729999996</v>
      </c>
      <c r="G4362" s="2">
        <f t="shared" si="68"/>
        <v>51864.960479999994</v>
      </c>
      <c r="H4362" s="2">
        <v>1916</v>
      </c>
      <c r="I4362" s="2">
        <v>83.649727036548555</v>
      </c>
      <c r="J4362" s="2">
        <v>2.9345856633674638</v>
      </c>
      <c r="K4362" s="2">
        <v>0.6659713940507539</v>
      </c>
      <c r="L4362" s="2">
        <v>1.1507603301705081</v>
      </c>
      <c r="M4362" s="2">
        <v>11.598955575862719</v>
      </c>
      <c r="N4362" s="2">
        <v>51766.965229999987</v>
      </c>
      <c r="O4362" s="2">
        <v>12.082616456280769</v>
      </c>
    </row>
    <row r="4363" spans="1:15" ht="15.75" customHeight="1" x14ac:dyDescent="0.35">
      <c r="A4363" s="4">
        <v>44805</v>
      </c>
      <c r="B4363" s="2" t="s">
        <v>28</v>
      </c>
      <c r="C4363" s="2" t="s">
        <v>15</v>
      </c>
      <c r="D4363" s="2">
        <v>29726.24567</v>
      </c>
      <c r="E4363" s="2">
        <v>5951.5293700000002</v>
      </c>
      <c r="F4363" s="2">
        <v>709241.16689999995</v>
      </c>
      <c r="G4363" s="2">
        <f t="shared" si="68"/>
        <v>744918.94193999993</v>
      </c>
      <c r="H4363" s="2">
        <v>140374</v>
      </c>
      <c r="I4363" s="2">
        <v>89.626841241020045</v>
      </c>
      <c r="J4363" s="2">
        <v>3.0958167878848828</v>
      </c>
      <c r="K4363" s="2">
        <v>1.443617881734498</v>
      </c>
      <c r="L4363" s="2">
        <v>2.2031097243432161</v>
      </c>
      <c r="M4363" s="2">
        <v>3.6306143650173701</v>
      </c>
      <c r="N4363" s="2">
        <v>743649.45916999993</v>
      </c>
      <c r="O4363" s="2">
        <v>3.99053427109581</v>
      </c>
    </row>
    <row r="4364" spans="1:15" ht="15.75" customHeight="1" x14ac:dyDescent="0.35">
      <c r="A4364" s="4">
        <v>44805</v>
      </c>
      <c r="B4364" s="2" t="s">
        <v>28</v>
      </c>
      <c r="C4364" s="2" t="s">
        <v>16</v>
      </c>
      <c r="D4364" s="2">
        <v>0</v>
      </c>
      <c r="E4364" s="2">
        <v>0</v>
      </c>
      <c r="F4364" s="2">
        <v>3984.9882600000001</v>
      </c>
      <c r="G4364" s="2">
        <f t="shared" si="68"/>
        <v>3984.9882600000001</v>
      </c>
      <c r="H4364" s="2">
        <v>1</v>
      </c>
      <c r="I4364" s="2">
        <v>100</v>
      </c>
      <c r="J4364" s="2">
        <v>0</v>
      </c>
      <c r="K4364" s="2">
        <v>0</v>
      </c>
      <c r="L4364" s="2">
        <v>0</v>
      </c>
      <c r="M4364" s="2">
        <v>0</v>
      </c>
      <c r="N4364" s="2">
        <v>3984.9882600000001</v>
      </c>
      <c r="O4364" s="2">
        <v>0</v>
      </c>
    </row>
    <row r="4365" spans="1:15" ht="15.75" customHeight="1" x14ac:dyDescent="0.35">
      <c r="A4365" s="4">
        <v>44805</v>
      </c>
      <c r="B4365" s="2" t="s">
        <v>28</v>
      </c>
      <c r="C4365" s="2" t="s">
        <v>17</v>
      </c>
      <c r="D4365" s="2">
        <v>210.15665999999999</v>
      </c>
      <c r="E4365" s="2">
        <v>0</v>
      </c>
      <c r="F4365" s="2">
        <v>31403.732230000001</v>
      </c>
      <c r="G4365" s="2">
        <f t="shared" si="68"/>
        <v>31613.888890000002</v>
      </c>
      <c r="H4365" s="2">
        <v>11</v>
      </c>
      <c r="I4365" s="2">
        <v>99.335020637068311</v>
      </c>
      <c r="J4365" s="2">
        <v>0</v>
      </c>
      <c r="K4365" s="2">
        <v>0</v>
      </c>
      <c r="L4365" s="2">
        <v>0</v>
      </c>
      <c r="M4365" s="2">
        <v>0.66497936293168458</v>
      </c>
      <c r="N4365" s="2">
        <v>31603.48602</v>
      </c>
      <c r="O4365" s="2">
        <v>0.66476054474423119</v>
      </c>
    </row>
    <row r="4366" spans="1:15" ht="15.75" customHeight="1" x14ac:dyDescent="0.35">
      <c r="A4366" s="4">
        <v>44805</v>
      </c>
      <c r="B4366" s="2" t="s">
        <v>28</v>
      </c>
      <c r="C4366" s="2" t="s">
        <v>18</v>
      </c>
      <c r="D4366" s="2">
        <v>9047.5490500000014</v>
      </c>
      <c r="E4366" s="2">
        <v>7494.7785700000004</v>
      </c>
      <c r="F4366" s="2">
        <v>301770.22554000001</v>
      </c>
      <c r="G4366" s="2">
        <f t="shared" si="68"/>
        <v>318312.55316000001</v>
      </c>
      <c r="H4366" s="2">
        <v>3308</v>
      </c>
      <c r="I4366" s="2">
        <v>90.625214979618988</v>
      </c>
      <c r="J4366" s="2">
        <v>1.2927783570117379</v>
      </c>
      <c r="K4366" s="2">
        <v>1.628875978332005</v>
      </c>
      <c r="L4366" s="2">
        <v>3.3994455705909949</v>
      </c>
      <c r="M4366" s="2">
        <v>3.0536851144462638</v>
      </c>
      <c r="N4366" s="2">
        <v>317866.76020000002</v>
      </c>
      <c r="O4366" s="2">
        <v>2.8423475480881351</v>
      </c>
    </row>
    <row r="4367" spans="1:15" ht="15.75" customHeight="1" x14ac:dyDescent="0.35">
      <c r="A4367" s="4">
        <v>44805</v>
      </c>
      <c r="B4367" s="2" t="s">
        <v>28</v>
      </c>
      <c r="C4367" s="2" t="s">
        <v>19</v>
      </c>
      <c r="D4367" s="2">
        <v>61089.678520000001</v>
      </c>
      <c r="E4367" s="2">
        <v>45315.73055</v>
      </c>
      <c r="F4367" s="2">
        <v>648082.90417999995</v>
      </c>
      <c r="G4367" s="2">
        <f t="shared" si="68"/>
        <v>754488.31324999989</v>
      </c>
      <c r="H4367" s="2">
        <v>2200</v>
      </c>
      <c r="I4367" s="2">
        <v>65.656741769324398</v>
      </c>
      <c r="J4367" s="2">
        <v>20.138959724890281</v>
      </c>
      <c r="K4367" s="2">
        <v>5.3670664567829123</v>
      </c>
      <c r="L4367" s="2">
        <v>3.448767214978091</v>
      </c>
      <c r="M4367" s="2">
        <v>5.3884648340243269</v>
      </c>
      <c r="N4367" s="2">
        <v>767562.36300999997</v>
      </c>
      <c r="O4367" s="2">
        <v>8.0968356231858447</v>
      </c>
    </row>
    <row r="4368" spans="1:15" ht="15.75" customHeight="1" x14ac:dyDescent="0.35">
      <c r="A4368" s="4">
        <v>44805</v>
      </c>
      <c r="B4368" s="2" t="s">
        <v>28</v>
      </c>
      <c r="C4368" s="2" t="s">
        <v>20</v>
      </c>
      <c r="D4368" s="2">
        <v>45684.305560000001</v>
      </c>
      <c r="E4368" s="2">
        <v>5622.5929100000003</v>
      </c>
      <c r="F4368" s="2">
        <v>712096.06690999994</v>
      </c>
      <c r="G4368" s="2">
        <f t="shared" si="68"/>
        <v>763402.96537999995</v>
      </c>
      <c r="H4368" s="2">
        <v>133745</v>
      </c>
      <c r="I4368" s="2">
        <v>91.042818767645301</v>
      </c>
      <c r="J4368" s="2">
        <v>1.906933175795225</v>
      </c>
      <c r="K4368" s="2">
        <v>1.0002541100904121</v>
      </c>
      <c r="L4368" s="2">
        <v>1.3301587946124349</v>
      </c>
      <c r="M4368" s="2">
        <v>4.7198351518566088</v>
      </c>
      <c r="N4368" s="2">
        <v>763238.60137000005</v>
      </c>
      <c r="O4368" s="2">
        <v>5.9842976293993919</v>
      </c>
    </row>
    <row r="4369" spans="1:15" ht="15.75" customHeight="1" x14ac:dyDescent="0.35">
      <c r="A4369" s="4">
        <v>44805</v>
      </c>
      <c r="B4369" s="2" t="s">
        <v>28</v>
      </c>
      <c r="C4369" s="2" t="s">
        <v>21</v>
      </c>
      <c r="D4369" s="2">
        <v>148740.08127</v>
      </c>
      <c r="E4369" s="2">
        <v>64939.88175</v>
      </c>
      <c r="F4369" s="2">
        <v>2123036.7552299998</v>
      </c>
      <c r="G4369" s="2">
        <f t="shared" si="68"/>
        <v>2336716.7182499999</v>
      </c>
      <c r="H4369" s="2">
        <v>59562</v>
      </c>
      <c r="I4369" s="2">
        <v>83.264441970886125</v>
      </c>
      <c r="J4369" s="2">
        <v>6.698624958859158</v>
      </c>
      <c r="K4369" s="2">
        <v>1.8976956777834011</v>
      </c>
      <c r="L4369" s="2">
        <v>2.4848462889183782</v>
      </c>
      <c r="M4369" s="2">
        <v>5.6543911035529417</v>
      </c>
      <c r="N4369" s="2">
        <v>2340325.0800399999</v>
      </c>
      <c r="O4369" s="2">
        <v>6.3653450205720077</v>
      </c>
    </row>
    <row r="4370" spans="1:15" ht="15.75" customHeight="1" x14ac:dyDescent="0.35">
      <c r="A4370" s="4">
        <v>44805</v>
      </c>
      <c r="B4370" s="2" t="s">
        <v>29</v>
      </c>
      <c r="C4370" s="2" t="s">
        <v>15</v>
      </c>
      <c r="D4370" s="2">
        <v>28840.60612</v>
      </c>
      <c r="E4370" s="2">
        <v>16117.43901</v>
      </c>
      <c r="F4370" s="2">
        <v>224602.45900999999</v>
      </c>
      <c r="G4370" s="2">
        <f t="shared" si="68"/>
        <v>269560.50413999998</v>
      </c>
      <c r="H4370" s="2">
        <v>76733</v>
      </c>
      <c r="I4370" s="2">
        <v>73.551309642525311</v>
      </c>
      <c r="J4370" s="2">
        <v>8.2724199952562145</v>
      </c>
      <c r="K4370" s="2">
        <v>3.0363388058007521</v>
      </c>
      <c r="L4370" s="2">
        <v>4.6363624768838658</v>
      </c>
      <c r="M4370" s="2">
        <v>10.503569079533859</v>
      </c>
      <c r="N4370" s="2">
        <v>269195.96240000002</v>
      </c>
      <c r="O4370" s="2">
        <v>10.699121598697269</v>
      </c>
    </row>
    <row r="4371" spans="1:15" ht="15.75" customHeight="1" x14ac:dyDescent="0.35">
      <c r="A4371" s="4">
        <v>44805</v>
      </c>
      <c r="B4371" s="2" t="s">
        <v>29</v>
      </c>
      <c r="C4371" s="2" t="s">
        <v>16</v>
      </c>
      <c r="D4371" s="2">
        <v>0</v>
      </c>
      <c r="E4371" s="2">
        <v>0</v>
      </c>
      <c r="F4371" s="2">
        <v>25276.92309</v>
      </c>
      <c r="G4371" s="2">
        <f t="shared" si="68"/>
        <v>25276.92309</v>
      </c>
      <c r="H4371" s="2">
        <v>3</v>
      </c>
      <c r="I4371" s="2">
        <v>100</v>
      </c>
      <c r="J4371" s="2">
        <v>0</v>
      </c>
      <c r="K4371" s="2">
        <v>0</v>
      </c>
      <c r="L4371" s="2">
        <v>0</v>
      </c>
      <c r="M4371" s="2">
        <v>0</v>
      </c>
      <c r="N4371" s="2">
        <v>297184.68482000002</v>
      </c>
      <c r="O4371" s="2">
        <v>0</v>
      </c>
    </row>
    <row r="4372" spans="1:15" ht="15.75" customHeight="1" x14ac:dyDescent="0.35">
      <c r="A4372" s="4">
        <v>44805</v>
      </c>
      <c r="B4372" s="2" t="s">
        <v>29</v>
      </c>
      <c r="C4372" s="2" t="s">
        <v>17</v>
      </c>
      <c r="D4372" s="2">
        <v>0</v>
      </c>
      <c r="E4372" s="2">
        <v>0</v>
      </c>
      <c r="F4372" s="2">
        <v>1672.43445</v>
      </c>
      <c r="G4372" s="2">
        <f t="shared" si="68"/>
        <v>1672.43445</v>
      </c>
      <c r="H4372" s="2">
        <v>1</v>
      </c>
      <c r="I4372" s="2">
        <v>100</v>
      </c>
      <c r="J4372" s="2">
        <v>0</v>
      </c>
      <c r="K4372" s="2">
        <v>0</v>
      </c>
      <c r="L4372" s="2">
        <v>0</v>
      </c>
      <c r="M4372" s="2">
        <v>0</v>
      </c>
      <c r="N4372" s="2">
        <v>1672.43445</v>
      </c>
      <c r="O4372" s="2">
        <v>0</v>
      </c>
    </row>
    <row r="4373" spans="1:15" ht="15.75" customHeight="1" x14ac:dyDescent="0.35">
      <c r="A4373" s="4">
        <v>44805</v>
      </c>
      <c r="B4373" s="2" t="s">
        <v>29</v>
      </c>
      <c r="C4373" s="2" t="s">
        <v>18</v>
      </c>
      <c r="D4373" s="2">
        <v>2157.0085800000002</v>
      </c>
      <c r="E4373" s="2">
        <v>522.32538</v>
      </c>
      <c r="F4373" s="2">
        <v>8748.1469499999985</v>
      </c>
      <c r="G4373" s="2">
        <f t="shared" si="68"/>
        <v>11427.480909999998</v>
      </c>
      <c r="H4373" s="2">
        <v>298</v>
      </c>
      <c r="I4373" s="2">
        <v>74.79815600780762</v>
      </c>
      <c r="J4373" s="2">
        <v>1.24580265684477</v>
      </c>
      <c r="K4373" s="2">
        <v>0.46304726833829513</v>
      </c>
      <c r="L4373" s="2">
        <v>4.9267943073113329</v>
      </c>
      <c r="M4373" s="2">
        <v>18.56619975969798</v>
      </c>
      <c r="N4373" s="2">
        <v>11423.857480000001</v>
      </c>
      <c r="O4373" s="2">
        <v>18.875626194329818</v>
      </c>
    </row>
    <row r="4374" spans="1:15" ht="15.75" customHeight="1" x14ac:dyDescent="0.35">
      <c r="A4374" s="4">
        <v>44805</v>
      </c>
      <c r="B4374" s="2" t="s">
        <v>29</v>
      </c>
      <c r="C4374" s="2" t="s">
        <v>19</v>
      </c>
      <c r="D4374" s="2">
        <v>67725.517959999997</v>
      </c>
      <c r="E4374" s="2">
        <v>9968.9069499999987</v>
      </c>
      <c r="F4374" s="2">
        <v>125543.51544</v>
      </c>
      <c r="G4374" s="2">
        <f t="shared" si="68"/>
        <v>203237.94034999999</v>
      </c>
      <c r="H4374" s="2">
        <v>1269</v>
      </c>
      <c r="I4374" s="2">
        <v>46.635682479264197</v>
      </c>
      <c r="J4374" s="2">
        <v>16.412576990481451</v>
      </c>
      <c r="K4374" s="2">
        <v>5.5671884666348728</v>
      </c>
      <c r="L4374" s="2">
        <v>5.7913737943328529</v>
      </c>
      <c r="M4374" s="2">
        <v>25.5931782692866</v>
      </c>
      <c r="N4374" s="2">
        <v>159804.66860999999</v>
      </c>
      <c r="O4374" s="2">
        <v>33.32326525419839</v>
      </c>
    </row>
    <row r="4375" spans="1:15" ht="15.75" customHeight="1" x14ac:dyDescent="0.35">
      <c r="A4375" s="4">
        <v>44805</v>
      </c>
      <c r="B4375" s="2" t="s">
        <v>29</v>
      </c>
      <c r="C4375" s="2" t="s">
        <v>20</v>
      </c>
      <c r="D4375" s="2">
        <v>59023.3871</v>
      </c>
      <c r="E4375" s="2">
        <v>20789.085899999998</v>
      </c>
      <c r="F4375" s="2">
        <v>376013.85055999999</v>
      </c>
      <c r="G4375" s="2">
        <f t="shared" si="68"/>
        <v>455826.32355999999</v>
      </c>
      <c r="H4375" s="2">
        <v>77486</v>
      </c>
      <c r="I4375" s="2">
        <v>76.406944259883375</v>
      </c>
      <c r="J4375" s="2">
        <v>6.3937770793658526</v>
      </c>
      <c r="K4375" s="2">
        <v>2.6760592330634991</v>
      </c>
      <c r="L4375" s="2">
        <v>3.8449587754614449</v>
      </c>
      <c r="M4375" s="2">
        <v>10.67826065222582</v>
      </c>
      <c r="N4375" s="2">
        <v>422307.23521999997</v>
      </c>
      <c r="O4375" s="2">
        <v>12.948656988264259</v>
      </c>
    </row>
    <row r="4376" spans="1:15" ht="15.75" customHeight="1" x14ac:dyDescent="0.35">
      <c r="A4376" s="4">
        <v>44805</v>
      </c>
      <c r="B4376" s="2" t="s">
        <v>29</v>
      </c>
      <c r="C4376" s="2" t="s">
        <v>21</v>
      </c>
      <c r="D4376" s="2">
        <v>217490.16437000001</v>
      </c>
      <c r="E4376" s="2">
        <v>117921.67393999999</v>
      </c>
      <c r="F4376" s="2">
        <v>1122551.3473100001</v>
      </c>
      <c r="G4376" s="2">
        <f t="shared" si="68"/>
        <v>1457963.1856200001</v>
      </c>
      <c r="H4376" s="2">
        <v>43949</v>
      </c>
      <c r="I4376" s="2">
        <v>63.555282942261137</v>
      </c>
      <c r="J4376" s="2">
        <v>14.59898657311143</v>
      </c>
      <c r="K4376" s="2">
        <v>3.8786836349768641</v>
      </c>
      <c r="L4376" s="2">
        <v>5.7423896154110619</v>
      </c>
      <c r="M4376" s="2">
        <v>12.224657234239499</v>
      </c>
      <c r="N4376" s="2">
        <v>1266319.36302</v>
      </c>
      <c r="O4376" s="2">
        <v>14.917397538917429</v>
      </c>
    </row>
    <row r="4377" spans="1:15" ht="15.75" customHeight="1" x14ac:dyDescent="0.35">
      <c r="A4377" s="4">
        <v>44805</v>
      </c>
      <c r="B4377" s="2" t="s">
        <v>30</v>
      </c>
      <c r="C4377" s="2" t="s">
        <v>15</v>
      </c>
      <c r="D4377" s="2">
        <v>6900.1065799999997</v>
      </c>
      <c r="E4377" s="2">
        <v>712.64533999999992</v>
      </c>
      <c r="F4377" s="2">
        <v>153506.69331999999</v>
      </c>
      <c r="G4377" s="2">
        <f t="shared" si="68"/>
        <v>161119.44524</v>
      </c>
      <c r="H4377" s="2">
        <v>18126</v>
      </c>
      <c r="I4377" s="2">
        <v>87.171007222425601</v>
      </c>
      <c r="J4377" s="2">
        <v>4.8305548393474531</v>
      </c>
      <c r="K4377" s="2">
        <v>1.188205255066344</v>
      </c>
      <c r="L4377" s="2">
        <v>2.8996718267607511</v>
      </c>
      <c r="M4377" s="2">
        <v>3.9105608563998562</v>
      </c>
      <c r="N4377" s="2">
        <v>161001.62255999999</v>
      </c>
      <c r="O4377" s="2">
        <v>4.2826032386852821</v>
      </c>
    </row>
    <row r="4378" spans="1:15" ht="15.75" customHeight="1" x14ac:dyDescent="0.35">
      <c r="A4378" s="4">
        <v>44805</v>
      </c>
      <c r="B4378" s="2" t="s">
        <v>30</v>
      </c>
      <c r="C4378" s="2" t="s">
        <v>16</v>
      </c>
      <c r="D4378" s="2">
        <v>0</v>
      </c>
      <c r="E4378" s="2">
        <v>0</v>
      </c>
      <c r="F4378" s="2">
        <v>0</v>
      </c>
      <c r="G4378" s="2">
        <f t="shared" si="68"/>
        <v>0</v>
      </c>
      <c r="H4378" s="2">
        <v>0</v>
      </c>
      <c r="I4378" s="2">
        <v>100</v>
      </c>
      <c r="J4378" s="2">
        <v>0</v>
      </c>
      <c r="K4378" s="2">
        <v>0</v>
      </c>
      <c r="L4378" s="2">
        <v>0</v>
      </c>
      <c r="M4378" s="2">
        <v>0</v>
      </c>
      <c r="N4378" s="2">
        <v>22720.374400000001</v>
      </c>
    </row>
    <row r="4379" spans="1:15" ht="15.75" customHeight="1" x14ac:dyDescent="0.35">
      <c r="A4379" s="4">
        <v>44805</v>
      </c>
      <c r="B4379" s="2" t="s">
        <v>30</v>
      </c>
      <c r="C4379" s="2" t="s">
        <v>17</v>
      </c>
      <c r="D4379" s="2">
        <v>1122.43292</v>
      </c>
      <c r="E4379" s="2">
        <v>0</v>
      </c>
      <c r="F4379" s="2">
        <v>0</v>
      </c>
      <c r="G4379" s="2">
        <f t="shared" si="68"/>
        <v>1122.43292</v>
      </c>
      <c r="H4379" s="2">
        <v>1</v>
      </c>
      <c r="I4379" s="2">
        <v>0</v>
      </c>
      <c r="J4379" s="2">
        <v>0</v>
      </c>
      <c r="K4379" s="2">
        <v>0</v>
      </c>
      <c r="L4379" s="2">
        <v>0</v>
      </c>
      <c r="M4379" s="2">
        <v>100</v>
      </c>
      <c r="N4379" s="2">
        <v>1122.43292</v>
      </c>
      <c r="O4379" s="2">
        <v>100</v>
      </c>
    </row>
    <row r="4380" spans="1:15" ht="15.75" customHeight="1" x14ac:dyDescent="0.35">
      <c r="A4380" s="4">
        <v>44805</v>
      </c>
      <c r="B4380" s="2" t="s">
        <v>30</v>
      </c>
      <c r="C4380" s="2" t="s">
        <v>18</v>
      </c>
      <c r="D4380" s="2">
        <v>1297.92021</v>
      </c>
      <c r="E4380" s="2">
        <v>66.37885</v>
      </c>
      <c r="F4380" s="2">
        <v>5642.9792500000003</v>
      </c>
      <c r="G4380" s="2">
        <f t="shared" si="68"/>
        <v>7007.2783100000006</v>
      </c>
      <c r="H4380" s="2">
        <v>95</v>
      </c>
      <c r="I4380" s="2">
        <v>66.267132620317014</v>
      </c>
      <c r="J4380" s="2">
        <v>1.5172395647631161</v>
      </c>
      <c r="K4380" s="2">
        <v>7.3368960711500284</v>
      </c>
      <c r="L4380" s="2">
        <v>9.9100114579047638</v>
      </c>
      <c r="M4380" s="2">
        <v>14.968720285865089</v>
      </c>
      <c r="N4380" s="2">
        <v>6997.0907999999999</v>
      </c>
      <c r="O4380" s="2">
        <v>18.5224584008281</v>
      </c>
    </row>
    <row r="4381" spans="1:15" ht="15.75" customHeight="1" x14ac:dyDescent="0.35">
      <c r="A4381" s="4">
        <v>44805</v>
      </c>
      <c r="B4381" s="2" t="s">
        <v>30</v>
      </c>
      <c r="C4381" s="2" t="s">
        <v>19</v>
      </c>
      <c r="D4381" s="2">
        <v>3855.2145599999999</v>
      </c>
      <c r="E4381" s="2">
        <v>3459.33752</v>
      </c>
      <c r="F4381" s="2">
        <v>13797.037899999999</v>
      </c>
      <c r="G4381" s="2">
        <f t="shared" si="68"/>
        <v>21111.589979999997</v>
      </c>
      <c r="H4381" s="2">
        <v>141</v>
      </c>
      <c r="I4381" s="2">
        <v>54.871094048413973</v>
      </c>
      <c r="J4381" s="2">
        <v>16.10473108672009</v>
      </c>
      <c r="K4381" s="2">
        <v>7.280093684116359</v>
      </c>
      <c r="L4381" s="2">
        <v>4.7661252738076403</v>
      </c>
      <c r="M4381" s="2">
        <v>16.97795590694194</v>
      </c>
      <c r="N4381" s="2">
        <v>20049.486219999999</v>
      </c>
      <c r="O4381" s="2">
        <v>18.26112843064983</v>
      </c>
    </row>
    <row r="4382" spans="1:15" ht="15.75" customHeight="1" x14ac:dyDescent="0.35">
      <c r="A4382" s="4">
        <v>44805</v>
      </c>
      <c r="B4382" s="2" t="s">
        <v>30</v>
      </c>
      <c r="C4382" s="2" t="s">
        <v>20</v>
      </c>
      <c r="D4382" s="2">
        <v>7993.0082599999996</v>
      </c>
      <c r="E4382" s="2">
        <v>682.64912000000004</v>
      </c>
      <c r="F4382" s="2">
        <v>119923.25168</v>
      </c>
      <c r="G4382" s="2">
        <f t="shared" si="68"/>
        <v>128598.90906000001</v>
      </c>
      <c r="H4382" s="2">
        <v>17772</v>
      </c>
      <c r="I4382" s="2">
        <v>89.68390156576227</v>
      </c>
      <c r="J4382" s="2">
        <v>3.1870668813308272</v>
      </c>
      <c r="K4382" s="2">
        <v>0.8568952436964421</v>
      </c>
      <c r="L4382" s="2">
        <v>1.33425223507993</v>
      </c>
      <c r="M4382" s="2">
        <v>4.9378840741305243</v>
      </c>
      <c r="N4382" s="2">
        <v>121420.11963</v>
      </c>
      <c r="O4382" s="2">
        <v>6.2154557285324454</v>
      </c>
    </row>
    <row r="4383" spans="1:15" ht="15.75" customHeight="1" x14ac:dyDescent="0.35">
      <c r="A4383" s="4">
        <v>44805</v>
      </c>
      <c r="B4383" s="2" t="s">
        <v>30</v>
      </c>
      <c r="C4383" s="2" t="s">
        <v>21</v>
      </c>
      <c r="D4383" s="2">
        <v>40333.92383</v>
      </c>
      <c r="E4383" s="2">
        <v>6812.3437000000004</v>
      </c>
      <c r="F4383" s="2">
        <v>270671.14552000002</v>
      </c>
      <c r="G4383" s="2">
        <f t="shared" si="68"/>
        <v>317817.41305000003</v>
      </c>
      <c r="H4383" s="2">
        <v>11172</v>
      </c>
      <c r="I4383" s="2">
        <v>74.388205072454213</v>
      </c>
      <c r="J4383" s="2">
        <v>9.2638000044111219</v>
      </c>
      <c r="K4383" s="2">
        <v>1.4794493153074419</v>
      </c>
      <c r="L4383" s="2">
        <v>2.6186006126290451</v>
      </c>
      <c r="M4383" s="2">
        <v>12.249944995198179</v>
      </c>
      <c r="N4383" s="2">
        <v>300352.59565999999</v>
      </c>
      <c r="O4383" s="2">
        <v>12.69091062158213</v>
      </c>
    </row>
    <row r="4384" spans="1:15" ht="15.75" customHeight="1" x14ac:dyDescent="0.35">
      <c r="A4384" s="4">
        <v>44805</v>
      </c>
      <c r="B4384" s="2" t="s">
        <v>31</v>
      </c>
      <c r="C4384" s="2" t="s">
        <v>15</v>
      </c>
      <c r="D4384" s="2">
        <v>11023.40172</v>
      </c>
      <c r="E4384" s="2">
        <v>3302.6800400000002</v>
      </c>
      <c r="F4384" s="2">
        <v>356076.68466999999</v>
      </c>
      <c r="G4384" s="2">
        <f t="shared" si="68"/>
        <v>370402.76642999996</v>
      </c>
      <c r="H4384" s="2">
        <v>50009</v>
      </c>
      <c r="I4384" s="2">
        <v>90.787213235548563</v>
      </c>
      <c r="J4384" s="2">
        <v>2.7749037516770252</v>
      </c>
      <c r="K4384" s="2">
        <v>1.621974278710266</v>
      </c>
      <c r="L4384" s="2">
        <v>2.573350199523496</v>
      </c>
      <c r="M4384" s="2">
        <v>2.2425585345406471</v>
      </c>
      <c r="N4384" s="2">
        <v>370251.65373000002</v>
      </c>
      <c r="O4384" s="2">
        <v>2.9760581504952781</v>
      </c>
    </row>
    <row r="4385" spans="1:15" ht="15.75" customHeight="1" x14ac:dyDescent="0.35">
      <c r="A4385" s="4">
        <v>44805</v>
      </c>
      <c r="B4385" s="2" t="s">
        <v>31</v>
      </c>
      <c r="C4385" s="2" t="s">
        <v>16</v>
      </c>
      <c r="D4385" s="2">
        <v>0</v>
      </c>
      <c r="E4385" s="2">
        <v>0</v>
      </c>
      <c r="F4385" s="2">
        <v>23755.709309999998</v>
      </c>
      <c r="G4385" s="2">
        <f t="shared" si="68"/>
        <v>23755.709309999998</v>
      </c>
      <c r="H4385" s="2">
        <v>3</v>
      </c>
      <c r="I4385" s="2">
        <v>100</v>
      </c>
      <c r="J4385" s="2">
        <v>0</v>
      </c>
      <c r="K4385" s="2">
        <v>0</v>
      </c>
      <c r="L4385" s="2">
        <v>0</v>
      </c>
      <c r="M4385" s="2">
        <v>0</v>
      </c>
      <c r="N4385" s="2">
        <v>23755.709309999998</v>
      </c>
      <c r="O4385" s="2">
        <v>0</v>
      </c>
    </row>
    <row r="4386" spans="1:15" ht="15.75" customHeight="1" x14ac:dyDescent="0.35">
      <c r="A4386" s="4">
        <v>44805</v>
      </c>
      <c r="B4386" s="2" t="s">
        <v>31</v>
      </c>
      <c r="C4386" s="2" t="s">
        <v>17</v>
      </c>
      <c r="D4386" s="2">
        <v>0</v>
      </c>
      <c r="E4386" s="2">
        <v>0</v>
      </c>
      <c r="F4386" s="2">
        <v>0</v>
      </c>
      <c r="G4386" s="2">
        <f t="shared" si="68"/>
        <v>0</v>
      </c>
      <c r="H4386" s="2">
        <v>0</v>
      </c>
      <c r="I4386" s="2">
        <v>0</v>
      </c>
      <c r="J4386" s="2">
        <v>0</v>
      </c>
      <c r="K4386" s="2">
        <v>0</v>
      </c>
      <c r="L4386" s="2">
        <v>0</v>
      </c>
      <c r="M4386" s="2">
        <v>0</v>
      </c>
      <c r="N4386" s="2">
        <v>0</v>
      </c>
    </row>
    <row r="4387" spans="1:15" ht="15.75" customHeight="1" x14ac:dyDescent="0.35">
      <c r="A4387" s="4">
        <v>44805</v>
      </c>
      <c r="B4387" s="2" t="s">
        <v>31</v>
      </c>
      <c r="C4387" s="2" t="s">
        <v>18</v>
      </c>
      <c r="D4387" s="2">
        <v>5754.1236100000006</v>
      </c>
      <c r="E4387" s="2">
        <v>14609.63039</v>
      </c>
      <c r="F4387" s="2">
        <v>130461.14894</v>
      </c>
      <c r="G4387" s="2">
        <f t="shared" si="68"/>
        <v>150824.90294</v>
      </c>
      <c r="H4387" s="2">
        <v>1779</v>
      </c>
      <c r="I4387" s="2">
        <v>83.592030845391719</v>
      </c>
      <c r="J4387" s="2">
        <v>3.8801283112078759</v>
      </c>
      <c r="K4387" s="2">
        <v>4.1594564160741996</v>
      </c>
      <c r="L4387" s="2">
        <v>3.3900076779984198</v>
      </c>
      <c r="M4387" s="2">
        <v>4.978376749327782</v>
      </c>
      <c r="N4387" s="2">
        <v>150704.45926</v>
      </c>
      <c r="O4387" s="2">
        <v>3.8151018153076892</v>
      </c>
    </row>
    <row r="4388" spans="1:15" ht="15.75" customHeight="1" x14ac:dyDescent="0.35">
      <c r="A4388" s="4">
        <v>44805</v>
      </c>
      <c r="B4388" s="2" t="s">
        <v>31</v>
      </c>
      <c r="C4388" s="2" t="s">
        <v>19</v>
      </c>
      <c r="D4388" s="2">
        <v>11312.100049999999</v>
      </c>
      <c r="E4388" s="2">
        <v>3928.0353700000001</v>
      </c>
      <c r="F4388" s="2">
        <v>77603.573239999998</v>
      </c>
      <c r="G4388" s="2">
        <f t="shared" si="68"/>
        <v>92843.708660000004</v>
      </c>
      <c r="H4388" s="2">
        <v>429</v>
      </c>
      <c r="I4388" s="2">
        <v>66.181679046753217</v>
      </c>
      <c r="J4388" s="2">
        <v>19.348152861255201</v>
      </c>
      <c r="K4388" s="2">
        <v>1.6250140046416319</v>
      </c>
      <c r="L4388" s="2">
        <v>1.221349372971007</v>
      </c>
      <c r="M4388" s="2">
        <v>11.62380471437895</v>
      </c>
      <c r="N4388" s="2">
        <v>94252.144019999992</v>
      </c>
      <c r="O4388" s="2">
        <v>12.18402432783645</v>
      </c>
    </row>
    <row r="4389" spans="1:15" ht="15.75" customHeight="1" x14ac:dyDescent="0.35">
      <c r="A4389" s="4">
        <v>44805</v>
      </c>
      <c r="B4389" s="2" t="s">
        <v>31</v>
      </c>
      <c r="C4389" s="2" t="s">
        <v>20</v>
      </c>
      <c r="D4389" s="2">
        <v>23232.835330000002</v>
      </c>
      <c r="E4389" s="2">
        <v>3972.5298499999999</v>
      </c>
      <c r="F4389" s="2">
        <v>402428.41555999999</v>
      </c>
      <c r="G4389" s="2">
        <f t="shared" si="68"/>
        <v>429633.78074000002</v>
      </c>
      <c r="H4389" s="2">
        <v>72714</v>
      </c>
      <c r="I4389" s="2">
        <v>91.4363656995192</v>
      </c>
      <c r="J4389" s="2">
        <v>2.1783436026249552</v>
      </c>
      <c r="K4389" s="2">
        <v>0.92703207999795556</v>
      </c>
      <c r="L4389" s="2">
        <v>1.4775336901453371</v>
      </c>
      <c r="M4389" s="2">
        <v>3.980724927712544</v>
      </c>
      <c r="N4389" s="2">
        <v>429637.98405000003</v>
      </c>
      <c r="O4389" s="2">
        <v>5.407590457618074</v>
      </c>
    </row>
    <row r="4390" spans="1:15" ht="15.75" customHeight="1" x14ac:dyDescent="0.35">
      <c r="A4390" s="4">
        <v>44805</v>
      </c>
      <c r="B4390" s="2" t="s">
        <v>31</v>
      </c>
      <c r="C4390" s="2" t="s">
        <v>21</v>
      </c>
      <c r="D4390" s="2">
        <v>77696.047749999998</v>
      </c>
      <c r="E4390" s="2">
        <v>42957.862869999997</v>
      </c>
      <c r="F4390" s="2">
        <v>1092668.7604700001</v>
      </c>
      <c r="G4390" s="2">
        <f t="shared" si="68"/>
        <v>1213322.6710900001</v>
      </c>
      <c r="H4390" s="2">
        <v>32445</v>
      </c>
      <c r="I4390" s="2">
        <v>85.37223220823158</v>
      </c>
      <c r="J4390" s="2">
        <v>4.9895764693647644</v>
      </c>
      <c r="K4390" s="2">
        <v>1.8424704878339471</v>
      </c>
      <c r="L4390" s="2">
        <v>2.6394161634812532</v>
      </c>
      <c r="M4390" s="2">
        <v>5.1563046710884706</v>
      </c>
      <c r="N4390" s="2">
        <v>1213967.5646200001</v>
      </c>
      <c r="O4390" s="2">
        <v>6.4035766907908371</v>
      </c>
    </row>
    <row r="4391" spans="1:15" ht="15.75" customHeight="1" x14ac:dyDescent="0.35">
      <c r="A4391" s="4">
        <v>44805</v>
      </c>
      <c r="B4391" s="2" t="s">
        <v>32</v>
      </c>
      <c r="C4391" s="2" t="s">
        <v>15</v>
      </c>
      <c r="D4391" s="2">
        <v>3882.03586</v>
      </c>
      <c r="E4391" s="2">
        <v>53.84789</v>
      </c>
      <c r="F4391" s="2">
        <v>150431.00781000001</v>
      </c>
      <c r="G4391" s="2">
        <f t="shared" si="68"/>
        <v>154366.89156000002</v>
      </c>
      <c r="H4391" s="2">
        <v>18778</v>
      </c>
      <c r="I4391" s="2">
        <v>87.914734463507642</v>
      </c>
      <c r="J4391" s="2">
        <v>3.1062033683544259</v>
      </c>
      <c r="K4391" s="2">
        <v>2.2982822866489312</v>
      </c>
      <c r="L4391" s="2">
        <v>5.0369723447049211</v>
      </c>
      <c r="M4391" s="2">
        <v>1.6438075367840841</v>
      </c>
      <c r="N4391" s="2">
        <v>154350.63006</v>
      </c>
      <c r="O4391" s="2">
        <v>2.5148111883117839</v>
      </c>
    </row>
    <row r="4392" spans="1:15" ht="15.75" customHeight="1" x14ac:dyDescent="0.35">
      <c r="A4392" s="4">
        <v>44805</v>
      </c>
      <c r="B4392" s="2" t="s">
        <v>32</v>
      </c>
      <c r="C4392" s="2" t="s">
        <v>16</v>
      </c>
      <c r="D4392" s="2">
        <v>0</v>
      </c>
      <c r="E4392" s="2">
        <v>0</v>
      </c>
      <c r="F4392" s="2">
        <v>4189.2566900000002</v>
      </c>
      <c r="G4392" s="2">
        <f t="shared" si="68"/>
        <v>4189.2566900000002</v>
      </c>
      <c r="H4392" s="2">
        <v>1</v>
      </c>
      <c r="I4392" s="2">
        <v>100</v>
      </c>
      <c r="J4392" s="2">
        <v>0</v>
      </c>
      <c r="K4392" s="2">
        <v>0</v>
      </c>
      <c r="L4392" s="2">
        <v>0</v>
      </c>
      <c r="M4392" s="2">
        <v>0</v>
      </c>
      <c r="N4392" s="2">
        <v>4189.2566999999999</v>
      </c>
      <c r="O4392" s="2">
        <v>0</v>
      </c>
    </row>
    <row r="4393" spans="1:15" ht="15.75" customHeight="1" x14ac:dyDescent="0.35">
      <c r="A4393" s="4">
        <v>44805</v>
      </c>
      <c r="B4393" s="2" t="s">
        <v>32</v>
      </c>
      <c r="C4393" s="2" t="s">
        <v>17</v>
      </c>
      <c r="D4393" s="2">
        <v>0</v>
      </c>
      <c r="E4393" s="2">
        <v>0</v>
      </c>
      <c r="F4393" s="2">
        <v>3719.5728100000001</v>
      </c>
      <c r="G4393" s="2">
        <f t="shared" si="68"/>
        <v>3719.5728100000001</v>
      </c>
      <c r="H4393" s="2">
        <v>2</v>
      </c>
      <c r="I4393" s="2">
        <v>100</v>
      </c>
      <c r="J4393" s="2">
        <v>0</v>
      </c>
      <c r="K4393" s="2">
        <v>0</v>
      </c>
      <c r="L4393" s="2">
        <v>0</v>
      </c>
      <c r="M4393" s="2">
        <v>0</v>
      </c>
      <c r="N4393" s="2">
        <v>3719.5727999999999</v>
      </c>
      <c r="O4393" s="2">
        <v>0</v>
      </c>
    </row>
    <row r="4394" spans="1:15" ht="15.75" customHeight="1" x14ac:dyDescent="0.35">
      <c r="A4394" s="4">
        <v>44805</v>
      </c>
      <c r="B4394" s="2" t="s">
        <v>32</v>
      </c>
      <c r="C4394" s="2" t="s">
        <v>18</v>
      </c>
      <c r="D4394" s="2">
        <v>2488.31043</v>
      </c>
      <c r="E4394" s="2">
        <v>0</v>
      </c>
      <c r="F4394" s="2">
        <v>15140.50193</v>
      </c>
      <c r="G4394" s="2">
        <f t="shared" si="68"/>
        <v>17628.81236</v>
      </c>
      <c r="H4394" s="2">
        <v>345</v>
      </c>
      <c r="I4394" s="2">
        <v>74.14804401358596</v>
      </c>
      <c r="J4394" s="2">
        <v>5.3968928717280003</v>
      </c>
      <c r="K4394" s="2">
        <v>4.1019209204998894</v>
      </c>
      <c r="L4394" s="2">
        <v>3.4701119049940838</v>
      </c>
      <c r="M4394" s="2">
        <v>12.883030289192069</v>
      </c>
      <c r="N4394" s="2">
        <v>17628.800360000001</v>
      </c>
      <c r="O4394" s="2">
        <v>14.115020224765731</v>
      </c>
    </row>
    <row r="4395" spans="1:15" ht="15.75" customHeight="1" x14ac:dyDescent="0.35">
      <c r="A4395" s="4">
        <v>44805</v>
      </c>
      <c r="B4395" s="2" t="s">
        <v>32</v>
      </c>
      <c r="C4395" s="2" t="s">
        <v>19</v>
      </c>
      <c r="D4395" s="2">
        <v>3939.9857999999999</v>
      </c>
      <c r="E4395" s="2">
        <v>1815.5057999999999</v>
      </c>
      <c r="F4395" s="2">
        <v>13924.934149999999</v>
      </c>
      <c r="G4395" s="2">
        <f t="shared" si="68"/>
        <v>19680.425749999999</v>
      </c>
      <c r="H4395" s="2">
        <v>164</v>
      </c>
      <c r="I4395" s="2">
        <v>77.51185484695884</v>
      </c>
      <c r="J4395" s="2">
        <v>1.536942235077114</v>
      </c>
      <c r="K4395" s="2">
        <v>6.234490701836231</v>
      </c>
      <c r="L4395" s="2">
        <v>5.834801217017807</v>
      </c>
      <c r="M4395" s="2">
        <v>8.8819109991100191</v>
      </c>
      <c r="N4395" s="2">
        <v>19033.723150000002</v>
      </c>
      <c r="O4395" s="2">
        <v>20.019819947238691</v>
      </c>
    </row>
    <row r="4396" spans="1:15" ht="15.75" customHeight="1" x14ac:dyDescent="0.35">
      <c r="A4396" s="4">
        <v>44805</v>
      </c>
      <c r="B4396" s="2" t="s">
        <v>32</v>
      </c>
      <c r="C4396" s="2" t="s">
        <v>20</v>
      </c>
      <c r="D4396" s="2">
        <v>5024.99946</v>
      </c>
      <c r="E4396" s="2">
        <v>62.023809999999997</v>
      </c>
      <c r="F4396" s="2">
        <v>50767.943359999997</v>
      </c>
      <c r="G4396" s="2">
        <f t="shared" si="68"/>
        <v>55854.966629999995</v>
      </c>
      <c r="H4396" s="2">
        <v>8452</v>
      </c>
      <c r="I4396" s="2">
        <v>86.677508482715552</v>
      </c>
      <c r="J4396" s="2">
        <v>3.2317576008793352</v>
      </c>
      <c r="K4396" s="2">
        <v>2.0580841846515301</v>
      </c>
      <c r="L4396" s="2">
        <v>2.4570191133101318</v>
      </c>
      <c r="M4396" s="2">
        <v>5.575630618443447</v>
      </c>
      <c r="N4396" s="2">
        <v>55859.337950000001</v>
      </c>
      <c r="O4396" s="2">
        <v>8.9965132255598661</v>
      </c>
    </row>
    <row r="4397" spans="1:15" ht="15.75" customHeight="1" x14ac:dyDescent="0.35">
      <c r="A4397" s="4">
        <v>44805</v>
      </c>
      <c r="B4397" s="2" t="s">
        <v>32</v>
      </c>
      <c r="C4397" s="2" t="s">
        <v>21</v>
      </c>
      <c r="D4397" s="2">
        <v>18523.709340000001</v>
      </c>
      <c r="E4397" s="2">
        <v>440.68741</v>
      </c>
      <c r="F4397" s="2">
        <v>85612.157630000002</v>
      </c>
      <c r="G4397" s="2">
        <f t="shared" si="68"/>
        <v>104576.55438</v>
      </c>
      <c r="H4397" s="2">
        <v>4297</v>
      </c>
      <c r="I4397" s="2">
        <v>73.808134339948609</v>
      </c>
      <c r="J4397" s="2">
        <v>5.5411946221945447</v>
      </c>
      <c r="K4397" s="2">
        <v>5.0497437698510508</v>
      </c>
      <c r="L4397" s="2">
        <v>4.8967654113224093</v>
      </c>
      <c r="M4397" s="2">
        <v>10.704161856683401</v>
      </c>
      <c r="N4397" s="2">
        <v>105111.43638</v>
      </c>
      <c r="O4397" s="2">
        <v>17.713061450361391</v>
      </c>
    </row>
    <row r="4398" spans="1:15" ht="15.75" customHeight="1" x14ac:dyDescent="0.35">
      <c r="A4398" s="4">
        <v>44805</v>
      </c>
      <c r="B4398" s="2" t="s">
        <v>33</v>
      </c>
      <c r="C4398" s="2" t="s">
        <v>15</v>
      </c>
      <c r="D4398" s="2">
        <v>183533.50805999999</v>
      </c>
      <c r="E4398" s="2">
        <v>76572.179749999996</v>
      </c>
      <c r="F4398" s="2">
        <v>6383852.2667299993</v>
      </c>
      <c r="G4398" s="2">
        <f t="shared" si="68"/>
        <v>6643957.9545399994</v>
      </c>
      <c r="H4398" s="2">
        <v>802635</v>
      </c>
      <c r="I4398" s="2">
        <v>89.343964930462889</v>
      </c>
      <c r="J4398" s="2">
        <v>3.9499612892264011</v>
      </c>
      <c r="K4398" s="2">
        <v>1.3498912888207031</v>
      </c>
      <c r="L4398" s="2">
        <v>2.4718319886837952</v>
      </c>
      <c r="M4398" s="2">
        <v>2.8843505028062131</v>
      </c>
      <c r="N4398" s="2">
        <v>6636420.4230300002</v>
      </c>
      <c r="O4398" s="2">
        <v>2.762412244565553</v>
      </c>
    </row>
    <row r="4399" spans="1:15" ht="15.75" customHeight="1" x14ac:dyDescent="0.35">
      <c r="A4399" s="4">
        <v>44805</v>
      </c>
      <c r="B4399" s="2" t="s">
        <v>33</v>
      </c>
      <c r="C4399" s="2" t="s">
        <v>16</v>
      </c>
      <c r="D4399" s="2">
        <v>0</v>
      </c>
      <c r="E4399" s="2">
        <v>0</v>
      </c>
      <c r="F4399" s="2">
        <v>115004.87973</v>
      </c>
      <c r="G4399" s="2">
        <f t="shared" si="68"/>
        <v>115004.87973</v>
      </c>
      <c r="H4399" s="2">
        <v>7</v>
      </c>
      <c r="I4399" s="2">
        <v>100</v>
      </c>
      <c r="J4399" s="2">
        <v>0</v>
      </c>
      <c r="K4399" s="2">
        <v>0</v>
      </c>
      <c r="L4399" s="2">
        <v>0</v>
      </c>
      <c r="M4399" s="2">
        <v>0</v>
      </c>
      <c r="N4399" s="2">
        <v>409628.43138000002</v>
      </c>
      <c r="O4399" s="2">
        <v>0</v>
      </c>
    </row>
    <row r="4400" spans="1:15" ht="15.75" customHeight="1" x14ac:dyDescent="0.35">
      <c r="A4400" s="4">
        <v>44805</v>
      </c>
      <c r="B4400" s="2" t="s">
        <v>33</v>
      </c>
      <c r="C4400" s="2" t="s">
        <v>17</v>
      </c>
      <c r="D4400" s="2">
        <v>1332.5895800000001</v>
      </c>
      <c r="E4400" s="2">
        <v>426.54392999999999</v>
      </c>
      <c r="F4400" s="2">
        <v>61831.632570000002</v>
      </c>
      <c r="G4400" s="2">
        <f t="shared" si="68"/>
        <v>63590.766080000001</v>
      </c>
      <c r="H4400" s="2">
        <v>24</v>
      </c>
      <c r="I4400" s="2">
        <v>87.101438196206189</v>
      </c>
      <c r="J4400" s="2">
        <v>6.5699727395613836</v>
      </c>
      <c r="K4400" s="2">
        <v>4.2334013464319256</v>
      </c>
      <c r="L4400" s="2">
        <v>0</v>
      </c>
      <c r="M4400" s="2">
        <v>2.0951877178004832</v>
      </c>
      <c r="N4400" s="2">
        <v>63602.395559999997</v>
      </c>
      <c r="O4400" s="2">
        <v>2.095570885753355</v>
      </c>
    </row>
    <row r="4401" spans="1:15" ht="15.75" customHeight="1" x14ac:dyDescent="0.35">
      <c r="A4401" s="4">
        <v>44805</v>
      </c>
      <c r="B4401" s="2" t="s">
        <v>33</v>
      </c>
      <c r="C4401" s="2" t="s">
        <v>18</v>
      </c>
      <c r="D4401" s="2">
        <v>61956.746160000002</v>
      </c>
      <c r="E4401" s="2">
        <v>46053.753790000002</v>
      </c>
      <c r="F4401" s="2">
        <v>1406754.2144599999</v>
      </c>
      <c r="G4401" s="2">
        <f t="shared" si="68"/>
        <v>1514764.71441</v>
      </c>
      <c r="H4401" s="2">
        <v>21225</v>
      </c>
      <c r="I4401" s="2">
        <v>88.19493837126096</v>
      </c>
      <c r="J4401" s="2">
        <v>1.854173497158996</v>
      </c>
      <c r="K4401" s="2">
        <v>1.745352875301718</v>
      </c>
      <c r="L4401" s="2">
        <v>2.5979954590960892</v>
      </c>
      <c r="M4401" s="2">
        <v>5.6075397971822394</v>
      </c>
      <c r="N4401" s="2">
        <v>1512398.42404</v>
      </c>
      <c r="O4401" s="2">
        <v>4.0901894248396271</v>
      </c>
    </row>
    <row r="4402" spans="1:15" ht="15.75" customHeight="1" x14ac:dyDescent="0.35">
      <c r="A4402" s="4">
        <v>44805</v>
      </c>
      <c r="B4402" s="2" t="s">
        <v>33</v>
      </c>
      <c r="C4402" s="2" t="s">
        <v>19</v>
      </c>
      <c r="D4402" s="2">
        <v>238764.46046</v>
      </c>
      <c r="E4402" s="2">
        <v>109779.20456</v>
      </c>
      <c r="F4402" s="2">
        <v>1700213.30956</v>
      </c>
      <c r="G4402" s="2">
        <f t="shared" si="68"/>
        <v>2048756.9745799999</v>
      </c>
      <c r="H4402" s="2">
        <v>6806</v>
      </c>
      <c r="I4402" s="2">
        <v>66.219827657647215</v>
      </c>
      <c r="J4402" s="2">
        <v>16.215689357075458</v>
      </c>
      <c r="K4402" s="2">
        <v>4.4249864394479257</v>
      </c>
      <c r="L4402" s="2">
        <v>5.0124331689095758</v>
      </c>
      <c r="M4402" s="2">
        <v>8.1270633769198124</v>
      </c>
      <c r="N4402" s="2">
        <v>2214598.4423000002</v>
      </c>
      <c r="O4402" s="2">
        <v>11.654113368372901</v>
      </c>
    </row>
    <row r="4403" spans="1:15" ht="15.75" customHeight="1" x14ac:dyDescent="0.35">
      <c r="A4403" s="4">
        <v>44805</v>
      </c>
      <c r="B4403" s="2" t="s">
        <v>33</v>
      </c>
      <c r="C4403" s="2" t="s">
        <v>20</v>
      </c>
      <c r="D4403" s="2">
        <v>309616.40555999998</v>
      </c>
      <c r="E4403" s="2">
        <v>66237.875820000001</v>
      </c>
      <c r="F4403" s="2">
        <v>5765460.15068</v>
      </c>
      <c r="G4403" s="2">
        <f t="shared" si="68"/>
        <v>6141314.4320599996</v>
      </c>
      <c r="H4403" s="2">
        <v>990487</v>
      </c>
      <c r="I4403" s="2">
        <v>90.396977563317307</v>
      </c>
      <c r="J4403" s="2">
        <v>2.801501309025098</v>
      </c>
      <c r="K4403" s="2">
        <v>1.1348480018371181</v>
      </c>
      <c r="L4403" s="2">
        <v>2.0329713118950892</v>
      </c>
      <c r="M4403" s="2">
        <v>3.633701813925386</v>
      </c>
      <c r="N4403" s="2">
        <v>6111144.1486200001</v>
      </c>
      <c r="O4403" s="2">
        <v>5.0415331926938052</v>
      </c>
    </row>
    <row r="4404" spans="1:15" ht="15.75" customHeight="1" x14ac:dyDescent="0.35">
      <c r="A4404" s="4">
        <v>44805</v>
      </c>
      <c r="B4404" s="2" t="s">
        <v>33</v>
      </c>
      <c r="C4404" s="2" t="s">
        <v>21</v>
      </c>
      <c r="D4404" s="2">
        <v>1021703.05113</v>
      </c>
      <c r="E4404" s="2">
        <v>455192.03548000002</v>
      </c>
      <c r="F4404" s="2">
        <v>13950138.799690001</v>
      </c>
      <c r="G4404" s="2">
        <f t="shared" si="68"/>
        <v>15427033.886300001</v>
      </c>
      <c r="H4404" s="2">
        <v>382957</v>
      </c>
      <c r="I4404" s="2">
        <v>81.214113114695039</v>
      </c>
      <c r="J4404" s="2">
        <v>6.7747914789573276</v>
      </c>
      <c r="K4404" s="2">
        <v>2.0494660824159592</v>
      </c>
      <c r="L4404" s="2">
        <v>4.3995688622763343</v>
      </c>
      <c r="M4404" s="2">
        <v>5.5620604616553333</v>
      </c>
      <c r="N4404" s="2">
        <v>15282445.29379</v>
      </c>
      <c r="O4404" s="2">
        <v>6.6228094049713917</v>
      </c>
    </row>
    <row r="4405" spans="1:15" ht="15.75" customHeight="1" x14ac:dyDescent="0.35">
      <c r="A4405" s="4">
        <v>44805</v>
      </c>
      <c r="B4405" s="2" t="s">
        <v>34</v>
      </c>
      <c r="C4405" s="2" t="s">
        <v>15</v>
      </c>
      <c r="D4405" s="2">
        <v>179651.47219999999</v>
      </c>
      <c r="E4405" s="2">
        <v>76518.331860000006</v>
      </c>
      <c r="F4405" s="2">
        <v>6233421.2589199999</v>
      </c>
      <c r="G4405" s="2">
        <f t="shared" si="68"/>
        <v>6489591.0629799999</v>
      </c>
      <c r="H4405" s="2">
        <v>785309</v>
      </c>
      <c r="I4405" s="2">
        <v>89.377997674651283</v>
      </c>
      <c r="J4405" s="2">
        <v>3.9700527987078251</v>
      </c>
      <c r="K4405" s="2">
        <v>1.327308263223419</v>
      </c>
      <c r="L4405" s="2">
        <v>2.4107510310900362</v>
      </c>
      <c r="M4405" s="2">
        <v>2.9138902323274349</v>
      </c>
      <c r="N4405" s="2">
        <v>6482069.7929699998</v>
      </c>
      <c r="O4405" s="2">
        <v>2.7683018923153009</v>
      </c>
    </row>
    <row r="4406" spans="1:15" ht="15.75" customHeight="1" x14ac:dyDescent="0.35">
      <c r="A4406" s="4">
        <v>44805</v>
      </c>
      <c r="B4406" s="2" t="s">
        <v>34</v>
      </c>
      <c r="C4406" s="2" t="s">
        <v>16</v>
      </c>
      <c r="D4406" s="2">
        <v>0</v>
      </c>
      <c r="E4406" s="2">
        <v>0</v>
      </c>
      <c r="F4406" s="2">
        <v>110815.62304000001</v>
      </c>
      <c r="G4406" s="2">
        <f t="shared" si="68"/>
        <v>110815.62304000001</v>
      </c>
      <c r="H4406" s="2">
        <v>7</v>
      </c>
      <c r="I4406" s="2">
        <v>100</v>
      </c>
      <c r="J4406" s="2">
        <v>0</v>
      </c>
      <c r="K4406" s="2">
        <v>0</v>
      </c>
      <c r="L4406" s="2">
        <v>0</v>
      </c>
      <c r="M4406" s="2">
        <v>0</v>
      </c>
      <c r="N4406" s="2">
        <v>405439.17468</v>
      </c>
      <c r="O4406" s="2">
        <v>0</v>
      </c>
    </row>
    <row r="4407" spans="1:15" ht="15.75" customHeight="1" x14ac:dyDescent="0.35">
      <c r="A4407" s="4">
        <v>44805</v>
      </c>
      <c r="B4407" s="2" t="s">
        <v>34</v>
      </c>
      <c r="C4407" s="2" t="s">
        <v>17</v>
      </c>
      <c r="D4407" s="2">
        <v>1332.5895800000001</v>
      </c>
      <c r="E4407" s="2">
        <v>426.54392999999999</v>
      </c>
      <c r="F4407" s="2">
        <v>58112.059759999996</v>
      </c>
      <c r="G4407" s="2">
        <f t="shared" si="68"/>
        <v>59871.193269999996</v>
      </c>
      <c r="H4407" s="2">
        <v>22</v>
      </c>
      <c r="I4407" s="2">
        <v>86.300254527280075</v>
      </c>
      <c r="J4407" s="2">
        <v>6.9780612492957239</v>
      </c>
      <c r="K4407" s="2">
        <v>4.4963556257046422</v>
      </c>
      <c r="L4407" s="2">
        <v>0</v>
      </c>
      <c r="M4407" s="2">
        <v>2.2253285977195651</v>
      </c>
      <c r="N4407" s="2">
        <v>59882.822760000003</v>
      </c>
      <c r="O4407" s="2">
        <v>2.2257608496133452</v>
      </c>
    </row>
    <row r="4408" spans="1:15" ht="15.75" customHeight="1" x14ac:dyDescent="0.35">
      <c r="A4408" s="4">
        <v>44805</v>
      </c>
      <c r="B4408" s="2" t="s">
        <v>34</v>
      </c>
      <c r="C4408" s="2" t="s">
        <v>18</v>
      </c>
      <c r="D4408" s="2">
        <v>59468.435729999997</v>
      </c>
      <c r="E4408" s="2">
        <v>46053.753790000002</v>
      </c>
      <c r="F4408" s="2">
        <v>1391613.7125299999</v>
      </c>
      <c r="G4408" s="2">
        <f t="shared" si="68"/>
        <v>1497135.9020499999</v>
      </c>
      <c r="H4408" s="2">
        <v>20880</v>
      </c>
      <c r="I4408" s="2">
        <v>88.360602626398688</v>
      </c>
      <c r="J4408" s="2">
        <v>1.8123918797134759</v>
      </c>
      <c r="K4408" s="2">
        <v>1.717560319883527</v>
      </c>
      <c r="L4408" s="2">
        <v>2.5877100167965859</v>
      </c>
      <c r="M4408" s="2">
        <v>5.521735157207714</v>
      </c>
      <c r="N4408" s="2">
        <v>1494769.62368</v>
      </c>
      <c r="O4408" s="2">
        <v>3.9721467936592121</v>
      </c>
    </row>
    <row r="4409" spans="1:15" ht="15.75" customHeight="1" x14ac:dyDescent="0.35">
      <c r="A4409" s="4">
        <v>44805</v>
      </c>
      <c r="B4409" s="2" t="s">
        <v>34</v>
      </c>
      <c r="C4409" s="2" t="s">
        <v>19</v>
      </c>
      <c r="D4409" s="2">
        <v>234824.47466000001</v>
      </c>
      <c r="E4409" s="2">
        <v>107963.69876</v>
      </c>
      <c r="F4409" s="2">
        <v>1686288.3754100001</v>
      </c>
      <c r="G4409" s="2">
        <f t="shared" si="68"/>
        <v>2029076.5488300002</v>
      </c>
      <c r="H4409" s="2">
        <v>6684</v>
      </c>
      <c r="I4409" s="2">
        <v>66.121935157622516</v>
      </c>
      <c r="J4409" s="2">
        <v>16.342941906942048</v>
      </c>
      <c r="K4409" s="2">
        <v>4.4092995399142252</v>
      </c>
      <c r="L4409" s="2">
        <v>5.0053039207400394</v>
      </c>
      <c r="M4409" s="2">
        <v>8.1205194747811564</v>
      </c>
      <c r="N4409" s="2">
        <v>2195564.7191499998</v>
      </c>
      <c r="O4409" s="2">
        <v>11.572972680375401</v>
      </c>
    </row>
    <row r="4410" spans="1:15" ht="15.75" customHeight="1" x14ac:dyDescent="0.35">
      <c r="A4410" s="4">
        <v>44805</v>
      </c>
      <c r="B4410" s="2" t="s">
        <v>34</v>
      </c>
      <c r="C4410" s="2" t="s">
        <v>20</v>
      </c>
      <c r="D4410" s="2">
        <v>304591.40610000002</v>
      </c>
      <c r="E4410" s="2">
        <v>66175.852010000002</v>
      </c>
      <c r="F4410" s="2">
        <v>5714692.20732</v>
      </c>
      <c r="G4410" s="2">
        <f t="shared" si="68"/>
        <v>6085459.4654299999</v>
      </c>
      <c r="H4410" s="2">
        <v>983853</v>
      </c>
      <c r="I4410" s="2">
        <v>90.431289257459539</v>
      </c>
      <c r="J4410" s="2">
        <v>2.7975322419434878</v>
      </c>
      <c r="K4410" s="2">
        <v>1.1263312493546209</v>
      </c>
      <c r="L4410" s="2">
        <v>2.0290595174565418</v>
      </c>
      <c r="M4410" s="2">
        <v>3.61578773378579</v>
      </c>
      <c r="N4410" s="2">
        <v>6055284.8106700014</v>
      </c>
      <c r="O4410" s="2">
        <v>5.0052326834203553</v>
      </c>
    </row>
    <row r="4411" spans="1:15" ht="15.75" customHeight="1" x14ac:dyDescent="0.35">
      <c r="A4411" s="4">
        <v>44805</v>
      </c>
      <c r="B4411" s="2" t="s">
        <v>34</v>
      </c>
      <c r="C4411" s="2" t="s">
        <v>21</v>
      </c>
      <c r="D4411" s="2">
        <v>1003179.34179</v>
      </c>
      <c r="E4411" s="2">
        <v>454751.34807000001</v>
      </c>
      <c r="F4411" s="2">
        <v>13864526.64206</v>
      </c>
      <c r="G4411" s="2">
        <f t="shared" si="68"/>
        <v>15322457.33192</v>
      </c>
      <c r="H4411" s="2">
        <v>380348</v>
      </c>
      <c r="I4411" s="2">
        <v>81.265403616315879</v>
      </c>
      <c r="J4411" s="2">
        <v>6.7833348198857388</v>
      </c>
      <c r="K4411" s="2">
        <v>2.0286874990212742</v>
      </c>
      <c r="L4411" s="2">
        <v>4.3961255010164191</v>
      </c>
      <c r="M4411" s="2">
        <v>5.5264485637606908</v>
      </c>
      <c r="N4411" s="2">
        <v>15177333.857410001</v>
      </c>
      <c r="O4411" s="2">
        <v>6.5471178679686046</v>
      </c>
    </row>
    <row r="4412" spans="1:15" ht="15.75" customHeight="1" x14ac:dyDescent="0.35">
      <c r="A4412" s="4">
        <v>44835</v>
      </c>
      <c r="B4412" s="2" t="s">
        <v>14</v>
      </c>
      <c r="C4412" s="2" t="s">
        <v>15</v>
      </c>
      <c r="D4412" s="2">
        <v>33059.248939999998</v>
      </c>
      <c r="E4412" s="2">
        <v>35520.242980000003</v>
      </c>
      <c r="F4412" s="2">
        <v>1674519.82283</v>
      </c>
      <c r="G4412" s="2">
        <f t="shared" si="68"/>
        <v>1743099.3147499999</v>
      </c>
      <c r="H4412" s="2">
        <v>122426</v>
      </c>
      <c r="I4412" s="2">
        <v>87.54281630590927</v>
      </c>
      <c r="J4412" s="2">
        <v>5.0435796421455974</v>
      </c>
      <c r="K4412" s="2">
        <v>1.662761092516684</v>
      </c>
      <c r="L4412" s="2">
        <v>3.2239660613153882</v>
      </c>
      <c r="M4412" s="2">
        <v>2.5268768981130521</v>
      </c>
      <c r="N4412" s="2">
        <v>1740751.1091199999</v>
      </c>
      <c r="O4412" s="2">
        <v>1.8965786206359361</v>
      </c>
    </row>
    <row r="4413" spans="1:15" ht="15.75" customHeight="1" x14ac:dyDescent="0.35">
      <c r="A4413" s="4">
        <v>44835</v>
      </c>
      <c r="B4413" s="2" t="s">
        <v>14</v>
      </c>
      <c r="C4413" s="2" t="s">
        <v>16</v>
      </c>
      <c r="D4413" s="2">
        <v>0</v>
      </c>
      <c r="E4413" s="2">
        <v>0</v>
      </c>
      <c r="F4413" s="2">
        <v>33000</v>
      </c>
      <c r="G4413" s="2">
        <f t="shared" si="68"/>
        <v>33000</v>
      </c>
      <c r="H4413" s="2">
        <v>1</v>
      </c>
      <c r="I4413" s="2">
        <v>100</v>
      </c>
      <c r="J4413" s="2">
        <v>0</v>
      </c>
      <c r="K4413" s="2">
        <v>0</v>
      </c>
      <c r="L4413" s="2">
        <v>0</v>
      </c>
      <c r="M4413" s="2">
        <v>0</v>
      </c>
      <c r="N4413" s="2">
        <v>33000</v>
      </c>
      <c r="O4413" s="2">
        <v>0</v>
      </c>
    </row>
    <row r="4414" spans="1:15" ht="15.75" customHeight="1" x14ac:dyDescent="0.35">
      <c r="A4414" s="4">
        <v>44835</v>
      </c>
      <c r="B4414" s="2" t="s">
        <v>14</v>
      </c>
      <c r="C4414" s="2" t="s">
        <v>17</v>
      </c>
      <c r="D4414" s="2">
        <v>0</v>
      </c>
      <c r="E4414" s="2">
        <v>0</v>
      </c>
      <c r="F4414" s="2">
        <v>9304.834429999999</v>
      </c>
      <c r="G4414" s="2">
        <f t="shared" si="68"/>
        <v>9304.834429999999</v>
      </c>
      <c r="H4414" s="2">
        <v>2</v>
      </c>
      <c r="I4414" s="2">
        <v>100</v>
      </c>
      <c r="J4414" s="2">
        <v>0</v>
      </c>
      <c r="K4414" s="2">
        <v>0</v>
      </c>
      <c r="L4414" s="2">
        <v>0</v>
      </c>
      <c r="M4414" s="2">
        <v>0</v>
      </c>
      <c r="N4414" s="2">
        <v>9302.3035799999998</v>
      </c>
      <c r="O4414" s="2">
        <v>0</v>
      </c>
    </row>
    <row r="4415" spans="1:15" ht="15.75" customHeight="1" x14ac:dyDescent="0.35">
      <c r="A4415" s="4">
        <v>44835</v>
      </c>
      <c r="B4415" s="2" t="s">
        <v>14</v>
      </c>
      <c r="C4415" s="2" t="s">
        <v>18</v>
      </c>
      <c r="D4415" s="2">
        <v>5204.5184600000002</v>
      </c>
      <c r="E4415" s="2">
        <v>14279.539129999999</v>
      </c>
      <c r="F4415" s="2">
        <v>184224.55736999999</v>
      </c>
      <c r="G4415" s="2">
        <f t="shared" si="68"/>
        <v>203708.61496000001</v>
      </c>
      <c r="H4415" s="2">
        <v>2716</v>
      </c>
      <c r="I4415" s="2">
        <v>86.707221202074564</v>
      </c>
      <c r="J4415" s="2">
        <v>1.930198137993957</v>
      </c>
      <c r="K4415" s="2">
        <v>1.4408986437446749</v>
      </c>
      <c r="L4415" s="2">
        <v>4.4381384591253941</v>
      </c>
      <c r="M4415" s="2">
        <v>5.4835435570613971</v>
      </c>
      <c r="N4415" s="2">
        <v>202940.76566</v>
      </c>
      <c r="O4415" s="2">
        <v>2.5548838280707731</v>
      </c>
    </row>
    <row r="4416" spans="1:15" ht="15.75" customHeight="1" x14ac:dyDescent="0.35">
      <c r="A4416" s="4">
        <v>44835</v>
      </c>
      <c r="B4416" s="2" t="s">
        <v>14</v>
      </c>
      <c r="C4416" s="2" t="s">
        <v>19</v>
      </c>
      <c r="D4416" s="2">
        <v>7793.8662400000003</v>
      </c>
      <c r="E4416" s="2">
        <v>10959.6477</v>
      </c>
      <c r="F4416" s="2">
        <v>236379.21017999999</v>
      </c>
      <c r="G4416" s="2">
        <f t="shared" si="68"/>
        <v>255132.72412</v>
      </c>
      <c r="H4416" s="2">
        <v>1206</v>
      </c>
      <c r="I4416" s="2">
        <v>75.083217532629533</v>
      </c>
      <c r="J4416" s="2">
        <v>15.663168170141891</v>
      </c>
      <c r="K4416" s="2">
        <v>2.2702392751268099</v>
      </c>
      <c r="L4416" s="2">
        <v>4.7741405551073948</v>
      </c>
      <c r="M4416" s="2">
        <v>2.2092344669943769</v>
      </c>
      <c r="N4416" s="2">
        <v>257054.11556999999</v>
      </c>
      <c r="O4416" s="2">
        <v>3.0548281357801068</v>
      </c>
    </row>
    <row r="4417" spans="1:15" ht="15.75" customHeight="1" x14ac:dyDescent="0.35">
      <c r="A4417" s="4">
        <v>44835</v>
      </c>
      <c r="B4417" s="2" t="s">
        <v>14</v>
      </c>
      <c r="C4417" s="2" t="s">
        <v>20</v>
      </c>
      <c r="D4417" s="2">
        <v>63253.520140000001</v>
      </c>
      <c r="E4417" s="2">
        <v>23556.058219999999</v>
      </c>
      <c r="F4417" s="2">
        <v>1377670.64506</v>
      </c>
      <c r="G4417" s="2">
        <f t="shared" si="68"/>
        <v>1464480.2234199999</v>
      </c>
      <c r="H4417" s="2">
        <v>281916</v>
      </c>
      <c r="I4417" s="2">
        <v>88.413188332481212</v>
      </c>
      <c r="J4417" s="2">
        <v>4.0074088886293877</v>
      </c>
      <c r="K4417" s="2">
        <v>1.3014530212510469</v>
      </c>
      <c r="L4417" s="2">
        <v>2.6880938234568701</v>
      </c>
      <c r="M4417" s="2">
        <v>3.58985593418147</v>
      </c>
      <c r="N4417" s="2">
        <v>1465340.42325</v>
      </c>
      <c r="O4417" s="2">
        <v>4.3191788546166956</v>
      </c>
    </row>
    <row r="4418" spans="1:15" ht="15.75" customHeight="1" x14ac:dyDescent="0.35">
      <c r="A4418" s="4">
        <v>44835</v>
      </c>
      <c r="B4418" s="2" t="s">
        <v>14</v>
      </c>
      <c r="C4418" s="2" t="s">
        <v>21</v>
      </c>
      <c r="D4418" s="2">
        <v>189686.31868</v>
      </c>
      <c r="E4418" s="2">
        <v>147541.86733000001</v>
      </c>
      <c r="F4418" s="2">
        <v>3319142.1934099998</v>
      </c>
      <c r="G4418" s="2">
        <f t="shared" si="68"/>
        <v>3656370.3794199997</v>
      </c>
      <c r="H4418" s="2">
        <v>106205</v>
      </c>
      <c r="I4418" s="2">
        <v>75.727688938227217</v>
      </c>
      <c r="J4418" s="2">
        <v>8.0244462442992539</v>
      </c>
      <c r="K4418" s="2">
        <v>2.100473443694054</v>
      </c>
      <c r="L4418" s="2">
        <v>7.5188043104765656</v>
      </c>
      <c r="M4418" s="2">
        <v>6.6285870633029278</v>
      </c>
      <c r="N4418" s="2">
        <v>3683697.0856400002</v>
      </c>
      <c r="O4418" s="2">
        <v>5.1878310727943653</v>
      </c>
    </row>
    <row r="4419" spans="1:15" ht="15.75" customHeight="1" x14ac:dyDescent="0.35">
      <c r="A4419" s="4">
        <v>44835</v>
      </c>
      <c r="B4419" s="2" t="s">
        <v>22</v>
      </c>
      <c r="C4419" s="2" t="s">
        <v>15</v>
      </c>
      <c r="D4419" s="2">
        <v>20719.334419999999</v>
      </c>
      <c r="E4419" s="2">
        <v>2866.4083300000002</v>
      </c>
      <c r="F4419" s="2">
        <v>1132158.96107</v>
      </c>
      <c r="G4419" s="2">
        <f t="shared" ref="G4419:G4482" si="69">D4419+E4419+F4419</f>
        <v>1155744.7038199999</v>
      </c>
      <c r="H4419" s="2">
        <v>172614</v>
      </c>
      <c r="I4419" s="2">
        <v>92.842076395729535</v>
      </c>
      <c r="J4419" s="2">
        <v>3.1668926741655721</v>
      </c>
      <c r="K4419" s="2">
        <v>1.017190244167762</v>
      </c>
      <c r="L4419" s="2">
        <v>1.3304113777902971</v>
      </c>
      <c r="M4419" s="2">
        <v>1.6434293081468361</v>
      </c>
      <c r="N4419" s="2">
        <v>1156374.13035</v>
      </c>
      <c r="O4419" s="2">
        <v>1.7927258806826349</v>
      </c>
    </row>
    <row r="4420" spans="1:15" ht="15.75" customHeight="1" x14ac:dyDescent="0.35">
      <c r="A4420" s="4">
        <v>44835</v>
      </c>
      <c r="B4420" s="2" t="s">
        <v>22</v>
      </c>
      <c r="C4420" s="2" t="s">
        <v>16</v>
      </c>
      <c r="D4420" s="2">
        <v>0</v>
      </c>
      <c r="E4420" s="2">
        <v>0</v>
      </c>
      <c r="F4420" s="2">
        <v>0</v>
      </c>
      <c r="G4420" s="2">
        <f t="shared" si="69"/>
        <v>0</v>
      </c>
      <c r="H4420" s="2">
        <v>0</v>
      </c>
      <c r="I4420" s="2">
        <v>0</v>
      </c>
      <c r="J4420" s="2">
        <v>0</v>
      </c>
      <c r="K4420" s="2">
        <v>0</v>
      </c>
      <c r="L4420" s="2">
        <v>0</v>
      </c>
      <c r="M4420" s="2">
        <v>0</v>
      </c>
      <c r="N4420" s="2">
        <v>0</v>
      </c>
    </row>
    <row r="4421" spans="1:15" ht="15.75" customHeight="1" x14ac:dyDescent="0.35">
      <c r="A4421" s="4">
        <v>44835</v>
      </c>
      <c r="B4421" s="2" t="s">
        <v>22</v>
      </c>
      <c r="C4421" s="2" t="s">
        <v>17</v>
      </c>
      <c r="D4421" s="2">
        <v>0</v>
      </c>
      <c r="E4421" s="2">
        <v>0</v>
      </c>
      <c r="F4421" s="2">
        <v>5248.4154200000003</v>
      </c>
      <c r="G4421" s="2">
        <f t="shared" si="69"/>
        <v>5248.4154200000003</v>
      </c>
      <c r="H4421" s="2">
        <v>2</v>
      </c>
      <c r="I4421" s="2">
        <v>100</v>
      </c>
      <c r="J4421" s="2">
        <v>0</v>
      </c>
      <c r="K4421" s="2">
        <v>0</v>
      </c>
      <c r="L4421" s="2">
        <v>0</v>
      </c>
      <c r="M4421" s="2">
        <v>0</v>
      </c>
      <c r="N4421" s="2">
        <v>5297.2798600000006</v>
      </c>
      <c r="O4421" s="2">
        <v>0</v>
      </c>
    </row>
    <row r="4422" spans="1:15" ht="15.75" customHeight="1" x14ac:dyDescent="0.35">
      <c r="A4422" s="4">
        <v>44835</v>
      </c>
      <c r="B4422" s="2" t="s">
        <v>22</v>
      </c>
      <c r="C4422" s="2" t="s">
        <v>18</v>
      </c>
      <c r="D4422" s="2">
        <v>2169.8076500000002</v>
      </c>
      <c r="E4422" s="2">
        <v>3591.3089399999999</v>
      </c>
      <c r="F4422" s="2">
        <v>183836.22821</v>
      </c>
      <c r="G4422" s="2">
        <f t="shared" si="69"/>
        <v>189597.34479999999</v>
      </c>
      <c r="H4422" s="2">
        <v>1578</v>
      </c>
      <c r="I4422" s="2">
        <v>93.583219148427673</v>
      </c>
      <c r="J4422" s="2">
        <v>1.2292433607127959</v>
      </c>
      <c r="K4422" s="2">
        <v>1.0623627218210501</v>
      </c>
      <c r="L4422" s="2">
        <v>2.363028913585973</v>
      </c>
      <c r="M4422" s="2">
        <v>1.762145855452504</v>
      </c>
      <c r="N4422" s="2">
        <v>189385.91205000001</v>
      </c>
      <c r="O4422" s="2">
        <v>1.144429344350185</v>
      </c>
    </row>
    <row r="4423" spans="1:15" ht="15.75" customHeight="1" x14ac:dyDescent="0.35">
      <c r="A4423" s="4">
        <v>44835</v>
      </c>
      <c r="B4423" s="2" t="s">
        <v>22</v>
      </c>
      <c r="C4423" s="2" t="s">
        <v>19</v>
      </c>
      <c r="D4423" s="2">
        <v>46010.34921</v>
      </c>
      <c r="E4423" s="2">
        <v>15170.09626</v>
      </c>
      <c r="F4423" s="2">
        <v>368591.84341999999</v>
      </c>
      <c r="G4423" s="2">
        <f t="shared" si="69"/>
        <v>429772.28888999997</v>
      </c>
      <c r="H4423" s="2">
        <v>1368</v>
      </c>
      <c r="I4423" s="2">
        <v>63.699498527692107</v>
      </c>
      <c r="J4423" s="2">
        <v>16.78193716092203</v>
      </c>
      <c r="K4423" s="2">
        <v>7.1241348451415138</v>
      </c>
      <c r="L4423" s="2">
        <v>3.933279535545092</v>
      </c>
      <c r="M4423" s="2">
        <v>8.461149930699257</v>
      </c>
      <c r="N4423" s="2">
        <v>433828.66525999998</v>
      </c>
      <c r="O4423" s="2">
        <v>10.70575055661077</v>
      </c>
    </row>
    <row r="4424" spans="1:15" ht="15.75" customHeight="1" x14ac:dyDescent="0.35">
      <c r="A4424" s="4">
        <v>44835</v>
      </c>
      <c r="B4424" s="2" t="s">
        <v>22</v>
      </c>
      <c r="C4424" s="2" t="s">
        <v>20</v>
      </c>
      <c r="D4424" s="2">
        <v>29705.783820000001</v>
      </c>
      <c r="E4424" s="2">
        <v>2560.4124299999999</v>
      </c>
      <c r="F4424" s="2">
        <v>805452.43608000001</v>
      </c>
      <c r="G4424" s="2">
        <f t="shared" si="69"/>
        <v>837718.63233000005</v>
      </c>
      <c r="H4424" s="2">
        <v>154913</v>
      </c>
      <c r="I4424" s="2">
        <v>93.899992194188698</v>
      </c>
      <c r="J4424" s="2">
        <v>1.573084881628972</v>
      </c>
      <c r="K4424" s="2">
        <v>0.89684808221812462</v>
      </c>
      <c r="L4424" s="2">
        <v>1.321859952182477</v>
      </c>
      <c r="M4424" s="2">
        <v>2.3082148897817181</v>
      </c>
      <c r="N4424" s="2">
        <v>838063.04758000001</v>
      </c>
      <c r="O4424" s="2">
        <v>3.5460335575176849</v>
      </c>
    </row>
    <row r="4425" spans="1:15" ht="15.75" customHeight="1" x14ac:dyDescent="0.35">
      <c r="A4425" s="4">
        <v>44835</v>
      </c>
      <c r="B4425" s="2" t="s">
        <v>22</v>
      </c>
      <c r="C4425" s="2" t="s">
        <v>21</v>
      </c>
      <c r="D4425" s="2">
        <v>143893.82795000001</v>
      </c>
      <c r="E4425" s="2">
        <v>25381.621630000001</v>
      </c>
      <c r="F4425" s="2">
        <v>2243984.61405</v>
      </c>
      <c r="G4425" s="2">
        <f t="shared" si="69"/>
        <v>2413260.0636299998</v>
      </c>
      <c r="H4425" s="2">
        <v>69224</v>
      </c>
      <c r="I4425" s="2">
        <v>86.536792180495027</v>
      </c>
      <c r="J4425" s="2">
        <v>4.2048924444518114</v>
      </c>
      <c r="K4425" s="2">
        <v>2.4508524363214992</v>
      </c>
      <c r="L4425" s="2">
        <v>3.2098122101689728</v>
      </c>
      <c r="M4425" s="2">
        <v>3.59765072856269</v>
      </c>
      <c r="N4425" s="2">
        <v>2419097.62054</v>
      </c>
      <c r="O4425" s="2">
        <v>5.9626324621456854</v>
      </c>
    </row>
    <row r="4426" spans="1:15" ht="15.75" customHeight="1" x14ac:dyDescent="0.35">
      <c r="A4426" s="4">
        <v>44835</v>
      </c>
      <c r="B4426" s="2" t="s">
        <v>23</v>
      </c>
      <c r="C4426" s="2" t="s">
        <v>15</v>
      </c>
      <c r="D4426" s="2">
        <v>1114.43362</v>
      </c>
      <c r="E4426" s="2">
        <v>58.293039999999998</v>
      </c>
      <c r="F4426" s="2">
        <v>20291.223429999998</v>
      </c>
      <c r="G4426" s="2">
        <f t="shared" si="69"/>
        <v>21463.950089999998</v>
      </c>
      <c r="H4426" s="2">
        <v>9500</v>
      </c>
      <c r="I4426" s="2">
        <v>83.800552505401129</v>
      </c>
      <c r="J4426" s="2">
        <v>6.3427986301130028</v>
      </c>
      <c r="K4426" s="2">
        <v>2.3538485426362539</v>
      </c>
      <c r="L4426" s="2">
        <v>3.5984836131279399</v>
      </c>
      <c r="M4426" s="2">
        <v>3.9043167087216899</v>
      </c>
      <c r="N4426" s="2">
        <v>21483.485909999999</v>
      </c>
      <c r="O4426" s="2">
        <v>5.1921180180120343</v>
      </c>
    </row>
    <row r="4427" spans="1:15" ht="15.75" customHeight="1" x14ac:dyDescent="0.35">
      <c r="A4427" s="4">
        <v>44835</v>
      </c>
      <c r="B4427" s="2" t="s">
        <v>23</v>
      </c>
      <c r="C4427" s="2" t="s">
        <v>16</v>
      </c>
      <c r="D4427" s="2">
        <v>0</v>
      </c>
      <c r="E4427" s="2">
        <v>0</v>
      </c>
      <c r="F4427" s="2">
        <v>0</v>
      </c>
      <c r="G4427" s="2">
        <f t="shared" si="69"/>
        <v>0</v>
      </c>
      <c r="H4427" s="2">
        <v>0</v>
      </c>
      <c r="I4427" s="2">
        <v>0</v>
      </c>
      <c r="J4427" s="2">
        <v>0</v>
      </c>
      <c r="K4427" s="2">
        <v>0</v>
      </c>
      <c r="L4427" s="2">
        <v>0</v>
      </c>
      <c r="M4427" s="2">
        <v>0</v>
      </c>
      <c r="N4427" s="2">
        <v>0</v>
      </c>
    </row>
    <row r="4428" spans="1:15" ht="15.75" customHeight="1" x14ac:dyDescent="0.35">
      <c r="A4428" s="4">
        <v>44835</v>
      </c>
      <c r="B4428" s="2" t="s">
        <v>23</v>
      </c>
      <c r="C4428" s="2" t="s">
        <v>17</v>
      </c>
      <c r="D4428" s="2">
        <v>0</v>
      </c>
      <c r="E4428" s="2">
        <v>0</v>
      </c>
      <c r="F4428" s="2">
        <v>0</v>
      </c>
      <c r="G4428" s="2">
        <f t="shared" si="69"/>
        <v>0</v>
      </c>
      <c r="H4428" s="2">
        <v>0</v>
      </c>
      <c r="I4428" s="2">
        <v>0</v>
      </c>
      <c r="J4428" s="2">
        <v>0</v>
      </c>
      <c r="K4428" s="2">
        <v>0</v>
      </c>
      <c r="L4428" s="2">
        <v>0</v>
      </c>
      <c r="M4428" s="2">
        <v>0</v>
      </c>
      <c r="N4428" s="2">
        <v>0</v>
      </c>
    </row>
    <row r="4429" spans="1:15" ht="15.75" customHeight="1" x14ac:dyDescent="0.35">
      <c r="A4429" s="4">
        <v>44835</v>
      </c>
      <c r="B4429" s="2" t="s">
        <v>23</v>
      </c>
      <c r="C4429" s="2" t="s">
        <v>18</v>
      </c>
      <c r="D4429" s="2">
        <v>0</v>
      </c>
      <c r="E4429" s="2">
        <v>0</v>
      </c>
      <c r="F4429" s="2">
        <v>0</v>
      </c>
      <c r="G4429" s="2">
        <f t="shared" si="69"/>
        <v>0</v>
      </c>
      <c r="H4429" s="2">
        <v>0</v>
      </c>
      <c r="I4429" s="2">
        <v>0</v>
      </c>
      <c r="J4429" s="2">
        <v>0</v>
      </c>
      <c r="K4429" s="2">
        <v>0</v>
      </c>
      <c r="L4429" s="2">
        <v>0</v>
      </c>
      <c r="M4429" s="2">
        <v>0</v>
      </c>
      <c r="N4429" s="2">
        <v>0</v>
      </c>
    </row>
    <row r="4430" spans="1:15" ht="15.75" customHeight="1" x14ac:dyDescent="0.35">
      <c r="A4430" s="4">
        <v>44835</v>
      </c>
      <c r="B4430" s="2" t="s">
        <v>23</v>
      </c>
      <c r="C4430" s="2" t="s">
        <v>19</v>
      </c>
      <c r="D4430" s="2">
        <v>1453.6260299999999</v>
      </c>
      <c r="E4430" s="2">
        <v>738.38374999999996</v>
      </c>
      <c r="F4430" s="2">
        <v>1731.5240699999999</v>
      </c>
      <c r="G4430" s="2">
        <f t="shared" si="69"/>
        <v>3923.5338499999998</v>
      </c>
      <c r="H4430" s="2">
        <v>32</v>
      </c>
      <c r="I4430" s="2">
        <v>20.156469616577219</v>
      </c>
      <c r="J4430" s="2">
        <v>37.966437964694741</v>
      </c>
      <c r="K4430" s="2">
        <v>0.1181894052716424</v>
      </c>
      <c r="L4430" s="2">
        <v>2.9916999038152432</v>
      </c>
      <c r="M4430" s="2">
        <v>38.767203109641159</v>
      </c>
      <c r="N4430" s="2">
        <v>3727.5760799999998</v>
      </c>
      <c r="O4430" s="2">
        <v>37.04889738621727</v>
      </c>
    </row>
    <row r="4431" spans="1:15" ht="15.75" customHeight="1" x14ac:dyDescent="0.35">
      <c r="A4431" s="4">
        <v>44835</v>
      </c>
      <c r="B4431" s="2" t="s">
        <v>23</v>
      </c>
      <c r="C4431" s="2" t="s">
        <v>20</v>
      </c>
      <c r="D4431" s="2">
        <v>823.14498000000003</v>
      </c>
      <c r="E4431" s="2">
        <v>127.46604000000001</v>
      </c>
      <c r="F4431" s="2">
        <v>25034.16877</v>
      </c>
      <c r="G4431" s="2">
        <f t="shared" si="69"/>
        <v>25984.779790000001</v>
      </c>
      <c r="H4431" s="2">
        <v>5315</v>
      </c>
      <c r="I4431" s="2">
        <v>91.362527627192875</v>
      </c>
      <c r="J4431" s="2">
        <v>3.755128686343435</v>
      </c>
      <c r="K4431" s="2">
        <v>0.97824659504587019</v>
      </c>
      <c r="L4431" s="2">
        <v>1.9279832105720289</v>
      </c>
      <c r="M4431" s="2">
        <v>1.9761138808457861</v>
      </c>
      <c r="N4431" s="2">
        <v>25996.230530000001</v>
      </c>
      <c r="O4431" s="2">
        <v>3.1677966357705278</v>
      </c>
    </row>
    <row r="4432" spans="1:15" ht="15.75" customHeight="1" x14ac:dyDescent="0.35">
      <c r="A4432" s="4">
        <v>44835</v>
      </c>
      <c r="B4432" s="2" t="s">
        <v>23</v>
      </c>
      <c r="C4432" s="2" t="s">
        <v>21</v>
      </c>
      <c r="D4432" s="2">
        <v>1759.0516299999999</v>
      </c>
      <c r="E4432" s="2">
        <v>1372.1097</v>
      </c>
      <c r="F4432" s="2">
        <v>32521.44297</v>
      </c>
      <c r="G4432" s="2">
        <f t="shared" si="69"/>
        <v>35652.604299999999</v>
      </c>
      <c r="H4432" s="2">
        <v>1523</v>
      </c>
      <c r="I4432" s="2">
        <v>76.589421096527559</v>
      </c>
      <c r="J4432" s="2">
        <v>10.48570920885537</v>
      </c>
      <c r="K4432" s="2">
        <v>2.1639575920529368</v>
      </c>
      <c r="L4432" s="2">
        <v>5.1506371003237472</v>
      </c>
      <c r="M4432" s="2">
        <v>5.610275002240388</v>
      </c>
      <c r="N4432" s="2">
        <v>35839.426930000001</v>
      </c>
      <c r="O4432" s="2">
        <v>4.9338657428736559</v>
      </c>
    </row>
    <row r="4433" spans="1:15" ht="15.75" customHeight="1" x14ac:dyDescent="0.35">
      <c r="A4433" s="4">
        <v>44835</v>
      </c>
      <c r="B4433" s="2" t="s">
        <v>24</v>
      </c>
      <c r="C4433" s="2" t="s">
        <v>15</v>
      </c>
      <c r="D4433" s="2">
        <v>26891.187300000001</v>
      </c>
      <c r="E4433" s="2">
        <v>4416.1789500000004</v>
      </c>
      <c r="F4433" s="2">
        <v>1503074.2022200001</v>
      </c>
      <c r="G4433" s="2">
        <f t="shared" si="69"/>
        <v>1534381.5684700001</v>
      </c>
      <c r="H4433" s="2">
        <v>171439</v>
      </c>
      <c r="I4433" s="2">
        <v>92.869849088517853</v>
      </c>
      <c r="J4433" s="2">
        <v>2.45480948351757</v>
      </c>
      <c r="K4433" s="2">
        <v>1.268150495753273</v>
      </c>
      <c r="L4433" s="2">
        <v>1.9139295365687281</v>
      </c>
      <c r="M4433" s="2">
        <v>1.4932613956425791</v>
      </c>
      <c r="N4433" s="2">
        <v>1530332.9521999999</v>
      </c>
      <c r="O4433" s="2">
        <v>1.7525749691332899</v>
      </c>
    </row>
    <row r="4434" spans="1:15" ht="15.75" customHeight="1" x14ac:dyDescent="0.35">
      <c r="A4434" s="4">
        <v>44835</v>
      </c>
      <c r="B4434" s="2" t="s">
        <v>24</v>
      </c>
      <c r="C4434" s="2" t="s">
        <v>16</v>
      </c>
      <c r="D4434" s="2">
        <v>0</v>
      </c>
      <c r="E4434" s="2">
        <v>0</v>
      </c>
      <c r="F4434" s="2">
        <v>0</v>
      </c>
      <c r="G4434" s="2">
        <f t="shared" si="69"/>
        <v>0</v>
      </c>
      <c r="H4434" s="2">
        <v>0</v>
      </c>
      <c r="I4434" s="2">
        <v>0</v>
      </c>
      <c r="J4434" s="2">
        <v>0</v>
      </c>
      <c r="K4434" s="2">
        <v>0</v>
      </c>
      <c r="L4434" s="2">
        <v>0</v>
      </c>
      <c r="M4434" s="2">
        <v>0</v>
      </c>
      <c r="N4434" s="2">
        <v>0</v>
      </c>
    </row>
    <row r="4435" spans="1:15" ht="15.75" customHeight="1" x14ac:dyDescent="0.35">
      <c r="A4435" s="4">
        <v>44835</v>
      </c>
      <c r="B4435" s="2" t="s">
        <v>24</v>
      </c>
      <c r="C4435" s="2" t="s">
        <v>17</v>
      </c>
      <c r="D4435" s="2">
        <v>0</v>
      </c>
      <c r="E4435" s="2">
        <v>422.67563999999999</v>
      </c>
      <c r="F4435" s="2">
        <v>2553.7227499999999</v>
      </c>
      <c r="G4435" s="2">
        <f t="shared" si="69"/>
        <v>2976.3983899999998</v>
      </c>
      <c r="H4435" s="2">
        <v>2</v>
      </c>
      <c r="I4435" s="2">
        <v>14.200909442099251</v>
      </c>
      <c r="J4435" s="2">
        <v>0</v>
      </c>
      <c r="K4435" s="2">
        <v>85.79909055790074</v>
      </c>
      <c r="L4435" s="2">
        <v>0</v>
      </c>
      <c r="M4435" s="2">
        <v>0</v>
      </c>
      <c r="N4435" s="2">
        <v>2976.3983899999998</v>
      </c>
      <c r="O4435" s="2">
        <v>0</v>
      </c>
    </row>
    <row r="4436" spans="1:15" ht="15.75" customHeight="1" x14ac:dyDescent="0.35">
      <c r="A4436" s="4">
        <v>44835</v>
      </c>
      <c r="B4436" s="2" t="s">
        <v>24</v>
      </c>
      <c r="C4436" s="2" t="s">
        <v>18</v>
      </c>
      <c r="D4436" s="2">
        <v>30710.77648</v>
      </c>
      <c r="E4436" s="2">
        <v>3380.9365299999999</v>
      </c>
      <c r="F4436" s="2">
        <v>491370.33899999998</v>
      </c>
      <c r="G4436" s="2">
        <f t="shared" si="69"/>
        <v>525462.05200999998</v>
      </c>
      <c r="H4436" s="2">
        <v>8871</v>
      </c>
      <c r="I4436" s="2">
        <v>87.105521099591371</v>
      </c>
      <c r="J4436" s="2">
        <v>1.884834492016068</v>
      </c>
      <c r="K4436" s="2">
        <v>1.6980579664373061</v>
      </c>
      <c r="L4436" s="2">
        <v>1.0507148269891531</v>
      </c>
      <c r="M4436" s="2">
        <v>8.2608716149660957</v>
      </c>
      <c r="N4436" s="2">
        <v>524810.88668</v>
      </c>
      <c r="O4436" s="2">
        <v>5.8445279468850302</v>
      </c>
    </row>
    <row r="4437" spans="1:15" ht="15.75" customHeight="1" x14ac:dyDescent="0.35">
      <c r="A4437" s="4">
        <v>44835</v>
      </c>
      <c r="B4437" s="2" t="s">
        <v>24</v>
      </c>
      <c r="C4437" s="2" t="s">
        <v>19</v>
      </c>
      <c r="D4437" s="2">
        <v>35094.485939999999</v>
      </c>
      <c r="E4437" s="2">
        <v>15192.32423</v>
      </c>
      <c r="F4437" s="2">
        <v>97698.914359999995</v>
      </c>
      <c r="G4437" s="2">
        <f t="shared" si="69"/>
        <v>147985.72453000001</v>
      </c>
      <c r="H4437" s="2">
        <v>438</v>
      </c>
      <c r="I4437" s="2">
        <v>76.212535409842175</v>
      </c>
      <c r="J4437" s="2">
        <v>5.8323136372074442</v>
      </c>
      <c r="K4437" s="2">
        <v>2.4180087586667169</v>
      </c>
      <c r="L4437" s="2">
        <v>3.8137990312852801</v>
      </c>
      <c r="M4437" s="2">
        <v>11.723343162998381</v>
      </c>
      <c r="N4437" s="2">
        <v>314986.87060999998</v>
      </c>
      <c r="O4437" s="2">
        <v>23.71477792973576</v>
      </c>
    </row>
    <row r="4438" spans="1:15" ht="15.75" customHeight="1" x14ac:dyDescent="0.35">
      <c r="A4438" s="4">
        <v>44835</v>
      </c>
      <c r="B4438" s="2" t="s">
        <v>24</v>
      </c>
      <c r="C4438" s="2" t="s">
        <v>20</v>
      </c>
      <c r="D4438" s="2">
        <v>53449.350740000002</v>
      </c>
      <c r="E4438" s="2">
        <v>4418.0652399999999</v>
      </c>
      <c r="F4438" s="2">
        <v>1615441.07378</v>
      </c>
      <c r="G4438" s="2">
        <f t="shared" si="69"/>
        <v>1673308.48976</v>
      </c>
      <c r="H4438" s="2">
        <v>267205</v>
      </c>
      <c r="I4438" s="2">
        <v>94.041985894670304</v>
      </c>
      <c r="J4438" s="2">
        <v>1.956902430731599</v>
      </c>
      <c r="K4438" s="2">
        <v>1.007046848802575</v>
      </c>
      <c r="L4438" s="2">
        <v>1.3406153589768379</v>
      </c>
      <c r="M4438" s="2">
        <v>1.6534494668186821</v>
      </c>
      <c r="N4438" s="2">
        <v>1682772.49764</v>
      </c>
      <c r="O4438" s="2">
        <v>3.1942317311535402</v>
      </c>
    </row>
    <row r="4439" spans="1:15" ht="15.75" customHeight="1" x14ac:dyDescent="0.35">
      <c r="A4439" s="4">
        <v>44835</v>
      </c>
      <c r="B4439" s="2" t="s">
        <v>24</v>
      </c>
      <c r="C4439" s="2" t="s">
        <v>21</v>
      </c>
      <c r="D4439" s="2">
        <v>133964.98652999999</v>
      </c>
      <c r="E4439" s="2">
        <v>12682.27945</v>
      </c>
      <c r="F4439" s="2">
        <v>2869931.6061800001</v>
      </c>
      <c r="G4439" s="2">
        <f t="shared" si="69"/>
        <v>3016578.8721600003</v>
      </c>
      <c r="H4439" s="2">
        <v>93407</v>
      </c>
      <c r="I4439" s="2">
        <v>89.491731480007758</v>
      </c>
      <c r="J4439" s="2">
        <v>4.1635871196076852</v>
      </c>
      <c r="K4439" s="2">
        <v>1.359777337767242</v>
      </c>
      <c r="L4439" s="2">
        <v>2.0321111512138579</v>
      </c>
      <c r="M4439" s="2">
        <v>2.952792911403451</v>
      </c>
      <c r="N4439" s="2">
        <v>3037254.6094800001</v>
      </c>
      <c r="O4439" s="2">
        <v>4.4409575286216638</v>
      </c>
    </row>
    <row r="4440" spans="1:15" ht="15.75" customHeight="1" x14ac:dyDescent="0.35">
      <c r="A4440" s="4">
        <v>44835</v>
      </c>
      <c r="B4440" s="2" t="s">
        <v>25</v>
      </c>
      <c r="C4440" s="2" t="s">
        <v>15</v>
      </c>
      <c r="D4440" s="2">
        <v>16876.54365</v>
      </c>
      <c r="E4440" s="2">
        <v>7441.8384999999998</v>
      </c>
      <c r="F4440" s="2">
        <v>370528.06654000003</v>
      </c>
      <c r="G4440" s="2">
        <f t="shared" si="69"/>
        <v>394846.44869000005</v>
      </c>
      <c r="H4440" s="2">
        <v>51759</v>
      </c>
      <c r="I4440" s="2">
        <v>86.956419863183669</v>
      </c>
      <c r="J4440" s="2">
        <v>4.31217535478235</v>
      </c>
      <c r="K4440" s="2">
        <v>1.261652243447843</v>
      </c>
      <c r="L4440" s="2">
        <v>2.1370110846733632</v>
      </c>
      <c r="M4440" s="2">
        <v>5.3327414539127558</v>
      </c>
      <c r="N4440" s="2">
        <v>394621.88617000001</v>
      </c>
      <c r="O4440" s="2">
        <v>4.2742042396460889</v>
      </c>
    </row>
    <row r="4441" spans="1:15" ht="15.75" customHeight="1" x14ac:dyDescent="0.35">
      <c r="A4441" s="4">
        <v>44835</v>
      </c>
      <c r="B4441" s="2" t="s">
        <v>25</v>
      </c>
      <c r="C4441" s="2" t="s">
        <v>16</v>
      </c>
      <c r="D4441" s="2">
        <v>0</v>
      </c>
      <c r="E4441" s="2">
        <v>0</v>
      </c>
      <c r="F4441" s="2">
        <v>0</v>
      </c>
      <c r="G4441" s="2">
        <f t="shared" si="69"/>
        <v>0</v>
      </c>
      <c r="H4441" s="2">
        <v>0</v>
      </c>
      <c r="I4441" s="2">
        <v>0</v>
      </c>
      <c r="J4441" s="2">
        <v>0</v>
      </c>
      <c r="K4441" s="2">
        <v>0</v>
      </c>
      <c r="L4441" s="2">
        <v>0</v>
      </c>
      <c r="M4441" s="2">
        <v>0</v>
      </c>
      <c r="N4441" s="2">
        <v>0</v>
      </c>
    </row>
    <row r="4442" spans="1:15" ht="15.75" customHeight="1" x14ac:dyDescent="0.35">
      <c r="A4442" s="4">
        <v>44835</v>
      </c>
      <c r="B4442" s="2" t="s">
        <v>25</v>
      </c>
      <c r="C4442" s="2" t="s">
        <v>17</v>
      </c>
      <c r="D4442" s="2">
        <v>0</v>
      </c>
      <c r="E4442" s="2">
        <v>0</v>
      </c>
      <c r="F4442" s="2">
        <v>0</v>
      </c>
      <c r="G4442" s="2">
        <f t="shared" si="69"/>
        <v>0</v>
      </c>
      <c r="H4442" s="2">
        <v>0</v>
      </c>
      <c r="I4442" s="2">
        <v>0</v>
      </c>
      <c r="J4442" s="2">
        <v>0</v>
      </c>
      <c r="K4442" s="2">
        <v>0</v>
      </c>
      <c r="L4442" s="2">
        <v>0</v>
      </c>
      <c r="M4442" s="2">
        <v>0</v>
      </c>
      <c r="N4442" s="2">
        <v>0</v>
      </c>
    </row>
    <row r="4443" spans="1:15" ht="15.75" customHeight="1" x14ac:dyDescent="0.35">
      <c r="A4443" s="4">
        <v>44835</v>
      </c>
      <c r="B4443" s="2" t="s">
        <v>25</v>
      </c>
      <c r="C4443" s="2" t="s">
        <v>18</v>
      </c>
      <c r="D4443" s="2">
        <v>1126.6420599999999</v>
      </c>
      <c r="E4443" s="2">
        <v>983.99992000000009</v>
      </c>
      <c r="F4443" s="2">
        <v>73850.444959999993</v>
      </c>
      <c r="G4443" s="2">
        <f t="shared" si="69"/>
        <v>75961.086939999994</v>
      </c>
      <c r="H4443" s="2">
        <v>1863</v>
      </c>
      <c r="I4443" s="2">
        <v>90.912477083775457</v>
      </c>
      <c r="J4443" s="2">
        <v>1.923748655536613</v>
      </c>
      <c r="K4443" s="2">
        <v>1.3315768405098221</v>
      </c>
      <c r="L4443" s="2">
        <v>0.519730344089817</v>
      </c>
      <c r="M4443" s="2">
        <v>5.3124670760883141</v>
      </c>
      <c r="N4443" s="2">
        <v>75844.097709999987</v>
      </c>
      <c r="O4443" s="2">
        <v>1.4831831736292951</v>
      </c>
    </row>
    <row r="4444" spans="1:15" ht="15.75" customHeight="1" x14ac:dyDescent="0.35">
      <c r="A4444" s="4">
        <v>44835</v>
      </c>
      <c r="B4444" s="2" t="s">
        <v>25</v>
      </c>
      <c r="C4444" s="2" t="s">
        <v>19</v>
      </c>
      <c r="D4444" s="2">
        <v>5076.4129899999998</v>
      </c>
      <c r="E4444" s="2">
        <v>389.85278000000011</v>
      </c>
      <c r="F4444" s="2">
        <v>61502.101609999998</v>
      </c>
      <c r="G4444" s="2">
        <f t="shared" si="69"/>
        <v>66968.367379999996</v>
      </c>
      <c r="H4444" s="2">
        <v>245</v>
      </c>
      <c r="I4444" s="2">
        <v>48.441753897214483</v>
      </c>
      <c r="J4444" s="2">
        <v>8.6688707646227172</v>
      </c>
      <c r="K4444" s="2">
        <v>5.1642151445712807</v>
      </c>
      <c r="L4444" s="2">
        <v>33.885323434940858</v>
      </c>
      <c r="M4444" s="2">
        <v>3.8398367586506512</v>
      </c>
      <c r="N4444" s="2">
        <v>67166.688120000006</v>
      </c>
      <c r="O4444" s="2">
        <v>7.5803146897621154</v>
      </c>
    </row>
    <row r="4445" spans="1:15" ht="15.75" customHeight="1" x14ac:dyDescent="0.35">
      <c r="A4445" s="4">
        <v>44835</v>
      </c>
      <c r="B4445" s="2" t="s">
        <v>25</v>
      </c>
      <c r="C4445" s="2" t="s">
        <v>20</v>
      </c>
      <c r="D4445" s="2">
        <v>17013.77162</v>
      </c>
      <c r="E4445" s="2">
        <v>3182.3139500000002</v>
      </c>
      <c r="F4445" s="2">
        <v>256853.82803</v>
      </c>
      <c r="G4445" s="2">
        <f t="shared" si="69"/>
        <v>277049.91360000003</v>
      </c>
      <c r="H4445" s="2">
        <v>45106</v>
      </c>
      <c r="I4445" s="2">
        <v>89.524736438693282</v>
      </c>
      <c r="J4445" s="2">
        <v>3.0144489945343591</v>
      </c>
      <c r="K4445" s="2">
        <v>0.94081200741598492</v>
      </c>
      <c r="L4445" s="2">
        <v>1.280259235790314</v>
      </c>
      <c r="M4445" s="2">
        <v>5.239743323566044</v>
      </c>
      <c r="N4445" s="2">
        <v>276935.40892999998</v>
      </c>
      <c r="O4445" s="2">
        <v>6.1410492423268526</v>
      </c>
    </row>
    <row r="4446" spans="1:15" ht="15.75" customHeight="1" x14ac:dyDescent="0.35">
      <c r="A4446" s="4">
        <v>44835</v>
      </c>
      <c r="B4446" s="2" t="s">
        <v>25</v>
      </c>
      <c r="C4446" s="2" t="s">
        <v>21</v>
      </c>
      <c r="D4446" s="2">
        <v>58598.864309999997</v>
      </c>
      <c r="E4446" s="2">
        <v>28863.849569999998</v>
      </c>
      <c r="F4446" s="2">
        <v>682604.27269000001</v>
      </c>
      <c r="G4446" s="2">
        <f t="shared" si="69"/>
        <v>770066.98656999995</v>
      </c>
      <c r="H4446" s="2">
        <v>22332</v>
      </c>
      <c r="I4446" s="2">
        <v>81.676457737814388</v>
      </c>
      <c r="J4446" s="2">
        <v>6.0654432294959504</v>
      </c>
      <c r="K4446" s="2">
        <v>1.6415255717573569</v>
      </c>
      <c r="L4446" s="2">
        <v>2.7353632284865759</v>
      </c>
      <c r="M4446" s="2">
        <v>7.8812102324457474</v>
      </c>
      <c r="N4446" s="2">
        <v>769937.28805999993</v>
      </c>
      <c r="O4446" s="2">
        <v>7.6095801186087204</v>
      </c>
    </row>
    <row r="4447" spans="1:15" ht="15.75" customHeight="1" x14ac:dyDescent="0.35">
      <c r="A4447" s="4">
        <v>44835</v>
      </c>
      <c r="B4447" s="2" t="s">
        <v>26</v>
      </c>
      <c r="C4447" s="2" t="s">
        <v>15</v>
      </c>
      <c r="D4447" s="2">
        <v>2667.7968900000001</v>
      </c>
      <c r="E4447" s="2">
        <v>1065.52979</v>
      </c>
      <c r="F4447" s="2">
        <v>116266.33847</v>
      </c>
      <c r="G4447" s="2">
        <f t="shared" si="69"/>
        <v>119999.66515</v>
      </c>
      <c r="H4447" s="2">
        <v>13450</v>
      </c>
      <c r="I4447" s="2">
        <v>84.123266602426867</v>
      </c>
      <c r="J4447" s="2">
        <v>7.3905230821084311</v>
      </c>
      <c r="K4447" s="2">
        <v>2.4177708413486299</v>
      </c>
      <c r="L4447" s="2">
        <v>4.1820772022990749</v>
      </c>
      <c r="M4447" s="2">
        <v>1.8863622718169979</v>
      </c>
      <c r="N4447" s="2">
        <v>119722.74752</v>
      </c>
      <c r="O4447" s="2">
        <v>2.223170278571398</v>
      </c>
    </row>
    <row r="4448" spans="1:15" ht="15.75" customHeight="1" x14ac:dyDescent="0.35">
      <c r="A4448" s="4">
        <v>44835</v>
      </c>
      <c r="B4448" s="2" t="s">
        <v>26</v>
      </c>
      <c r="C4448" s="2" t="s">
        <v>16</v>
      </c>
      <c r="D4448" s="2">
        <v>0</v>
      </c>
      <c r="E4448" s="2">
        <v>0</v>
      </c>
      <c r="F4448" s="2">
        <v>24429.800780000001</v>
      </c>
      <c r="G4448" s="2">
        <f t="shared" si="69"/>
        <v>24429.800780000001</v>
      </c>
      <c r="H4448" s="2">
        <v>4</v>
      </c>
      <c r="I4448" s="2">
        <v>100</v>
      </c>
      <c r="J4448" s="2">
        <v>0</v>
      </c>
      <c r="K4448" s="2">
        <v>0</v>
      </c>
      <c r="L4448" s="2">
        <v>0</v>
      </c>
      <c r="M4448" s="2">
        <v>0</v>
      </c>
      <c r="N4448" s="2">
        <v>24425.450580000001</v>
      </c>
      <c r="O4448" s="2">
        <v>0</v>
      </c>
    </row>
    <row r="4449" spans="1:15" ht="15.75" customHeight="1" x14ac:dyDescent="0.35">
      <c r="A4449" s="4">
        <v>44835</v>
      </c>
      <c r="B4449" s="2" t="s">
        <v>26</v>
      </c>
      <c r="C4449" s="2" t="s">
        <v>17</v>
      </c>
      <c r="D4449" s="2">
        <v>0</v>
      </c>
      <c r="E4449" s="2">
        <v>0</v>
      </c>
      <c r="F4449" s="2">
        <v>7033.4784900000004</v>
      </c>
      <c r="G4449" s="2">
        <f t="shared" si="69"/>
        <v>7033.4784900000004</v>
      </c>
      <c r="H4449" s="2">
        <v>3</v>
      </c>
      <c r="I4449" s="2">
        <v>67.826329386278772</v>
      </c>
      <c r="J4449" s="2">
        <v>32.173670613721221</v>
      </c>
      <c r="K4449" s="2">
        <v>0</v>
      </c>
      <c r="L4449" s="2">
        <v>0</v>
      </c>
      <c r="M4449" s="2">
        <v>0</v>
      </c>
      <c r="N4449" s="2">
        <v>7009.9014100000004</v>
      </c>
      <c r="O4449" s="2">
        <v>0</v>
      </c>
    </row>
    <row r="4450" spans="1:15" ht="15.75" customHeight="1" x14ac:dyDescent="0.35">
      <c r="A4450" s="4">
        <v>44835</v>
      </c>
      <c r="B4450" s="2" t="s">
        <v>26</v>
      </c>
      <c r="C4450" s="2" t="s">
        <v>18</v>
      </c>
      <c r="D4450" s="2">
        <v>1172.44273</v>
      </c>
      <c r="E4450" s="2">
        <v>526.26684</v>
      </c>
      <c r="F4450" s="2">
        <v>15283.5879</v>
      </c>
      <c r="G4450" s="2">
        <f t="shared" si="69"/>
        <v>16982.297470000001</v>
      </c>
      <c r="H4450" s="2">
        <v>397</v>
      </c>
      <c r="I4450" s="2">
        <v>82.545723334086105</v>
      </c>
      <c r="J4450" s="2">
        <v>2.226371572836634</v>
      </c>
      <c r="K4450" s="2">
        <v>2.8642676563681162</v>
      </c>
      <c r="L4450" s="2">
        <v>6.278061890335553</v>
      </c>
      <c r="M4450" s="2">
        <v>6.0855755463735752</v>
      </c>
      <c r="N4450" s="2">
        <v>16943.695500000002</v>
      </c>
      <c r="O4450" s="2">
        <v>6.9039111584941528</v>
      </c>
    </row>
    <row r="4451" spans="1:15" ht="15.75" customHeight="1" x14ac:dyDescent="0.35">
      <c r="A4451" s="4">
        <v>44835</v>
      </c>
      <c r="B4451" s="2" t="s">
        <v>26</v>
      </c>
      <c r="C4451" s="2" t="s">
        <v>19</v>
      </c>
      <c r="D4451" s="2">
        <v>1272.0701799999999</v>
      </c>
      <c r="E4451" s="2">
        <v>1975.02513</v>
      </c>
      <c r="F4451" s="2">
        <v>44327.562149999998</v>
      </c>
      <c r="G4451" s="2">
        <f t="shared" si="69"/>
        <v>47574.657459999995</v>
      </c>
      <c r="H4451" s="2">
        <v>150</v>
      </c>
      <c r="I4451" s="2">
        <v>76.449645986857263</v>
      </c>
      <c r="J4451" s="2">
        <v>15.82207171845522</v>
      </c>
      <c r="K4451" s="2">
        <v>2.0250986997685438</v>
      </c>
      <c r="L4451" s="2">
        <v>4.1228789755145314</v>
      </c>
      <c r="M4451" s="2">
        <v>1.5803046194044399</v>
      </c>
      <c r="N4451" s="2">
        <v>62812.933520000013</v>
      </c>
      <c r="O4451" s="2">
        <v>2.6738399137598332</v>
      </c>
    </row>
    <row r="4452" spans="1:15" ht="15.75" customHeight="1" x14ac:dyDescent="0.35">
      <c r="A4452" s="4">
        <v>44835</v>
      </c>
      <c r="B4452" s="2" t="s">
        <v>26</v>
      </c>
      <c r="C4452" s="2" t="s">
        <v>20</v>
      </c>
      <c r="D4452" s="2">
        <v>7263.3004000000001</v>
      </c>
      <c r="E4452" s="2">
        <v>330.18981000000002</v>
      </c>
      <c r="F4452" s="2">
        <v>69175.274239999999</v>
      </c>
      <c r="G4452" s="2">
        <f t="shared" si="69"/>
        <v>76768.764450000002</v>
      </c>
      <c r="H4452" s="2">
        <v>18344</v>
      </c>
      <c r="I4452" s="2">
        <v>85.442051605535212</v>
      </c>
      <c r="J4452" s="2">
        <v>3.5705020419170079</v>
      </c>
      <c r="K4452" s="2">
        <v>1.41860390788486</v>
      </c>
      <c r="L4452" s="2">
        <v>2.5768668451770469</v>
      </c>
      <c r="M4452" s="2">
        <v>6.9919755994858681</v>
      </c>
      <c r="N4452" s="2">
        <v>76882.255430000005</v>
      </c>
      <c r="O4452" s="2">
        <v>9.4612704164734023</v>
      </c>
    </row>
    <row r="4453" spans="1:15" ht="15.75" customHeight="1" x14ac:dyDescent="0.35">
      <c r="A4453" s="4">
        <v>44835</v>
      </c>
      <c r="B4453" s="2" t="s">
        <v>26</v>
      </c>
      <c r="C4453" s="2" t="s">
        <v>21</v>
      </c>
      <c r="D4453" s="2">
        <v>13741.87234</v>
      </c>
      <c r="E4453" s="2">
        <v>6324.3876</v>
      </c>
      <c r="F4453" s="2">
        <v>153948.15265</v>
      </c>
      <c r="G4453" s="2">
        <f t="shared" si="69"/>
        <v>174014.41258999999</v>
      </c>
      <c r="H4453" s="2">
        <v>6639</v>
      </c>
      <c r="I4453" s="2">
        <v>77.275370969974546</v>
      </c>
      <c r="J4453" s="2">
        <v>9.0983877903349999</v>
      </c>
      <c r="K4453" s="2">
        <v>2.3150526378374621</v>
      </c>
      <c r="L4453" s="2">
        <v>4.859111272127727</v>
      </c>
      <c r="M4453" s="2">
        <v>6.4520773297252738</v>
      </c>
      <c r="N4453" s="2">
        <v>173944.25743</v>
      </c>
      <c r="O4453" s="2">
        <v>7.8969736675648772</v>
      </c>
    </row>
    <row r="4454" spans="1:15" ht="15.75" customHeight="1" x14ac:dyDescent="0.35">
      <c r="A4454" s="4">
        <v>44835</v>
      </c>
      <c r="B4454" s="2" t="s">
        <v>27</v>
      </c>
      <c r="C4454" s="2" t="s">
        <v>15</v>
      </c>
      <c r="D4454" s="2">
        <v>1771.4093499999999</v>
      </c>
      <c r="E4454" s="2">
        <v>107.18653</v>
      </c>
      <c r="F4454" s="2">
        <v>45477.371290000003</v>
      </c>
      <c r="G4454" s="2">
        <f t="shared" si="69"/>
        <v>47355.967170000004</v>
      </c>
      <c r="H4454" s="2">
        <v>12609</v>
      </c>
      <c r="I4454" s="2">
        <v>91.848636301665152</v>
      </c>
      <c r="J4454" s="2">
        <v>2.4604767241306988</v>
      </c>
      <c r="K4454" s="2">
        <v>1.182474633768464</v>
      </c>
      <c r="L4454" s="2">
        <v>1.374272381953366</v>
      </c>
      <c r="M4454" s="2">
        <v>3.134139958482308</v>
      </c>
      <c r="N4454" s="2">
        <v>47328.141680000001</v>
      </c>
      <c r="O4454" s="2">
        <v>3.740625428767903</v>
      </c>
    </row>
    <row r="4455" spans="1:15" ht="15.75" customHeight="1" x14ac:dyDescent="0.35">
      <c r="A4455" s="4">
        <v>44835</v>
      </c>
      <c r="B4455" s="2" t="s">
        <v>27</v>
      </c>
      <c r="C4455" s="2" t="s">
        <v>16</v>
      </c>
      <c r="D4455" s="2">
        <v>0</v>
      </c>
      <c r="E4455" s="2">
        <v>0</v>
      </c>
      <c r="F4455" s="2">
        <v>0</v>
      </c>
      <c r="G4455" s="2">
        <f t="shared" si="69"/>
        <v>0</v>
      </c>
      <c r="H4455" s="2">
        <v>0</v>
      </c>
      <c r="I4455" s="2">
        <v>0</v>
      </c>
      <c r="J4455" s="2">
        <v>0</v>
      </c>
      <c r="K4455" s="2">
        <v>0</v>
      </c>
      <c r="L4455" s="2">
        <v>0</v>
      </c>
      <c r="M4455" s="2">
        <v>0</v>
      </c>
      <c r="N4455" s="2">
        <v>0</v>
      </c>
    </row>
    <row r="4456" spans="1:15" ht="15.75" customHeight="1" x14ac:dyDescent="0.35">
      <c r="A4456" s="4">
        <v>44835</v>
      </c>
      <c r="B4456" s="2" t="s">
        <v>27</v>
      </c>
      <c r="C4456" s="2" t="s">
        <v>17</v>
      </c>
      <c r="D4456" s="2">
        <v>0</v>
      </c>
      <c r="E4456" s="2">
        <v>0</v>
      </c>
      <c r="F4456" s="2">
        <v>0</v>
      </c>
      <c r="G4456" s="2">
        <f t="shared" si="69"/>
        <v>0</v>
      </c>
      <c r="H4456" s="2">
        <v>0</v>
      </c>
      <c r="I4456" s="2">
        <v>0</v>
      </c>
      <c r="J4456" s="2">
        <v>0</v>
      </c>
      <c r="K4456" s="2">
        <v>0</v>
      </c>
      <c r="L4456" s="2">
        <v>0</v>
      </c>
      <c r="M4456" s="2">
        <v>0</v>
      </c>
      <c r="N4456" s="2">
        <v>0</v>
      </c>
    </row>
    <row r="4457" spans="1:15" ht="15.75" customHeight="1" x14ac:dyDescent="0.35">
      <c r="A4457" s="4">
        <v>44835</v>
      </c>
      <c r="B4457" s="2" t="s">
        <v>27</v>
      </c>
      <c r="C4457" s="2" t="s">
        <v>18</v>
      </c>
      <c r="D4457" s="2">
        <v>0</v>
      </c>
      <c r="E4457" s="2">
        <v>0</v>
      </c>
      <c r="F4457" s="2">
        <v>0</v>
      </c>
      <c r="G4457" s="2">
        <f t="shared" si="69"/>
        <v>0</v>
      </c>
      <c r="H4457" s="2">
        <v>0</v>
      </c>
      <c r="I4457" s="2">
        <v>0</v>
      </c>
      <c r="J4457" s="2">
        <v>0</v>
      </c>
      <c r="K4457" s="2">
        <v>0</v>
      </c>
      <c r="L4457" s="2">
        <v>0</v>
      </c>
      <c r="M4457" s="2">
        <v>0</v>
      </c>
      <c r="N4457" s="2">
        <v>0</v>
      </c>
    </row>
    <row r="4458" spans="1:15" ht="15.75" customHeight="1" x14ac:dyDescent="0.35">
      <c r="A4458" s="4">
        <v>44835</v>
      </c>
      <c r="B4458" s="2" t="s">
        <v>27</v>
      </c>
      <c r="C4458" s="2" t="s">
        <v>19</v>
      </c>
      <c r="D4458" s="2">
        <v>2393.96299</v>
      </c>
      <c r="E4458" s="2">
        <v>856.2048299999999</v>
      </c>
      <c r="F4458" s="2">
        <v>5570.8936100000001</v>
      </c>
      <c r="G4458" s="2">
        <f t="shared" si="69"/>
        <v>8821.0614299999997</v>
      </c>
      <c r="H4458" s="2">
        <v>26</v>
      </c>
      <c r="I4458" s="2">
        <v>63.244245796904274</v>
      </c>
      <c r="J4458" s="2">
        <v>0</v>
      </c>
      <c r="K4458" s="2">
        <v>0</v>
      </c>
      <c r="L4458" s="2">
        <v>10.58698382024745</v>
      </c>
      <c r="M4458" s="2">
        <v>26.16877038284828</v>
      </c>
      <c r="N4458" s="2">
        <v>8801.1896099999994</v>
      </c>
      <c r="O4458" s="2">
        <v>27.139171504443318</v>
      </c>
    </row>
    <row r="4459" spans="1:15" ht="15.75" customHeight="1" x14ac:dyDescent="0.35">
      <c r="A4459" s="4">
        <v>44835</v>
      </c>
      <c r="B4459" s="2" t="s">
        <v>27</v>
      </c>
      <c r="C4459" s="2" t="s">
        <v>20</v>
      </c>
      <c r="D4459" s="2">
        <v>2721.1552099999999</v>
      </c>
      <c r="E4459" s="2">
        <v>283.31601999999998</v>
      </c>
      <c r="F4459" s="2">
        <v>31053.771260000001</v>
      </c>
      <c r="G4459" s="2">
        <f t="shared" si="69"/>
        <v>34058.242490000004</v>
      </c>
      <c r="H4459" s="2">
        <v>7365</v>
      </c>
      <c r="I4459" s="2">
        <v>88.621078518590451</v>
      </c>
      <c r="J4459" s="2">
        <v>2.4933058498822889</v>
      </c>
      <c r="K4459" s="2">
        <v>1.0328642462186119</v>
      </c>
      <c r="L4459" s="2">
        <v>0.99080563749489003</v>
      </c>
      <c r="M4459" s="2">
        <v>6.8619457478137482</v>
      </c>
      <c r="N4459" s="2">
        <v>34012.846440000001</v>
      </c>
      <c r="O4459" s="2">
        <v>7.9897111860630243</v>
      </c>
    </row>
    <row r="4460" spans="1:15" ht="15.75" customHeight="1" x14ac:dyDescent="0.35">
      <c r="A4460" s="4">
        <v>44835</v>
      </c>
      <c r="B4460" s="2" t="s">
        <v>27</v>
      </c>
      <c r="C4460" s="2" t="s">
        <v>21</v>
      </c>
      <c r="D4460" s="2">
        <v>6275.3508700000002</v>
      </c>
      <c r="E4460" s="2">
        <v>846.57899999999995</v>
      </c>
      <c r="F4460" s="2">
        <v>45653.826880000001</v>
      </c>
      <c r="G4460" s="2">
        <f t="shared" si="69"/>
        <v>52775.75675</v>
      </c>
      <c r="H4460" s="2">
        <v>1930</v>
      </c>
      <c r="I4460" s="2">
        <v>84.337979415054306</v>
      </c>
      <c r="J4460" s="2">
        <v>2.2375956182418899</v>
      </c>
      <c r="K4460" s="2">
        <v>0.76903094862577526</v>
      </c>
      <c r="L4460" s="2">
        <v>1.1401519515102929</v>
      </c>
      <c r="M4460" s="2">
        <v>11.51524206656773</v>
      </c>
      <c r="N4460" s="2">
        <v>52674.978909999998</v>
      </c>
      <c r="O4460" s="2">
        <v>11.89059381891289</v>
      </c>
    </row>
    <row r="4461" spans="1:15" ht="15.75" customHeight="1" x14ac:dyDescent="0.35">
      <c r="A4461" s="4">
        <v>44835</v>
      </c>
      <c r="B4461" s="2" t="s">
        <v>28</v>
      </c>
      <c r="C4461" s="2" t="s">
        <v>15</v>
      </c>
      <c r="D4461" s="2">
        <v>30712.99409</v>
      </c>
      <c r="E4461" s="2">
        <v>6198.5311400000001</v>
      </c>
      <c r="F4461" s="2">
        <v>719455.25286000001</v>
      </c>
      <c r="G4461" s="2">
        <f t="shared" si="69"/>
        <v>756366.77809000004</v>
      </c>
      <c r="H4461" s="2">
        <v>143701</v>
      </c>
      <c r="I4461" s="2">
        <v>89.701545811611453</v>
      </c>
      <c r="J4461" s="2">
        <v>2.807956485362638</v>
      </c>
      <c r="K4461" s="2">
        <v>1.5382522818869171</v>
      </c>
      <c r="L4461" s="2">
        <v>2.2368158099133022</v>
      </c>
      <c r="M4461" s="2">
        <v>3.715429611225697</v>
      </c>
      <c r="N4461" s="2">
        <v>754986.00176000001</v>
      </c>
      <c r="O4461" s="2">
        <v>4.0605953328036657</v>
      </c>
    </row>
    <row r="4462" spans="1:15" ht="15.75" customHeight="1" x14ac:dyDescent="0.35">
      <c r="A4462" s="4">
        <v>44835</v>
      </c>
      <c r="B4462" s="2" t="s">
        <v>28</v>
      </c>
      <c r="C4462" s="2" t="s">
        <v>16</v>
      </c>
      <c r="D4462" s="2">
        <v>0</v>
      </c>
      <c r="E4462" s="2">
        <v>0</v>
      </c>
      <c r="F4462" s="2">
        <v>3290.8427999999999</v>
      </c>
      <c r="G4462" s="2">
        <f t="shared" si="69"/>
        <v>3290.8427999999999</v>
      </c>
      <c r="H4462" s="2">
        <v>1</v>
      </c>
      <c r="I4462" s="2">
        <v>100</v>
      </c>
      <c r="J4462" s="2">
        <v>0</v>
      </c>
      <c r="K4462" s="2">
        <v>0</v>
      </c>
      <c r="L4462" s="2">
        <v>0</v>
      </c>
      <c r="M4462" s="2">
        <v>0</v>
      </c>
      <c r="N4462" s="2">
        <v>3290.8427999999999</v>
      </c>
      <c r="O4462" s="2">
        <v>0</v>
      </c>
    </row>
    <row r="4463" spans="1:15" ht="15.75" customHeight="1" x14ac:dyDescent="0.35">
      <c r="A4463" s="4">
        <v>44835</v>
      </c>
      <c r="B4463" s="2" t="s">
        <v>28</v>
      </c>
      <c r="C4463" s="2" t="s">
        <v>17</v>
      </c>
      <c r="D4463" s="2">
        <v>210.15665999999999</v>
      </c>
      <c r="E4463" s="2">
        <v>0</v>
      </c>
      <c r="F4463" s="2">
        <v>31947.968369999999</v>
      </c>
      <c r="G4463" s="2">
        <f t="shared" si="69"/>
        <v>32158.125029999999</v>
      </c>
      <c r="H4463" s="2">
        <v>12</v>
      </c>
      <c r="I4463" s="2">
        <v>99.34628270615292</v>
      </c>
      <c r="J4463" s="2">
        <v>0</v>
      </c>
      <c r="K4463" s="2">
        <v>0</v>
      </c>
      <c r="L4463" s="2">
        <v>0</v>
      </c>
      <c r="M4463" s="2">
        <v>0.65371729384707311</v>
      </c>
      <c r="N4463" s="2">
        <v>32147.94254</v>
      </c>
      <c r="O4463" s="2">
        <v>0.65351030199660864</v>
      </c>
    </row>
    <row r="4464" spans="1:15" ht="15.75" customHeight="1" x14ac:dyDescent="0.35">
      <c r="A4464" s="4">
        <v>44835</v>
      </c>
      <c r="B4464" s="2" t="s">
        <v>28</v>
      </c>
      <c r="C4464" s="2" t="s">
        <v>18</v>
      </c>
      <c r="D4464" s="2">
        <v>10038.52864</v>
      </c>
      <c r="E4464" s="2">
        <v>7085.3558499999999</v>
      </c>
      <c r="F4464" s="2">
        <v>306756.24859999999</v>
      </c>
      <c r="G4464" s="2">
        <f t="shared" si="69"/>
        <v>323880.13309000002</v>
      </c>
      <c r="H4464" s="2">
        <v>3334</v>
      </c>
      <c r="I4464" s="2">
        <v>90.44851338340429</v>
      </c>
      <c r="J4464" s="2">
        <v>1.067229539839128</v>
      </c>
      <c r="K4464" s="2">
        <v>1.7825950982484671</v>
      </c>
      <c r="L4464" s="2">
        <v>3.281782169508952</v>
      </c>
      <c r="M4464" s="2">
        <v>3.419879808999152</v>
      </c>
      <c r="N4464" s="2">
        <v>323430.12643</v>
      </c>
      <c r="O4464" s="2">
        <v>3.0994579828737101</v>
      </c>
    </row>
    <row r="4465" spans="1:15" ht="15.75" customHeight="1" x14ac:dyDescent="0.35">
      <c r="A4465" s="4">
        <v>44835</v>
      </c>
      <c r="B4465" s="2" t="s">
        <v>28</v>
      </c>
      <c r="C4465" s="2" t="s">
        <v>19</v>
      </c>
      <c r="D4465" s="2">
        <v>70585.960330000002</v>
      </c>
      <c r="E4465" s="2">
        <v>43551.754930000003</v>
      </c>
      <c r="F4465" s="2">
        <v>638293.12455999991</v>
      </c>
      <c r="G4465" s="2">
        <f t="shared" si="69"/>
        <v>752430.83981999988</v>
      </c>
      <c r="H4465" s="2">
        <v>2231</v>
      </c>
      <c r="I4465" s="2">
        <v>68.779419703108786</v>
      </c>
      <c r="J4465" s="2">
        <v>17.553227370534721</v>
      </c>
      <c r="K4465" s="2">
        <v>4.8122312915807282</v>
      </c>
      <c r="L4465" s="2">
        <v>3.3206874179110422</v>
      </c>
      <c r="M4465" s="2">
        <v>5.53443421686472</v>
      </c>
      <c r="N4465" s="2">
        <v>761624.45172000001</v>
      </c>
      <c r="O4465" s="2">
        <v>9.381056250550003</v>
      </c>
    </row>
    <row r="4466" spans="1:15" ht="15.75" customHeight="1" x14ac:dyDescent="0.35">
      <c r="A4466" s="4">
        <v>44835</v>
      </c>
      <c r="B4466" s="2" t="s">
        <v>28</v>
      </c>
      <c r="C4466" s="2" t="s">
        <v>20</v>
      </c>
      <c r="D4466" s="2">
        <v>48520.096649999999</v>
      </c>
      <c r="E4466" s="2">
        <v>5420.3894899999996</v>
      </c>
      <c r="F4466" s="2">
        <v>718776.15629999992</v>
      </c>
      <c r="G4466" s="2">
        <f t="shared" si="69"/>
        <v>772716.64243999997</v>
      </c>
      <c r="H4466" s="2">
        <v>134669</v>
      </c>
      <c r="I4466" s="2">
        <v>90.874423364426363</v>
      </c>
      <c r="J4466" s="2">
        <v>1.863965002773611</v>
      </c>
      <c r="K4466" s="2">
        <v>0.98100219401117583</v>
      </c>
      <c r="L4466" s="2">
        <v>1.30587897662595</v>
      </c>
      <c r="M4466" s="2">
        <v>4.9747304621628983</v>
      </c>
      <c r="N4466" s="2">
        <v>772593.98157000006</v>
      </c>
      <c r="O4466" s="2">
        <v>6.2791577125592317</v>
      </c>
    </row>
    <row r="4467" spans="1:15" ht="15.75" customHeight="1" x14ac:dyDescent="0.35">
      <c r="A4467" s="4">
        <v>44835</v>
      </c>
      <c r="B4467" s="2" t="s">
        <v>28</v>
      </c>
      <c r="C4467" s="2" t="s">
        <v>21</v>
      </c>
      <c r="D4467" s="2">
        <v>157257.78276999999</v>
      </c>
      <c r="E4467" s="2">
        <v>65013.878879999997</v>
      </c>
      <c r="F4467" s="2">
        <v>2143745.8160100002</v>
      </c>
      <c r="G4467" s="2">
        <f t="shared" si="69"/>
        <v>2366017.4776600003</v>
      </c>
      <c r="H4467" s="2">
        <v>60270</v>
      </c>
      <c r="I4467" s="2">
        <v>83.577564278817619</v>
      </c>
      <c r="J4467" s="2">
        <v>6.2318507567830581</v>
      </c>
      <c r="K4467" s="2">
        <v>1.883472297778984</v>
      </c>
      <c r="L4467" s="2">
        <v>2.532832203292096</v>
      </c>
      <c r="M4467" s="2">
        <v>5.7742804633282638</v>
      </c>
      <c r="N4467" s="2">
        <v>2369033.8654100001</v>
      </c>
      <c r="O4467" s="2">
        <v>6.6465182212233094</v>
      </c>
    </row>
    <row r="4468" spans="1:15" ht="15.75" customHeight="1" x14ac:dyDescent="0.35">
      <c r="A4468" s="4">
        <v>44835</v>
      </c>
      <c r="B4468" s="2" t="s">
        <v>29</v>
      </c>
      <c r="C4468" s="2" t="s">
        <v>15</v>
      </c>
      <c r="D4468" s="2">
        <v>30825.45</v>
      </c>
      <c r="E4468" s="2">
        <v>16350.24453</v>
      </c>
      <c r="F4468" s="2">
        <v>227784.93236999999</v>
      </c>
      <c r="G4468" s="2">
        <f t="shared" si="69"/>
        <v>274960.62689999997</v>
      </c>
      <c r="H4468" s="2">
        <v>78071</v>
      </c>
      <c r="I4468" s="2">
        <v>73.687638623949695</v>
      </c>
      <c r="J4468" s="2">
        <v>7.7274185776195656</v>
      </c>
      <c r="K4468" s="2">
        <v>3.2425838191221001</v>
      </c>
      <c r="L4468" s="2">
        <v>4.6127043799213876</v>
      </c>
      <c r="M4468" s="2">
        <v>10.72965459938724</v>
      </c>
      <c r="N4468" s="2">
        <v>274536.13773999998</v>
      </c>
      <c r="O4468" s="2">
        <v>11.21085965926709</v>
      </c>
    </row>
    <row r="4469" spans="1:15" ht="15.75" customHeight="1" x14ac:dyDescent="0.35">
      <c r="A4469" s="4">
        <v>44835</v>
      </c>
      <c r="B4469" s="2" t="s">
        <v>29</v>
      </c>
      <c r="C4469" s="2" t="s">
        <v>16</v>
      </c>
      <c r="D4469" s="2">
        <v>0</v>
      </c>
      <c r="E4469" s="2">
        <v>0</v>
      </c>
      <c r="F4469" s="2">
        <v>23785.345870000001</v>
      </c>
      <c r="G4469" s="2">
        <f t="shared" si="69"/>
        <v>23785.345870000001</v>
      </c>
      <c r="H4469" s="2">
        <v>3</v>
      </c>
      <c r="I4469" s="2">
        <v>100</v>
      </c>
      <c r="J4469" s="2">
        <v>0</v>
      </c>
      <c r="K4469" s="2">
        <v>0</v>
      </c>
      <c r="L4469" s="2">
        <v>0</v>
      </c>
      <c r="M4469" s="2">
        <v>0</v>
      </c>
      <c r="N4469" s="2">
        <v>285601.78360999998</v>
      </c>
      <c r="O4469" s="2">
        <v>0</v>
      </c>
    </row>
    <row r="4470" spans="1:15" ht="15.75" customHeight="1" x14ac:dyDescent="0.35">
      <c r="A4470" s="4">
        <v>44835</v>
      </c>
      <c r="B4470" s="2" t="s">
        <v>29</v>
      </c>
      <c r="C4470" s="2" t="s">
        <v>17</v>
      </c>
      <c r="D4470" s="2">
        <v>0</v>
      </c>
      <c r="E4470" s="2">
        <v>0</v>
      </c>
      <c r="F4470" s="2">
        <v>1581.50351</v>
      </c>
      <c r="G4470" s="2">
        <f t="shared" si="69"/>
        <v>1581.50351</v>
      </c>
      <c r="H4470" s="2">
        <v>1</v>
      </c>
      <c r="I4470" s="2">
        <v>100</v>
      </c>
      <c r="J4470" s="2">
        <v>0</v>
      </c>
      <c r="K4470" s="2">
        <v>0</v>
      </c>
      <c r="L4470" s="2">
        <v>0</v>
      </c>
      <c r="M4470" s="2">
        <v>0</v>
      </c>
      <c r="N4470" s="2">
        <v>1581.50351</v>
      </c>
      <c r="O4470" s="2">
        <v>0</v>
      </c>
    </row>
    <row r="4471" spans="1:15" ht="15.75" customHeight="1" x14ac:dyDescent="0.35">
      <c r="A4471" s="4">
        <v>44835</v>
      </c>
      <c r="B4471" s="2" t="s">
        <v>29</v>
      </c>
      <c r="C4471" s="2" t="s">
        <v>18</v>
      </c>
      <c r="D4471" s="2">
        <v>2131.7226000000001</v>
      </c>
      <c r="E4471" s="2">
        <v>507.62714999999997</v>
      </c>
      <c r="F4471" s="2">
        <v>8818.0330799999992</v>
      </c>
      <c r="G4471" s="2">
        <f t="shared" si="69"/>
        <v>11457.382829999999</v>
      </c>
      <c r="H4471" s="2">
        <v>294</v>
      </c>
      <c r="I4471" s="2">
        <v>76.27952508163051</v>
      </c>
      <c r="J4471" s="2">
        <v>0.19799431972041709</v>
      </c>
      <c r="K4471" s="2">
        <v>0.44921383519061969</v>
      </c>
      <c r="L4471" s="2">
        <v>4.7972272148344963</v>
      </c>
      <c r="M4471" s="2">
        <v>18.276039548623949</v>
      </c>
      <c r="N4471" s="2">
        <v>11453.823539999999</v>
      </c>
      <c r="O4471" s="2">
        <v>18.605667905398949</v>
      </c>
    </row>
    <row r="4472" spans="1:15" ht="15.75" customHeight="1" x14ac:dyDescent="0.35">
      <c r="A4472" s="4">
        <v>44835</v>
      </c>
      <c r="B4472" s="2" t="s">
        <v>29</v>
      </c>
      <c r="C4472" s="2" t="s">
        <v>19</v>
      </c>
      <c r="D4472" s="2">
        <v>70327.281610000005</v>
      </c>
      <c r="E4472" s="2">
        <v>9100.3980600000014</v>
      </c>
      <c r="F4472" s="2">
        <v>126957.43982</v>
      </c>
      <c r="G4472" s="2">
        <f t="shared" si="69"/>
        <v>206385.11949000001</v>
      </c>
      <c r="H4472" s="2">
        <v>1279</v>
      </c>
      <c r="I4472" s="2">
        <v>45.188775579594889</v>
      </c>
      <c r="J4472" s="2">
        <v>16.314794281207401</v>
      </c>
      <c r="K4472" s="2">
        <v>5.4465033033760708</v>
      </c>
      <c r="L4472" s="2">
        <v>5.4231358042959208</v>
      </c>
      <c r="M4472" s="2">
        <v>27.626791031525709</v>
      </c>
      <c r="N4472" s="2">
        <v>165046.41711000001</v>
      </c>
      <c r="O4472" s="2">
        <v>34.075752061866829</v>
      </c>
    </row>
    <row r="4473" spans="1:15" ht="15.75" customHeight="1" x14ac:dyDescent="0.35">
      <c r="A4473" s="4">
        <v>44835</v>
      </c>
      <c r="B4473" s="2" t="s">
        <v>29</v>
      </c>
      <c r="C4473" s="2" t="s">
        <v>20</v>
      </c>
      <c r="D4473" s="2">
        <v>62126.862820000002</v>
      </c>
      <c r="E4473" s="2">
        <v>22202.788339999999</v>
      </c>
      <c r="F4473" s="2">
        <v>377455.92034999997</v>
      </c>
      <c r="G4473" s="2">
        <f t="shared" si="69"/>
        <v>461785.57150999998</v>
      </c>
      <c r="H4473" s="2">
        <v>78256</v>
      </c>
      <c r="I4473" s="2">
        <v>76.180974527942979</v>
      </c>
      <c r="J4473" s="2">
        <v>6.0690135827601974</v>
      </c>
      <c r="K4473" s="2">
        <v>2.649130425570148</v>
      </c>
      <c r="L4473" s="2">
        <v>3.969807270399301</v>
      </c>
      <c r="M4473" s="2">
        <v>11.13107419332737</v>
      </c>
      <c r="N4473" s="2">
        <v>429607.61917000002</v>
      </c>
      <c r="O4473" s="2">
        <v>13.453617144609</v>
      </c>
    </row>
    <row r="4474" spans="1:15" ht="15.75" customHeight="1" x14ac:dyDescent="0.35">
      <c r="A4474" s="4">
        <v>44835</v>
      </c>
      <c r="B4474" s="2" t="s">
        <v>29</v>
      </c>
      <c r="C4474" s="2" t="s">
        <v>21</v>
      </c>
      <c r="D4474" s="2">
        <v>228059.39262</v>
      </c>
      <c r="E4474" s="2">
        <v>121659.00137</v>
      </c>
      <c r="F4474" s="2">
        <v>1113748.3820700001</v>
      </c>
      <c r="G4474" s="2">
        <f t="shared" si="69"/>
        <v>1463466.7760600001</v>
      </c>
      <c r="H4474" s="2">
        <v>44255</v>
      </c>
      <c r="I4474" s="2">
        <v>64.200863517735044</v>
      </c>
      <c r="J4474" s="2">
        <v>13.64407382128625</v>
      </c>
      <c r="K4474" s="2">
        <v>3.867825163419258</v>
      </c>
      <c r="L4474" s="2">
        <v>5.8870824472226229</v>
      </c>
      <c r="M4474" s="2">
        <v>12.40015505033683</v>
      </c>
      <c r="N4474" s="2">
        <v>1277941.55143</v>
      </c>
      <c r="O4474" s="2">
        <v>15.583503250684659</v>
      </c>
    </row>
    <row r="4475" spans="1:15" ht="15.75" customHeight="1" x14ac:dyDescent="0.35">
      <c r="A4475" s="4">
        <v>44835</v>
      </c>
      <c r="B4475" s="2" t="s">
        <v>30</v>
      </c>
      <c r="C4475" s="2" t="s">
        <v>15</v>
      </c>
      <c r="D4475" s="2">
        <v>6623.3084900000003</v>
      </c>
      <c r="E4475" s="2">
        <v>678.25744999999995</v>
      </c>
      <c r="F4475" s="2">
        <v>152648.26608</v>
      </c>
      <c r="G4475" s="2">
        <f t="shared" si="69"/>
        <v>159949.83202</v>
      </c>
      <c r="H4475" s="2">
        <v>17974</v>
      </c>
      <c r="I4475" s="2">
        <v>87.072968513754702</v>
      </c>
      <c r="J4475" s="2">
        <v>4.8609701046885414</v>
      </c>
      <c r="K4475" s="2">
        <v>1.4540735556169899</v>
      </c>
      <c r="L4475" s="2">
        <v>2.615533302156722</v>
      </c>
      <c r="M4475" s="2">
        <v>3.996454523783048</v>
      </c>
      <c r="N4475" s="2">
        <v>159843.88141999999</v>
      </c>
      <c r="O4475" s="2">
        <v>4.1408661743213493</v>
      </c>
    </row>
    <row r="4476" spans="1:15" ht="15.75" customHeight="1" x14ac:dyDescent="0.35">
      <c r="A4476" s="4">
        <v>44835</v>
      </c>
      <c r="B4476" s="2" t="s">
        <v>30</v>
      </c>
      <c r="C4476" s="2" t="s">
        <v>16</v>
      </c>
      <c r="D4476" s="2">
        <v>0</v>
      </c>
      <c r="E4476" s="2">
        <v>0</v>
      </c>
      <c r="F4476" s="2">
        <v>0</v>
      </c>
      <c r="G4476" s="2">
        <f t="shared" si="69"/>
        <v>0</v>
      </c>
      <c r="H4476" s="2">
        <v>0</v>
      </c>
      <c r="I4476" s="2">
        <v>100</v>
      </c>
      <c r="J4476" s="2">
        <v>0</v>
      </c>
      <c r="K4476" s="2">
        <v>0</v>
      </c>
      <c r="L4476" s="2">
        <v>0</v>
      </c>
      <c r="M4476" s="2">
        <v>0</v>
      </c>
      <c r="N4476" s="2">
        <v>21089.94498</v>
      </c>
    </row>
    <row r="4477" spans="1:15" ht="15.75" customHeight="1" x14ac:dyDescent="0.35">
      <c r="A4477" s="4">
        <v>44835</v>
      </c>
      <c r="B4477" s="2" t="s">
        <v>30</v>
      </c>
      <c r="C4477" s="2" t="s">
        <v>17</v>
      </c>
      <c r="D4477" s="2">
        <v>1124.4065499999999</v>
      </c>
      <c r="E4477" s="2">
        <v>0</v>
      </c>
      <c r="F4477" s="2">
        <v>0</v>
      </c>
      <c r="G4477" s="2">
        <f t="shared" si="69"/>
        <v>1124.4065499999999</v>
      </c>
      <c r="H4477" s="2">
        <v>1</v>
      </c>
      <c r="I4477" s="2">
        <v>0</v>
      </c>
      <c r="J4477" s="2">
        <v>0</v>
      </c>
      <c r="K4477" s="2">
        <v>0</v>
      </c>
      <c r="L4477" s="2">
        <v>0</v>
      </c>
      <c r="M4477" s="2">
        <v>100</v>
      </c>
      <c r="N4477" s="2">
        <v>1124.4065499999999</v>
      </c>
      <c r="O4477" s="2">
        <v>100</v>
      </c>
    </row>
    <row r="4478" spans="1:15" ht="15.75" customHeight="1" x14ac:dyDescent="0.35">
      <c r="A4478" s="4">
        <v>44835</v>
      </c>
      <c r="B4478" s="2" t="s">
        <v>30</v>
      </c>
      <c r="C4478" s="2" t="s">
        <v>18</v>
      </c>
      <c r="D4478" s="2">
        <v>1294.4096099999999</v>
      </c>
      <c r="E4478" s="2">
        <v>66.024740000000008</v>
      </c>
      <c r="F4478" s="2">
        <v>5590.6340499999997</v>
      </c>
      <c r="G4478" s="2">
        <f t="shared" si="69"/>
        <v>6951.0684000000001</v>
      </c>
      <c r="H4478" s="2">
        <v>95</v>
      </c>
      <c r="I4478" s="2">
        <v>67.121612221664932</v>
      </c>
      <c r="J4478" s="2">
        <v>0</v>
      </c>
      <c r="K4478" s="2">
        <v>7.8812406314107353</v>
      </c>
      <c r="L4478" s="2">
        <v>9.9323005855844197</v>
      </c>
      <c r="M4478" s="2">
        <v>15.064846561339911</v>
      </c>
      <c r="N4478" s="2">
        <v>6940.9462999999996</v>
      </c>
      <c r="O4478" s="2">
        <v>18.621736048518819</v>
      </c>
    </row>
    <row r="4479" spans="1:15" ht="15.75" customHeight="1" x14ac:dyDescent="0.35">
      <c r="A4479" s="4">
        <v>44835</v>
      </c>
      <c r="B4479" s="2" t="s">
        <v>30</v>
      </c>
      <c r="C4479" s="2" t="s">
        <v>19</v>
      </c>
      <c r="D4479" s="2">
        <v>3719.54259</v>
      </c>
      <c r="E4479" s="2">
        <v>3226.6990799999999</v>
      </c>
      <c r="F4479" s="2">
        <v>13753.714480000001</v>
      </c>
      <c r="G4479" s="2">
        <f t="shared" si="69"/>
        <v>20699.956149999998</v>
      </c>
      <c r="H4479" s="2">
        <v>141</v>
      </c>
      <c r="I4479" s="2">
        <v>55.624176319554209</v>
      </c>
      <c r="J4479" s="2">
        <v>16.654884598222431</v>
      </c>
      <c r="K4479" s="2">
        <v>7.410181958252184</v>
      </c>
      <c r="L4479" s="2">
        <v>3.837705703493318</v>
      </c>
      <c r="M4479" s="2">
        <v>16.473051420477852</v>
      </c>
      <c r="N4479" s="2">
        <v>19682.678619999999</v>
      </c>
      <c r="O4479" s="2">
        <v>17.96884284704149</v>
      </c>
    </row>
    <row r="4480" spans="1:15" ht="15.75" customHeight="1" x14ac:dyDescent="0.35">
      <c r="A4480" s="4">
        <v>44835</v>
      </c>
      <c r="B4480" s="2" t="s">
        <v>30</v>
      </c>
      <c r="C4480" s="2" t="s">
        <v>20</v>
      </c>
      <c r="D4480" s="2">
        <v>7640.90175</v>
      </c>
      <c r="E4480" s="2">
        <v>717.76486999999997</v>
      </c>
      <c r="F4480" s="2">
        <v>120102.30503</v>
      </c>
      <c r="G4480" s="2">
        <f t="shared" si="69"/>
        <v>128460.97165000001</v>
      </c>
      <c r="H4480" s="2">
        <v>17680</v>
      </c>
      <c r="I4480" s="2">
        <v>90.052588200276546</v>
      </c>
      <c r="J4480" s="2">
        <v>3.1280461253451768</v>
      </c>
      <c r="K4480" s="2">
        <v>1.030848252366152</v>
      </c>
      <c r="L4480" s="2">
        <v>1.3395144222230251</v>
      </c>
      <c r="M4480" s="2">
        <v>4.4490029997891094</v>
      </c>
      <c r="N4480" s="2">
        <v>121718.82982</v>
      </c>
      <c r="O4480" s="2">
        <v>5.9480335948400871</v>
      </c>
    </row>
    <row r="4481" spans="1:15" ht="15.75" customHeight="1" x14ac:dyDescent="0.35">
      <c r="A4481" s="4">
        <v>44835</v>
      </c>
      <c r="B4481" s="2" t="s">
        <v>30</v>
      </c>
      <c r="C4481" s="2" t="s">
        <v>21</v>
      </c>
      <c r="D4481" s="2">
        <v>41134.60585</v>
      </c>
      <c r="E4481" s="2">
        <v>6622.6605</v>
      </c>
      <c r="F4481" s="2">
        <v>276204.24936000002</v>
      </c>
      <c r="G4481" s="2">
        <f t="shared" si="69"/>
        <v>323961.51571000001</v>
      </c>
      <c r="H4481" s="2">
        <v>11258</v>
      </c>
      <c r="I4481" s="2">
        <v>75.037940656911388</v>
      </c>
      <c r="J4481" s="2">
        <v>8.9489755564973503</v>
      </c>
      <c r="K4481" s="2">
        <v>1.584902170362396</v>
      </c>
      <c r="L4481" s="2">
        <v>2.2996135186620679</v>
      </c>
      <c r="M4481" s="2">
        <v>12.12856809756679</v>
      </c>
      <c r="N4481" s="2">
        <v>307706.30901999999</v>
      </c>
      <c r="O4481" s="2">
        <v>12.697374180340111</v>
      </c>
    </row>
    <row r="4482" spans="1:15" ht="15.75" customHeight="1" x14ac:dyDescent="0.35">
      <c r="A4482" s="4">
        <v>44835</v>
      </c>
      <c r="B4482" s="2" t="s">
        <v>31</v>
      </c>
      <c r="C4482" s="2" t="s">
        <v>15</v>
      </c>
      <c r="D4482" s="2">
        <v>10853.06733</v>
      </c>
      <c r="E4482" s="2">
        <v>3324.8888299999999</v>
      </c>
      <c r="F4482" s="2">
        <v>356716.76124000002</v>
      </c>
      <c r="G4482" s="2">
        <f t="shared" si="69"/>
        <v>370894.71740000002</v>
      </c>
      <c r="H4482" s="2">
        <v>50520</v>
      </c>
      <c r="I4482" s="2">
        <v>90.489790110166297</v>
      </c>
      <c r="J4482" s="2">
        <v>3.0761695753703799</v>
      </c>
      <c r="K4482" s="2">
        <v>1.539628967048509</v>
      </c>
      <c r="L4482" s="2">
        <v>2.491180718041901</v>
      </c>
      <c r="M4482" s="2">
        <v>2.4032306293729051</v>
      </c>
      <c r="N4482" s="2">
        <v>370749.02928999998</v>
      </c>
      <c r="O4482" s="2">
        <v>2.9261854701196128</v>
      </c>
    </row>
    <row r="4483" spans="1:15" ht="15.75" customHeight="1" x14ac:dyDescent="0.35">
      <c r="A4483" s="4">
        <v>44835</v>
      </c>
      <c r="B4483" s="2" t="s">
        <v>31</v>
      </c>
      <c r="C4483" s="2" t="s">
        <v>16</v>
      </c>
      <c r="D4483" s="2">
        <v>0</v>
      </c>
      <c r="E4483" s="2">
        <v>0</v>
      </c>
      <c r="F4483" s="2">
        <v>23580.984690000001</v>
      </c>
      <c r="G4483" s="2">
        <f t="shared" ref="G4483:G4546" si="70">D4483+E4483+F4483</f>
        <v>23580.984690000001</v>
      </c>
      <c r="H4483" s="2">
        <v>3</v>
      </c>
      <c r="I4483" s="2">
        <v>100</v>
      </c>
      <c r="J4483" s="2">
        <v>0</v>
      </c>
      <c r="K4483" s="2">
        <v>0</v>
      </c>
      <c r="L4483" s="2">
        <v>0</v>
      </c>
      <c r="M4483" s="2">
        <v>0</v>
      </c>
      <c r="N4483" s="2">
        <v>23580.984690000001</v>
      </c>
      <c r="O4483" s="2">
        <v>0</v>
      </c>
    </row>
    <row r="4484" spans="1:15" ht="15.75" customHeight="1" x14ac:dyDescent="0.35">
      <c r="A4484" s="4">
        <v>44835</v>
      </c>
      <c r="B4484" s="2" t="s">
        <v>31</v>
      </c>
      <c r="C4484" s="2" t="s">
        <v>17</v>
      </c>
      <c r="D4484" s="2">
        <v>0</v>
      </c>
      <c r="E4484" s="2">
        <v>0</v>
      </c>
      <c r="F4484" s="2">
        <v>0</v>
      </c>
      <c r="G4484" s="2">
        <f t="shared" si="70"/>
        <v>0</v>
      </c>
      <c r="H4484" s="2">
        <v>0</v>
      </c>
      <c r="I4484" s="2">
        <v>0</v>
      </c>
      <c r="J4484" s="2">
        <v>0</v>
      </c>
      <c r="K4484" s="2">
        <v>0</v>
      </c>
      <c r="L4484" s="2">
        <v>0</v>
      </c>
      <c r="M4484" s="2">
        <v>0</v>
      </c>
      <c r="N4484" s="2">
        <v>0</v>
      </c>
    </row>
    <row r="4485" spans="1:15" ht="15.75" customHeight="1" x14ac:dyDescent="0.35">
      <c r="A4485" s="4">
        <v>44835</v>
      </c>
      <c r="B4485" s="2" t="s">
        <v>31</v>
      </c>
      <c r="C4485" s="2" t="s">
        <v>18</v>
      </c>
      <c r="D4485" s="2">
        <v>5796.2031900000002</v>
      </c>
      <c r="E4485" s="2">
        <v>14409.4908</v>
      </c>
      <c r="F4485" s="2">
        <v>131073.69555999999</v>
      </c>
      <c r="G4485" s="2">
        <f t="shared" si="70"/>
        <v>151279.38954999999</v>
      </c>
      <c r="H4485" s="2">
        <v>1772</v>
      </c>
      <c r="I4485" s="2">
        <v>83.266555452519214</v>
      </c>
      <c r="J4485" s="2">
        <v>4.3846451317354944</v>
      </c>
      <c r="K4485" s="2">
        <v>4.369900164653342</v>
      </c>
      <c r="L4485" s="2">
        <v>3.2117845072243019</v>
      </c>
      <c r="M4485" s="2">
        <v>4.7671147438676353</v>
      </c>
      <c r="N4485" s="2">
        <v>151159.71351999999</v>
      </c>
      <c r="O4485" s="2">
        <v>3.8314559618739552</v>
      </c>
    </row>
    <row r="4486" spans="1:15" ht="15.75" customHeight="1" x14ac:dyDescent="0.35">
      <c r="A4486" s="4">
        <v>44835</v>
      </c>
      <c r="B4486" s="2" t="s">
        <v>31</v>
      </c>
      <c r="C4486" s="2" t="s">
        <v>19</v>
      </c>
      <c r="D4486" s="2">
        <v>12256.347239999999</v>
      </c>
      <c r="E4486" s="2">
        <v>3407.5951300000002</v>
      </c>
      <c r="F4486" s="2">
        <v>80215.485119999998</v>
      </c>
      <c r="G4486" s="2">
        <f t="shared" si="70"/>
        <v>95879.427490000002</v>
      </c>
      <c r="H4486" s="2">
        <v>446</v>
      </c>
      <c r="I4486" s="2">
        <v>67.764816615332307</v>
      </c>
      <c r="J4486" s="2">
        <v>18.221810828259631</v>
      </c>
      <c r="K4486" s="2">
        <v>1.6281105564804059</v>
      </c>
      <c r="L4486" s="2">
        <v>0.94697699720855333</v>
      </c>
      <c r="M4486" s="2">
        <v>11.4382850027191</v>
      </c>
      <c r="N4486" s="2">
        <v>97119.331590000002</v>
      </c>
      <c r="O4486" s="2">
        <v>12.783083463111319</v>
      </c>
    </row>
    <row r="4487" spans="1:15" ht="15.75" customHeight="1" x14ac:dyDescent="0.35">
      <c r="A4487" s="4">
        <v>44835</v>
      </c>
      <c r="B4487" s="2" t="s">
        <v>31</v>
      </c>
      <c r="C4487" s="2" t="s">
        <v>20</v>
      </c>
      <c r="D4487" s="2">
        <v>23645.490979999999</v>
      </c>
      <c r="E4487" s="2">
        <v>3999.1763299999998</v>
      </c>
      <c r="F4487" s="2">
        <v>413705.66148000001</v>
      </c>
      <c r="G4487" s="2">
        <f t="shared" si="70"/>
        <v>441350.32879</v>
      </c>
      <c r="H4487" s="2">
        <v>74483</v>
      </c>
      <c r="I4487" s="2">
        <v>91.519257920011441</v>
      </c>
      <c r="J4487" s="2">
        <v>2.1575565688127281</v>
      </c>
      <c r="K4487" s="2">
        <v>0.93336872809126892</v>
      </c>
      <c r="L4487" s="2">
        <v>1.375800315423739</v>
      </c>
      <c r="M4487" s="2">
        <v>4.0140164676608157</v>
      </c>
      <c r="N4487" s="2">
        <v>441309.53031</v>
      </c>
      <c r="O4487" s="2">
        <v>5.3575333329480346</v>
      </c>
    </row>
    <row r="4488" spans="1:15" ht="15.75" customHeight="1" x14ac:dyDescent="0.35">
      <c r="A4488" s="4">
        <v>44835</v>
      </c>
      <c r="B4488" s="2" t="s">
        <v>31</v>
      </c>
      <c r="C4488" s="2" t="s">
        <v>21</v>
      </c>
      <c r="D4488" s="2">
        <v>80564.081319999998</v>
      </c>
      <c r="E4488" s="2">
        <v>45306.195020000006</v>
      </c>
      <c r="F4488" s="2">
        <v>1115258.1208500001</v>
      </c>
      <c r="G4488" s="2">
        <f t="shared" si="70"/>
        <v>1241128.3971900002</v>
      </c>
      <c r="H4488" s="2">
        <v>33278</v>
      </c>
      <c r="I4488" s="2">
        <v>85.505749959227714</v>
      </c>
      <c r="J4488" s="2">
        <v>4.9330217161094359</v>
      </c>
      <c r="K4488" s="2">
        <v>1.859210662456136</v>
      </c>
      <c r="L4488" s="2">
        <v>2.4756409482401098</v>
      </c>
      <c r="M4488" s="2">
        <v>5.2263767139666006</v>
      </c>
      <c r="N4488" s="2">
        <v>1241321.3637399999</v>
      </c>
      <c r="O4488" s="2">
        <v>6.4911963582819157</v>
      </c>
    </row>
    <row r="4489" spans="1:15" ht="15.75" customHeight="1" x14ac:dyDescent="0.35">
      <c r="A4489" s="4">
        <v>44835</v>
      </c>
      <c r="B4489" s="2" t="s">
        <v>32</v>
      </c>
      <c r="C4489" s="2" t="s">
        <v>15</v>
      </c>
      <c r="D4489" s="2">
        <v>4536.7863399999997</v>
      </c>
      <c r="E4489" s="2">
        <v>55.676639999999999</v>
      </c>
      <c r="F4489" s="2">
        <v>151184.02093999999</v>
      </c>
      <c r="G4489" s="2">
        <f t="shared" si="70"/>
        <v>155776.48392</v>
      </c>
      <c r="H4489" s="2">
        <v>19203</v>
      </c>
      <c r="I4489" s="2">
        <v>87.121766342399738</v>
      </c>
      <c r="J4489" s="2">
        <v>3.486395704953575</v>
      </c>
      <c r="K4489" s="2">
        <v>2.2640459951152079</v>
      </c>
      <c r="L4489" s="2">
        <v>5.2734573013637283</v>
      </c>
      <c r="M4489" s="2">
        <v>1.8543346561677581</v>
      </c>
      <c r="N4489" s="2">
        <v>155742.80459000001</v>
      </c>
      <c r="O4489" s="2">
        <v>2.9123692009442812</v>
      </c>
    </row>
    <row r="4490" spans="1:15" ht="15.75" customHeight="1" x14ac:dyDescent="0.35">
      <c r="A4490" s="4">
        <v>44835</v>
      </c>
      <c r="B4490" s="2" t="s">
        <v>32</v>
      </c>
      <c r="C4490" s="2" t="s">
        <v>16</v>
      </c>
      <c r="D4490" s="2">
        <v>0</v>
      </c>
      <c r="E4490" s="2">
        <v>0</v>
      </c>
      <c r="F4490" s="2">
        <v>4189.2566900000002</v>
      </c>
      <c r="G4490" s="2">
        <f t="shared" si="70"/>
        <v>4189.2566900000002</v>
      </c>
      <c r="H4490" s="2">
        <v>1</v>
      </c>
      <c r="I4490" s="2">
        <v>100</v>
      </c>
      <c r="J4490" s="2">
        <v>0</v>
      </c>
      <c r="K4490" s="2">
        <v>0</v>
      </c>
      <c r="L4490" s="2">
        <v>0</v>
      </c>
      <c r="M4490" s="2">
        <v>0</v>
      </c>
      <c r="N4490" s="2">
        <v>4189.2566999999999</v>
      </c>
      <c r="O4490" s="2">
        <v>0</v>
      </c>
    </row>
    <row r="4491" spans="1:15" ht="15.75" customHeight="1" x14ac:dyDescent="0.35">
      <c r="A4491" s="4">
        <v>44835</v>
      </c>
      <c r="B4491" s="2" t="s">
        <v>32</v>
      </c>
      <c r="C4491" s="2" t="s">
        <v>17</v>
      </c>
      <c r="D4491" s="2">
        <v>0</v>
      </c>
      <c r="E4491" s="2">
        <v>0</v>
      </c>
      <c r="F4491" s="2">
        <v>3603.4722999999999</v>
      </c>
      <c r="G4491" s="2">
        <f t="shared" si="70"/>
        <v>3603.4722999999999</v>
      </c>
      <c r="H4491" s="2">
        <v>2</v>
      </c>
      <c r="I4491" s="2">
        <v>100</v>
      </c>
      <c r="J4491" s="2">
        <v>0</v>
      </c>
      <c r="K4491" s="2">
        <v>0</v>
      </c>
      <c r="L4491" s="2">
        <v>0</v>
      </c>
      <c r="M4491" s="2">
        <v>0</v>
      </c>
      <c r="N4491" s="2">
        <v>3603.4722999999999</v>
      </c>
      <c r="O4491" s="2">
        <v>0</v>
      </c>
    </row>
    <row r="4492" spans="1:15" ht="15.75" customHeight="1" x14ac:dyDescent="0.35">
      <c r="A4492" s="4">
        <v>44835</v>
      </c>
      <c r="B4492" s="2" t="s">
        <v>32</v>
      </c>
      <c r="C4492" s="2" t="s">
        <v>18</v>
      </c>
      <c r="D4492" s="2">
        <v>2480.5668599999999</v>
      </c>
      <c r="E4492" s="2">
        <v>0</v>
      </c>
      <c r="F4492" s="2">
        <v>14865.25174</v>
      </c>
      <c r="G4492" s="2">
        <f t="shared" si="70"/>
        <v>17345.818599999999</v>
      </c>
      <c r="H4492" s="2">
        <v>342</v>
      </c>
      <c r="I4492" s="2">
        <v>74.136946072184344</v>
      </c>
      <c r="J4492" s="2">
        <v>5.4226423294984087</v>
      </c>
      <c r="K4492" s="2">
        <v>4.1171860570810086</v>
      </c>
      <c r="L4492" s="2">
        <v>3.0662385605824061</v>
      </c>
      <c r="M4492" s="2">
        <v>13.25698698065386</v>
      </c>
      <c r="N4492" s="2">
        <v>17345.80658</v>
      </c>
      <c r="O4492" s="2">
        <v>14.300661832125931</v>
      </c>
    </row>
    <row r="4493" spans="1:15" ht="15.75" customHeight="1" x14ac:dyDescent="0.35">
      <c r="A4493" s="4">
        <v>44835</v>
      </c>
      <c r="B4493" s="2" t="s">
        <v>32</v>
      </c>
      <c r="C4493" s="2" t="s">
        <v>19</v>
      </c>
      <c r="D4493" s="2">
        <v>4086.7589600000001</v>
      </c>
      <c r="E4493" s="2">
        <v>1790.0949499999999</v>
      </c>
      <c r="F4493" s="2">
        <v>13567.12371</v>
      </c>
      <c r="G4493" s="2">
        <f t="shared" si="70"/>
        <v>19443.977619999998</v>
      </c>
      <c r="H4493" s="2">
        <v>168</v>
      </c>
      <c r="I4493" s="2">
        <v>73.450581655486246</v>
      </c>
      <c r="J4493" s="2">
        <v>4.4025991839958856</v>
      </c>
      <c r="K4493" s="2">
        <v>7.3269732118046198</v>
      </c>
      <c r="L4493" s="2">
        <v>6.1299549671017566</v>
      </c>
      <c r="M4493" s="2">
        <v>8.6898909816114784</v>
      </c>
      <c r="N4493" s="2">
        <v>18843.797159999998</v>
      </c>
      <c r="O4493" s="2">
        <v>21.018122114049209</v>
      </c>
    </row>
    <row r="4494" spans="1:15" ht="15.75" customHeight="1" x14ac:dyDescent="0.35">
      <c r="A4494" s="4">
        <v>44835</v>
      </c>
      <c r="B4494" s="2" t="s">
        <v>32</v>
      </c>
      <c r="C4494" s="2" t="s">
        <v>20</v>
      </c>
      <c r="D4494" s="2">
        <v>5688.72739</v>
      </c>
      <c r="E4494" s="2">
        <v>60.65204</v>
      </c>
      <c r="F4494" s="2">
        <v>49820.585830000004</v>
      </c>
      <c r="G4494" s="2">
        <f t="shared" si="70"/>
        <v>55569.965260000004</v>
      </c>
      <c r="H4494" s="2">
        <v>8522</v>
      </c>
      <c r="I4494" s="2">
        <v>86.115910925996644</v>
      </c>
      <c r="J4494" s="2">
        <v>2.738738203673484</v>
      </c>
      <c r="K4494" s="2">
        <v>1.7391432740032231</v>
      </c>
      <c r="L4494" s="2">
        <v>3.0420996048227629</v>
      </c>
      <c r="M4494" s="2">
        <v>6.3641079915038796</v>
      </c>
      <c r="N4494" s="2">
        <v>55570.893120000001</v>
      </c>
      <c r="O4494" s="2">
        <v>10.23705406937661</v>
      </c>
    </row>
    <row r="4495" spans="1:15" ht="15.75" customHeight="1" x14ac:dyDescent="0.35">
      <c r="A4495" s="4">
        <v>44835</v>
      </c>
      <c r="B4495" s="2" t="s">
        <v>32</v>
      </c>
      <c r="C4495" s="2" t="s">
        <v>21</v>
      </c>
      <c r="D4495" s="2">
        <v>20485.684689999998</v>
      </c>
      <c r="E4495" s="2">
        <v>403.73430000000002</v>
      </c>
      <c r="F4495" s="2">
        <v>82944.973459999994</v>
      </c>
      <c r="G4495" s="2">
        <f t="shared" si="70"/>
        <v>103834.39244999998</v>
      </c>
      <c r="H4495" s="2">
        <v>4354</v>
      </c>
      <c r="I4495" s="2">
        <v>73.059400303841954</v>
      </c>
      <c r="J4495" s="2">
        <v>4.6459704515292692</v>
      </c>
      <c r="K4495" s="2">
        <v>3.3948282059620212</v>
      </c>
      <c r="L4495" s="2">
        <v>7.4234053553300354</v>
      </c>
      <c r="M4495" s="2">
        <v>11.47639568333674</v>
      </c>
      <c r="N4495" s="2">
        <v>104245.62231999999</v>
      </c>
      <c r="O4495" s="2">
        <v>19.729190113829191</v>
      </c>
    </row>
    <row r="4496" spans="1:15" ht="15.75" customHeight="1" x14ac:dyDescent="0.35">
      <c r="A4496" s="4">
        <v>44835</v>
      </c>
      <c r="B4496" s="2" t="s">
        <v>33</v>
      </c>
      <c r="C4496" s="2" t="s">
        <v>15</v>
      </c>
      <c r="D4496" s="2">
        <v>186651.56041999999</v>
      </c>
      <c r="E4496" s="2">
        <v>78083.276709999991</v>
      </c>
      <c r="F4496" s="2">
        <v>6470105.2193400003</v>
      </c>
      <c r="G4496" s="2">
        <f t="shared" si="70"/>
        <v>6734840.0564700002</v>
      </c>
      <c r="H4496" s="2">
        <v>814176</v>
      </c>
      <c r="I4496" s="2">
        <v>89.407184552754998</v>
      </c>
      <c r="J4496" s="2">
        <v>3.826597323286959</v>
      </c>
      <c r="K4496" s="2">
        <v>1.503415704595785</v>
      </c>
      <c r="L4496" s="2">
        <v>2.480345840683432</v>
      </c>
      <c r="M4496" s="2">
        <v>2.7824565786788358</v>
      </c>
      <c r="N4496" s="2">
        <v>6726472.3077499997</v>
      </c>
      <c r="O4496" s="2">
        <v>2.7714327119125608</v>
      </c>
    </row>
    <row r="4497" spans="1:15" ht="15.75" customHeight="1" x14ac:dyDescent="0.35">
      <c r="A4497" s="4">
        <v>44835</v>
      </c>
      <c r="B4497" s="2" t="s">
        <v>33</v>
      </c>
      <c r="C4497" s="2" t="s">
        <v>16</v>
      </c>
      <c r="D4497" s="2">
        <v>0</v>
      </c>
      <c r="E4497" s="2">
        <v>0</v>
      </c>
      <c r="F4497" s="2">
        <v>112276.23083</v>
      </c>
      <c r="G4497" s="2">
        <f t="shared" si="70"/>
        <v>112276.23083</v>
      </c>
      <c r="H4497" s="2">
        <v>7</v>
      </c>
      <c r="I4497" s="2">
        <v>100</v>
      </c>
      <c r="J4497" s="2">
        <v>0</v>
      </c>
      <c r="K4497" s="2">
        <v>0</v>
      </c>
      <c r="L4497" s="2">
        <v>0</v>
      </c>
      <c r="M4497" s="2">
        <v>0</v>
      </c>
      <c r="N4497" s="2">
        <v>395178.26335999998</v>
      </c>
      <c r="O4497" s="2">
        <v>0</v>
      </c>
    </row>
    <row r="4498" spans="1:15" ht="15.75" customHeight="1" x14ac:dyDescent="0.35">
      <c r="A4498" s="4">
        <v>44835</v>
      </c>
      <c r="B4498" s="2" t="s">
        <v>33</v>
      </c>
      <c r="C4498" s="2" t="s">
        <v>17</v>
      </c>
      <c r="D4498" s="2">
        <v>1334.56321</v>
      </c>
      <c r="E4498" s="2">
        <v>422.67563999999999</v>
      </c>
      <c r="F4498" s="2">
        <v>61273.395270000001</v>
      </c>
      <c r="G4498" s="2">
        <f t="shared" si="70"/>
        <v>63030.634120000002</v>
      </c>
      <c r="H4498" s="2">
        <v>25</v>
      </c>
      <c r="I4498" s="2">
        <v>90.254892269510066</v>
      </c>
      <c r="J4498" s="2">
        <v>3.5774552985811932</v>
      </c>
      <c r="K4498" s="2">
        <v>4.0507499940817571</v>
      </c>
      <c r="L4498" s="2">
        <v>0</v>
      </c>
      <c r="M4498" s="2">
        <v>2.116902437826985</v>
      </c>
      <c r="N4498" s="2">
        <v>63043.208140000002</v>
      </c>
      <c r="O4498" s="2">
        <v>2.1173247399973958</v>
      </c>
    </row>
    <row r="4499" spans="1:15" ht="15.75" customHeight="1" x14ac:dyDescent="0.35">
      <c r="A4499" s="4">
        <v>44835</v>
      </c>
      <c r="B4499" s="2" t="s">
        <v>33</v>
      </c>
      <c r="C4499" s="2" t="s">
        <v>18</v>
      </c>
      <c r="D4499" s="2">
        <v>62125.618280000002</v>
      </c>
      <c r="E4499" s="2">
        <v>44830.549899999998</v>
      </c>
      <c r="F4499" s="2">
        <v>1415669.0204700001</v>
      </c>
      <c r="G4499" s="2">
        <f t="shared" si="70"/>
        <v>1522625.1886500001</v>
      </c>
      <c r="H4499" s="2">
        <v>21250</v>
      </c>
      <c r="I4499" s="2">
        <v>88.007145415808324</v>
      </c>
      <c r="J4499" s="2">
        <v>1.908633205465635</v>
      </c>
      <c r="K4499" s="2">
        <v>1.90932256183444</v>
      </c>
      <c r="L4499" s="2">
        <v>2.4794606825643171</v>
      </c>
      <c r="M4499" s="2">
        <v>5.6954381343272988</v>
      </c>
      <c r="N4499" s="2">
        <v>1520255.77397</v>
      </c>
      <c r="O4499" s="2">
        <v>4.0801648851666661</v>
      </c>
    </row>
    <row r="4500" spans="1:15" ht="15.75" customHeight="1" x14ac:dyDescent="0.35">
      <c r="A4500" s="4">
        <v>44835</v>
      </c>
      <c r="B4500" s="2" t="s">
        <v>33</v>
      </c>
      <c r="C4500" s="2" t="s">
        <v>19</v>
      </c>
      <c r="D4500" s="2">
        <v>260070.66430999999</v>
      </c>
      <c r="E4500" s="2">
        <v>106358.07683000001</v>
      </c>
      <c r="F4500" s="2">
        <v>1688588.9370899999</v>
      </c>
      <c r="G4500" s="2">
        <f t="shared" si="70"/>
        <v>2055017.67823</v>
      </c>
      <c r="H4500" s="2">
        <v>6901</v>
      </c>
      <c r="I4500" s="2">
        <v>67.187500504797498</v>
      </c>
      <c r="J4500" s="2">
        <v>14.97430293284491</v>
      </c>
      <c r="K4500" s="2">
        <v>4.4856738896824888</v>
      </c>
      <c r="L4500" s="2">
        <v>4.7412005610834589</v>
      </c>
      <c r="M4500" s="2">
        <v>8.6113221115916705</v>
      </c>
      <c r="N4500" s="2">
        <v>2210694.7149700001</v>
      </c>
      <c r="O4500" s="2">
        <v>12.655397910445251</v>
      </c>
    </row>
    <row r="4501" spans="1:15" ht="15.75" customHeight="1" x14ac:dyDescent="0.35">
      <c r="A4501" s="4">
        <v>44835</v>
      </c>
      <c r="B4501" s="2" t="s">
        <v>33</v>
      </c>
      <c r="C4501" s="2" t="s">
        <v>20</v>
      </c>
      <c r="D4501" s="2">
        <v>321852.10649999999</v>
      </c>
      <c r="E4501" s="2">
        <v>66858.592780000006</v>
      </c>
      <c r="F4501" s="2">
        <v>5860541.8262099996</v>
      </c>
      <c r="G4501" s="2">
        <f t="shared" si="70"/>
        <v>6249252.5254899999</v>
      </c>
      <c r="H4501" s="2">
        <v>1005741</v>
      </c>
      <c r="I4501" s="2">
        <v>90.39404505941458</v>
      </c>
      <c r="J4501" s="2">
        <v>2.7822439066787208</v>
      </c>
      <c r="K4501" s="2">
        <v>1.1756544851489039</v>
      </c>
      <c r="L4501" s="2">
        <v>1.8635588992842449</v>
      </c>
      <c r="M4501" s="2">
        <v>3.7844976494735589</v>
      </c>
      <c r="N4501" s="2">
        <v>6220803.56379</v>
      </c>
      <c r="O4501" s="2">
        <v>5.1502496528537032</v>
      </c>
    </row>
    <row r="4502" spans="1:15" ht="15.75" customHeight="1" x14ac:dyDescent="0.35">
      <c r="A4502" s="4">
        <v>44835</v>
      </c>
      <c r="B4502" s="2" t="s">
        <v>33</v>
      </c>
      <c r="C4502" s="2" t="s">
        <v>21</v>
      </c>
      <c r="D4502" s="2">
        <v>1075421.81956</v>
      </c>
      <c r="E4502" s="2">
        <v>462018.16434999998</v>
      </c>
      <c r="F4502" s="2">
        <v>14079687.65058</v>
      </c>
      <c r="G4502" s="2">
        <f t="shared" si="70"/>
        <v>15617127.63449</v>
      </c>
      <c r="H4502" s="2">
        <v>387339</v>
      </c>
      <c r="I4502" s="2">
        <v>81.466852911790028</v>
      </c>
      <c r="J4502" s="2">
        <v>6.5072751458949849</v>
      </c>
      <c r="K4502" s="2">
        <v>2.0769038163491049</v>
      </c>
      <c r="L4502" s="2">
        <v>4.0657466179287587</v>
      </c>
      <c r="M4502" s="2">
        <v>5.8832215080371357</v>
      </c>
      <c r="N4502" s="2">
        <v>15472693.978909999</v>
      </c>
      <c r="O4502" s="2">
        <v>6.8861691133583376</v>
      </c>
    </row>
    <row r="4503" spans="1:15" ht="15.75" customHeight="1" x14ac:dyDescent="0.35">
      <c r="A4503" s="4">
        <v>44835</v>
      </c>
      <c r="B4503" s="2" t="s">
        <v>34</v>
      </c>
      <c r="C4503" s="2" t="s">
        <v>15</v>
      </c>
      <c r="D4503" s="2">
        <v>182114.77408</v>
      </c>
      <c r="E4503" s="2">
        <v>78027.600069999986</v>
      </c>
      <c r="F4503" s="2">
        <v>6318921.1983999992</v>
      </c>
      <c r="G4503" s="2">
        <f t="shared" si="70"/>
        <v>6579063.5725499988</v>
      </c>
      <c r="H4503" s="2">
        <v>796454</v>
      </c>
      <c r="I4503" s="2">
        <v>89.461354708682222</v>
      </c>
      <c r="J4503" s="2">
        <v>3.834660956729762</v>
      </c>
      <c r="K4503" s="2">
        <v>1.4853868548851661</v>
      </c>
      <c r="L4503" s="2">
        <v>2.414142078649153</v>
      </c>
      <c r="M4503" s="2">
        <v>2.8044554010537062</v>
      </c>
      <c r="N4503" s="2">
        <v>6570729.5031599998</v>
      </c>
      <c r="O4503" s="2">
        <v>2.7680956730657269</v>
      </c>
    </row>
    <row r="4504" spans="1:15" ht="15.75" customHeight="1" x14ac:dyDescent="0.35">
      <c r="A4504" s="4">
        <v>44835</v>
      </c>
      <c r="B4504" s="2" t="s">
        <v>34</v>
      </c>
      <c r="C4504" s="2" t="s">
        <v>16</v>
      </c>
      <c r="D4504" s="2">
        <v>0</v>
      </c>
      <c r="E4504" s="2">
        <v>0</v>
      </c>
      <c r="F4504" s="2">
        <v>108086.97414000001</v>
      </c>
      <c r="G4504" s="2">
        <f t="shared" si="70"/>
        <v>108086.97414000001</v>
      </c>
      <c r="H4504" s="2">
        <v>7</v>
      </c>
      <c r="I4504" s="2">
        <v>100</v>
      </c>
      <c r="J4504" s="2">
        <v>0</v>
      </c>
      <c r="K4504" s="2">
        <v>0</v>
      </c>
      <c r="L4504" s="2">
        <v>0</v>
      </c>
      <c r="M4504" s="2">
        <v>0</v>
      </c>
      <c r="N4504" s="2">
        <v>390989.00666000001</v>
      </c>
      <c r="O4504" s="2">
        <v>0</v>
      </c>
    </row>
    <row r="4505" spans="1:15" ht="15.75" customHeight="1" x14ac:dyDescent="0.35">
      <c r="A4505" s="4">
        <v>44835</v>
      </c>
      <c r="B4505" s="2" t="s">
        <v>34</v>
      </c>
      <c r="C4505" s="2" t="s">
        <v>17</v>
      </c>
      <c r="D4505" s="2">
        <v>1334.56321</v>
      </c>
      <c r="E4505" s="2">
        <v>422.67563999999999</v>
      </c>
      <c r="F4505" s="2">
        <v>57669.92297</v>
      </c>
      <c r="G4505" s="2">
        <f t="shared" si="70"/>
        <v>59427.161820000001</v>
      </c>
      <c r="H4505" s="2">
        <v>23</v>
      </c>
      <c r="I4505" s="2">
        <v>89.664105226615689</v>
      </c>
      <c r="J4505" s="2">
        <v>3.7943348134502739</v>
      </c>
      <c r="K4505" s="2">
        <v>4.2963225086903396</v>
      </c>
      <c r="L4505" s="2">
        <v>0</v>
      </c>
      <c r="M4505" s="2">
        <v>2.245237451243693</v>
      </c>
      <c r="N4505" s="2">
        <v>59439.735840000001</v>
      </c>
      <c r="O4505" s="2">
        <v>2.2457125144934271</v>
      </c>
    </row>
    <row r="4506" spans="1:15" ht="15.75" customHeight="1" x14ac:dyDescent="0.35">
      <c r="A4506" s="4">
        <v>44835</v>
      </c>
      <c r="B4506" s="2" t="s">
        <v>34</v>
      </c>
      <c r="C4506" s="2" t="s">
        <v>18</v>
      </c>
      <c r="D4506" s="2">
        <v>59645.051420000003</v>
      </c>
      <c r="E4506" s="2">
        <v>44830.549899999998</v>
      </c>
      <c r="F4506" s="2">
        <v>1400803.7687299999</v>
      </c>
      <c r="G4506" s="2">
        <f t="shared" si="70"/>
        <v>1505279.3700499998</v>
      </c>
      <c r="H4506" s="2">
        <v>20908</v>
      </c>
      <c r="I4506" s="2">
        <v>88.1672280556609</v>
      </c>
      <c r="J4506" s="2">
        <v>1.868076336519132</v>
      </c>
      <c r="K4506" s="2">
        <v>1.883840547625633</v>
      </c>
      <c r="L4506" s="2">
        <v>2.4726883969328628</v>
      </c>
      <c r="M4506" s="2">
        <v>5.6081666632614819</v>
      </c>
      <c r="N4506" s="2">
        <v>1502909.9673899999</v>
      </c>
      <c r="O4506" s="2">
        <v>3.962390809755056</v>
      </c>
    </row>
    <row r="4507" spans="1:15" ht="15.75" customHeight="1" x14ac:dyDescent="0.35">
      <c r="A4507" s="4">
        <v>44835</v>
      </c>
      <c r="B4507" s="2" t="s">
        <v>34</v>
      </c>
      <c r="C4507" s="2" t="s">
        <v>19</v>
      </c>
      <c r="D4507" s="2">
        <v>255983.90534999999</v>
      </c>
      <c r="E4507" s="2">
        <v>104567.98188000001</v>
      </c>
      <c r="F4507" s="2">
        <v>1675021.8133799999</v>
      </c>
      <c r="G4507" s="2">
        <f t="shared" si="70"/>
        <v>2035573.7006099999</v>
      </c>
      <c r="H4507" s="2">
        <v>6775</v>
      </c>
      <c r="I4507" s="2">
        <v>67.13365549652562</v>
      </c>
      <c r="J4507" s="2">
        <v>15.06519006365304</v>
      </c>
      <c r="K4507" s="2">
        <v>4.4612466498269558</v>
      </c>
      <c r="L4507" s="2">
        <v>4.7292611512817144</v>
      </c>
      <c r="M4507" s="2">
        <v>8.610646638712689</v>
      </c>
      <c r="N4507" s="2">
        <v>2191850.91781</v>
      </c>
      <c r="O4507" s="2">
        <v>12.57551643908984</v>
      </c>
    </row>
    <row r="4508" spans="1:15" ht="15.75" customHeight="1" x14ac:dyDescent="0.35">
      <c r="A4508" s="4">
        <v>44835</v>
      </c>
      <c r="B4508" s="2" t="s">
        <v>34</v>
      </c>
      <c r="C4508" s="2" t="s">
        <v>20</v>
      </c>
      <c r="D4508" s="2">
        <v>316163.37910999998</v>
      </c>
      <c r="E4508" s="2">
        <v>66797.940740000005</v>
      </c>
      <c r="F4508" s="2">
        <v>5810721.2403800003</v>
      </c>
      <c r="G4508" s="2">
        <f t="shared" si="70"/>
        <v>6193682.5602299999</v>
      </c>
      <c r="H4508" s="2">
        <v>999058</v>
      </c>
      <c r="I4508" s="2">
        <v>90.432606415875966</v>
      </c>
      <c r="J4508" s="2">
        <v>2.7826360493440441</v>
      </c>
      <c r="K4508" s="2">
        <v>1.1705754269961259</v>
      </c>
      <c r="L4508" s="2">
        <v>1.8529360139718021</v>
      </c>
      <c r="M4508" s="2">
        <v>3.7612460938120549</v>
      </c>
      <c r="N4508" s="2">
        <v>6165232.6706699999</v>
      </c>
      <c r="O4508" s="2">
        <v>5.1046106421421031</v>
      </c>
    </row>
    <row r="4509" spans="1:15" ht="15.75" customHeight="1" x14ac:dyDescent="0.35">
      <c r="A4509" s="4">
        <v>44835</v>
      </c>
      <c r="B4509" s="2" t="s">
        <v>34</v>
      </c>
      <c r="C4509" s="2" t="s">
        <v>21</v>
      </c>
      <c r="D4509" s="2">
        <v>1054936.13487</v>
      </c>
      <c r="E4509" s="2">
        <v>461614.43005000002</v>
      </c>
      <c r="F4509" s="2">
        <v>13996742.67712</v>
      </c>
      <c r="G4509" s="2">
        <f t="shared" si="70"/>
        <v>15513293.242040001</v>
      </c>
      <c r="H4509" s="2">
        <v>384702</v>
      </c>
      <c r="I4509" s="2">
        <v>81.523881449018091</v>
      </c>
      <c r="J4509" s="2">
        <v>6.5199005496891198</v>
      </c>
      <c r="K4509" s="2">
        <v>2.0679642119740809</v>
      </c>
      <c r="L4509" s="2">
        <v>4.0429713047353166</v>
      </c>
      <c r="M4509" s="2">
        <v>5.8452824845833957</v>
      </c>
      <c r="N4509" s="2">
        <v>15368448.356590001</v>
      </c>
      <c r="O4509" s="2">
        <v>6.8002075278973821</v>
      </c>
    </row>
    <row r="4510" spans="1:15" ht="15.75" customHeight="1" x14ac:dyDescent="0.35">
      <c r="A4510" s="4">
        <v>44866</v>
      </c>
      <c r="B4510" s="2" t="s">
        <v>14</v>
      </c>
      <c r="C4510" s="2" t="s">
        <v>15</v>
      </c>
      <c r="D4510" s="2">
        <v>33564.613579999997</v>
      </c>
      <c r="E4510" s="2">
        <v>37136.69556</v>
      </c>
      <c r="F4510" s="2">
        <v>1705116.8958300001</v>
      </c>
      <c r="G4510" s="2">
        <f t="shared" si="70"/>
        <v>1775818.2049700001</v>
      </c>
      <c r="H4510" s="2">
        <v>123166</v>
      </c>
      <c r="I4510" s="2">
        <v>87.545872224294072</v>
      </c>
      <c r="J4510" s="2">
        <v>5.0669484422408324</v>
      </c>
      <c r="K4510" s="2">
        <v>1.601023444630292</v>
      </c>
      <c r="L4510" s="2">
        <v>3.2315139102636579</v>
      </c>
      <c r="M4510" s="2">
        <v>2.5546419785711381</v>
      </c>
      <c r="N4510" s="2">
        <v>1773113.16928</v>
      </c>
      <c r="O4510" s="2">
        <v>1.890092887101978</v>
      </c>
    </row>
    <row r="4511" spans="1:15" ht="15.75" customHeight="1" x14ac:dyDescent="0.35">
      <c r="A4511" s="4">
        <v>44866</v>
      </c>
      <c r="B4511" s="2" t="s">
        <v>14</v>
      </c>
      <c r="C4511" s="2" t="s">
        <v>16</v>
      </c>
      <c r="D4511" s="2">
        <v>0</v>
      </c>
      <c r="E4511" s="2">
        <v>0</v>
      </c>
      <c r="F4511" s="2">
        <v>33000</v>
      </c>
      <c r="G4511" s="2">
        <f t="shared" si="70"/>
        <v>33000</v>
      </c>
      <c r="H4511" s="2">
        <v>1</v>
      </c>
      <c r="I4511" s="2">
        <v>100</v>
      </c>
      <c r="J4511" s="2">
        <v>0</v>
      </c>
      <c r="K4511" s="2">
        <v>0</v>
      </c>
      <c r="L4511" s="2">
        <v>0</v>
      </c>
      <c r="M4511" s="2">
        <v>0</v>
      </c>
      <c r="N4511" s="2">
        <v>33000</v>
      </c>
      <c r="O4511" s="2">
        <v>0</v>
      </c>
    </row>
    <row r="4512" spans="1:15" ht="15.75" customHeight="1" x14ac:dyDescent="0.35">
      <c r="A4512" s="4">
        <v>44866</v>
      </c>
      <c r="B4512" s="2" t="s">
        <v>14</v>
      </c>
      <c r="C4512" s="2" t="s">
        <v>17</v>
      </c>
      <c r="D4512" s="2">
        <v>0</v>
      </c>
      <c r="E4512" s="2">
        <v>0</v>
      </c>
      <c r="F4512" s="2">
        <v>8604.8864700000013</v>
      </c>
      <c r="G4512" s="2">
        <f t="shared" si="70"/>
        <v>8604.8864700000013</v>
      </c>
      <c r="H4512" s="2">
        <v>2</v>
      </c>
      <c r="I4512" s="2">
        <v>100</v>
      </c>
      <c r="J4512" s="2">
        <v>0</v>
      </c>
      <c r="K4512" s="2">
        <v>0</v>
      </c>
      <c r="L4512" s="2">
        <v>0</v>
      </c>
      <c r="M4512" s="2">
        <v>0</v>
      </c>
      <c r="N4512" s="2">
        <v>8602.6559900000011</v>
      </c>
      <c r="O4512" s="2">
        <v>0</v>
      </c>
    </row>
    <row r="4513" spans="1:15" ht="15.75" customHeight="1" x14ac:dyDescent="0.35">
      <c r="A4513" s="4">
        <v>44866</v>
      </c>
      <c r="B4513" s="2" t="s">
        <v>14</v>
      </c>
      <c r="C4513" s="2" t="s">
        <v>18</v>
      </c>
      <c r="D4513" s="2">
        <v>5207.4055199999993</v>
      </c>
      <c r="E4513" s="2">
        <v>14306.289930000001</v>
      </c>
      <c r="F4513" s="2">
        <v>182962.14006000001</v>
      </c>
      <c r="G4513" s="2">
        <f t="shared" si="70"/>
        <v>202475.83551</v>
      </c>
      <c r="H4513" s="2">
        <v>2705</v>
      </c>
      <c r="I4513" s="2">
        <v>86.861451193508756</v>
      </c>
      <c r="J4513" s="2">
        <v>1.860610910524924</v>
      </c>
      <c r="K4513" s="2">
        <v>1.436948232060864</v>
      </c>
      <c r="L4513" s="2">
        <v>4.2646579258889012</v>
      </c>
      <c r="M4513" s="2">
        <v>5.5763317380165471</v>
      </c>
      <c r="N4513" s="2">
        <v>201718.65104999999</v>
      </c>
      <c r="O4513" s="2">
        <v>2.5718651842495119</v>
      </c>
    </row>
    <row r="4514" spans="1:15" ht="15.75" customHeight="1" x14ac:dyDescent="0.35">
      <c r="A4514" s="4">
        <v>44866</v>
      </c>
      <c r="B4514" s="2" t="s">
        <v>14</v>
      </c>
      <c r="C4514" s="2" t="s">
        <v>19</v>
      </c>
      <c r="D4514" s="2">
        <v>8222.3310899999997</v>
      </c>
      <c r="E4514" s="2">
        <v>11054.83207</v>
      </c>
      <c r="F4514" s="2">
        <v>241702.21651</v>
      </c>
      <c r="G4514" s="2">
        <f t="shared" si="70"/>
        <v>260979.37966999999</v>
      </c>
      <c r="H4514" s="2">
        <v>1244</v>
      </c>
      <c r="I4514" s="2">
        <v>76.226976405609108</v>
      </c>
      <c r="J4514" s="2">
        <v>14.86795854697348</v>
      </c>
      <c r="K4514" s="2">
        <v>1.7879897792751109</v>
      </c>
      <c r="L4514" s="2">
        <v>4.7296380644917102</v>
      </c>
      <c r="M4514" s="2">
        <v>2.3874372036505909</v>
      </c>
      <c r="N4514" s="2">
        <v>261690.76156000001</v>
      </c>
      <c r="O4514" s="2">
        <v>3.150567336161529</v>
      </c>
    </row>
    <row r="4515" spans="1:15" ht="15.75" customHeight="1" x14ac:dyDescent="0.35">
      <c r="A4515" s="4">
        <v>44866</v>
      </c>
      <c r="B4515" s="2" t="s">
        <v>14</v>
      </c>
      <c r="C4515" s="2" t="s">
        <v>20</v>
      </c>
      <c r="D4515" s="2">
        <v>66903.046650000004</v>
      </c>
      <c r="E4515" s="2">
        <v>23915.030989999999</v>
      </c>
      <c r="F4515" s="2">
        <v>1391964.9021699999</v>
      </c>
      <c r="G4515" s="2">
        <f t="shared" si="70"/>
        <v>1482782.9798099999</v>
      </c>
      <c r="H4515" s="2">
        <v>284162</v>
      </c>
      <c r="I4515" s="2">
        <v>88.809771823926056</v>
      </c>
      <c r="J4515" s="2">
        <v>3.6985245788983159</v>
      </c>
      <c r="K4515" s="2">
        <v>1.2834136770264231</v>
      </c>
      <c r="L4515" s="2">
        <v>2.6649611939179452</v>
      </c>
      <c r="M4515" s="2">
        <v>3.5433287262312558</v>
      </c>
      <c r="N4515" s="2">
        <v>1483532.29834</v>
      </c>
      <c r="O4515" s="2">
        <v>4.5119918127582492</v>
      </c>
    </row>
    <row r="4516" spans="1:15" ht="15.75" customHeight="1" x14ac:dyDescent="0.35">
      <c r="A4516" s="4">
        <v>44866</v>
      </c>
      <c r="B4516" s="2" t="s">
        <v>14</v>
      </c>
      <c r="C4516" s="2" t="s">
        <v>21</v>
      </c>
      <c r="D4516" s="2">
        <v>210589.69409999999</v>
      </c>
      <c r="E4516" s="2">
        <v>152345.36171999999</v>
      </c>
      <c r="F4516" s="2">
        <v>3352641.0029699998</v>
      </c>
      <c r="G4516" s="2">
        <f t="shared" si="70"/>
        <v>3715576.0587899997</v>
      </c>
      <c r="H4516" s="2">
        <v>107482</v>
      </c>
      <c r="I4516" s="2">
        <v>76.57999854107824</v>
      </c>
      <c r="J4516" s="2">
        <v>7.2824671346023324</v>
      </c>
      <c r="K4516" s="2">
        <v>2.1908870393552502</v>
      </c>
      <c r="L4516" s="2">
        <v>7.3376006060892633</v>
      </c>
      <c r="M4516" s="2">
        <v>6.6090466788749174</v>
      </c>
      <c r="N4516" s="2">
        <v>3741655.0679000001</v>
      </c>
      <c r="O4516" s="2">
        <v>5.6677535533636689</v>
      </c>
    </row>
    <row r="4517" spans="1:15" ht="15.75" customHeight="1" x14ac:dyDescent="0.35">
      <c r="A4517" s="4">
        <v>44866</v>
      </c>
      <c r="B4517" s="2" t="s">
        <v>22</v>
      </c>
      <c r="C4517" s="2" t="s">
        <v>15</v>
      </c>
      <c r="D4517" s="2">
        <v>19664.612260000002</v>
      </c>
      <c r="E4517" s="2">
        <v>3099.42641</v>
      </c>
      <c r="F4517" s="2">
        <v>1138203.33149</v>
      </c>
      <c r="G4517" s="2">
        <f t="shared" si="70"/>
        <v>1160967.3701599999</v>
      </c>
      <c r="H4517" s="2">
        <v>174946</v>
      </c>
      <c r="I4517" s="2">
        <v>93.288264550188956</v>
      </c>
      <c r="J4517" s="2">
        <v>2.858111691946533</v>
      </c>
      <c r="K4517" s="2">
        <v>0.95436463612012346</v>
      </c>
      <c r="L4517" s="2">
        <v>1.3387465768289331</v>
      </c>
      <c r="M4517" s="2">
        <v>1.560512544915476</v>
      </c>
      <c r="N4517" s="2">
        <v>1161348.1871100001</v>
      </c>
      <c r="O4517" s="2">
        <v>1.693812657050809</v>
      </c>
    </row>
    <row r="4518" spans="1:15" ht="15.75" customHeight="1" x14ac:dyDescent="0.35">
      <c r="A4518" s="4">
        <v>44866</v>
      </c>
      <c r="B4518" s="2" t="s">
        <v>22</v>
      </c>
      <c r="C4518" s="2" t="s">
        <v>16</v>
      </c>
      <c r="D4518" s="2">
        <v>0</v>
      </c>
      <c r="E4518" s="2">
        <v>0</v>
      </c>
      <c r="F4518" s="2">
        <v>0</v>
      </c>
      <c r="G4518" s="2">
        <f t="shared" si="70"/>
        <v>0</v>
      </c>
      <c r="H4518" s="2">
        <v>0</v>
      </c>
      <c r="I4518" s="2">
        <v>0</v>
      </c>
      <c r="J4518" s="2">
        <v>0</v>
      </c>
      <c r="K4518" s="2">
        <v>0</v>
      </c>
      <c r="L4518" s="2">
        <v>0</v>
      </c>
      <c r="M4518" s="2">
        <v>0</v>
      </c>
      <c r="N4518" s="2">
        <v>0</v>
      </c>
    </row>
    <row r="4519" spans="1:15" ht="15.75" customHeight="1" x14ac:dyDescent="0.35">
      <c r="A4519" s="4">
        <v>44866</v>
      </c>
      <c r="B4519" s="2" t="s">
        <v>22</v>
      </c>
      <c r="C4519" s="2" t="s">
        <v>17</v>
      </c>
      <c r="D4519" s="2">
        <v>0</v>
      </c>
      <c r="E4519" s="2">
        <v>0</v>
      </c>
      <c r="F4519" s="2">
        <v>5120.5233499999986</v>
      </c>
      <c r="G4519" s="2">
        <f t="shared" si="70"/>
        <v>5120.5233499999986</v>
      </c>
      <c r="H4519" s="2">
        <v>2</v>
      </c>
      <c r="I4519" s="2">
        <v>100</v>
      </c>
      <c r="J4519" s="2">
        <v>0</v>
      </c>
      <c r="K4519" s="2">
        <v>0</v>
      </c>
      <c r="L4519" s="2">
        <v>0</v>
      </c>
      <c r="M4519" s="2">
        <v>0</v>
      </c>
      <c r="N4519" s="2">
        <v>5188.5156800000004</v>
      </c>
      <c r="O4519" s="2">
        <v>0</v>
      </c>
    </row>
    <row r="4520" spans="1:15" ht="15.75" customHeight="1" x14ac:dyDescent="0.35">
      <c r="A4520" s="4">
        <v>44866</v>
      </c>
      <c r="B4520" s="2" t="s">
        <v>22</v>
      </c>
      <c r="C4520" s="2" t="s">
        <v>18</v>
      </c>
      <c r="D4520" s="2">
        <v>2592.89453</v>
      </c>
      <c r="E4520" s="2">
        <v>3423.3618200000001</v>
      </c>
      <c r="F4520" s="2">
        <v>188292.3898</v>
      </c>
      <c r="G4520" s="2">
        <f t="shared" si="70"/>
        <v>194308.64615000002</v>
      </c>
      <c r="H4520" s="2">
        <v>1604</v>
      </c>
      <c r="I4520" s="2">
        <v>93.237003206209408</v>
      </c>
      <c r="J4520" s="2">
        <v>1.40307637364844</v>
      </c>
      <c r="K4520" s="2">
        <v>1.1611151060113101</v>
      </c>
      <c r="L4520" s="2">
        <v>2.2836802480853859</v>
      </c>
      <c r="M4520" s="2">
        <v>1.9151250660454531</v>
      </c>
      <c r="N4520" s="2">
        <v>194086.77041</v>
      </c>
      <c r="O4520" s="2">
        <v>1.334420563045027</v>
      </c>
    </row>
    <row r="4521" spans="1:15" ht="15.75" customHeight="1" x14ac:dyDescent="0.35">
      <c r="A4521" s="4">
        <v>44866</v>
      </c>
      <c r="B4521" s="2" t="s">
        <v>22</v>
      </c>
      <c r="C4521" s="2" t="s">
        <v>19</v>
      </c>
      <c r="D4521" s="2">
        <v>43511.04378</v>
      </c>
      <c r="E4521" s="2">
        <v>15396.27061</v>
      </c>
      <c r="F4521" s="2">
        <v>368852.80674999999</v>
      </c>
      <c r="G4521" s="2">
        <f t="shared" si="70"/>
        <v>427760.12114</v>
      </c>
      <c r="H4521" s="2">
        <v>1388</v>
      </c>
      <c r="I4521" s="2">
        <v>64.762869322028038</v>
      </c>
      <c r="J4521" s="2">
        <v>15.47846751065955</v>
      </c>
      <c r="K4521" s="2">
        <v>7.2398198013157744</v>
      </c>
      <c r="L4521" s="2">
        <v>3.9649213102329108</v>
      </c>
      <c r="M4521" s="2">
        <v>8.5539220557637403</v>
      </c>
      <c r="N4521" s="2">
        <v>431851.10220999998</v>
      </c>
      <c r="O4521" s="2">
        <v>10.17183267669766</v>
      </c>
    </row>
    <row r="4522" spans="1:15" ht="15.75" customHeight="1" x14ac:dyDescent="0.35">
      <c r="A4522" s="4">
        <v>44866</v>
      </c>
      <c r="B4522" s="2" t="s">
        <v>22</v>
      </c>
      <c r="C4522" s="2" t="s">
        <v>20</v>
      </c>
      <c r="D4522" s="2">
        <v>27368.530750000002</v>
      </c>
      <c r="E4522" s="2">
        <v>2702.5384399999998</v>
      </c>
      <c r="F4522" s="2">
        <v>825387.13362999994</v>
      </c>
      <c r="G4522" s="2">
        <f t="shared" si="70"/>
        <v>855458.20281999989</v>
      </c>
      <c r="H4522" s="2">
        <v>157316</v>
      </c>
      <c r="I4522" s="2">
        <v>94.595270999978979</v>
      </c>
      <c r="J4522" s="2">
        <v>1.309757231034306</v>
      </c>
      <c r="K4522" s="2">
        <v>0.81971636857848551</v>
      </c>
      <c r="L4522" s="2">
        <v>1.302585978914951</v>
      </c>
      <c r="M4522" s="2">
        <v>1.972669421493279</v>
      </c>
      <c r="N4522" s="2">
        <v>855944.52653999999</v>
      </c>
      <c r="O4522" s="2">
        <v>3.1992832215273892</v>
      </c>
    </row>
    <row r="4523" spans="1:15" ht="15.75" customHeight="1" x14ac:dyDescent="0.35">
      <c r="A4523" s="4">
        <v>44866</v>
      </c>
      <c r="B4523" s="2" t="s">
        <v>22</v>
      </c>
      <c r="C4523" s="2" t="s">
        <v>21</v>
      </c>
      <c r="D4523" s="2">
        <v>139579.33313000001</v>
      </c>
      <c r="E4523" s="2">
        <v>27027.586439999999</v>
      </c>
      <c r="F4523" s="2">
        <v>2271239.5890100002</v>
      </c>
      <c r="G4523" s="2">
        <f t="shared" si="70"/>
        <v>2437846.5085800001</v>
      </c>
      <c r="H4523" s="2">
        <v>70370</v>
      </c>
      <c r="I4523" s="2">
        <v>87.345690551226795</v>
      </c>
      <c r="J4523" s="2">
        <v>3.7704638335322151</v>
      </c>
      <c r="K4523" s="2">
        <v>1.85792287691361</v>
      </c>
      <c r="L4523" s="2">
        <v>3.1864203417379029</v>
      </c>
      <c r="M4523" s="2">
        <v>3.8395023965894759</v>
      </c>
      <c r="N4523" s="2">
        <v>2441968.4236499998</v>
      </c>
      <c r="O4523" s="2">
        <v>5.7255176910749137</v>
      </c>
    </row>
    <row r="4524" spans="1:15" ht="15.75" customHeight="1" x14ac:dyDescent="0.35">
      <c r="A4524" s="4">
        <v>44866</v>
      </c>
      <c r="B4524" s="2" t="s">
        <v>23</v>
      </c>
      <c r="C4524" s="2" t="s">
        <v>15</v>
      </c>
      <c r="D4524" s="2">
        <v>1160.7709199999999</v>
      </c>
      <c r="E4524" s="2">
        <v>58.799410000000002</v>
      </c>
      <c r="F4524" s="2">
        <v>20717.9545</v>
      </c>
      <c r="G4524" s="2">
        <f t="shared" si="70"/>
        <v>21937.524829999998</v>
      </c>
      <c r="H4524" s="2">
        <v>9771</v>
      </c>
      <c r="I4524" s="2">
        <v>83.697085993394154</v>
      </c>
      <c r="J4524" s="2">
        <v>5.930704057184041</v>
      </c>
      <c r="K4524" s="2">
        <v>2.38687220915843</v>
      </c>
      <c r="L4524" s="2">
        <v>3.680025299487681</v>
      </c>
      <c r="M4524" s="2">
        <v>4.3053124407756984</v>
      </c>
      <c r="N4524" s="2">
        <v>21953.456409999999</v>
      </c>
      <c r="O4524" s="2">
        <v>5.2912574640718937</v>
      </c>
    </row>
    <row r="4525" spans="1:15" ht="15.75" customHeight="1" x14ac:dyDescent="0.35">
      <c r="A4525" s="4">
        <v>44866</v>
      </c>
      <c r="B4525" s="2" t="s">
        <v>23</v>
      </c>
      <c r="C4525" s="2" t="s">
        <v>16</v>
      </c>
      <c r="D4525" s="2">
        <v>0</v>
      </c>
      <c r="E4525" s="2">
        <v>0</v>
      </c>
      <c r="F4525" s="2">
        <v>0</v>
      </c>
      <c r="G4525" s="2">
        <f t="shared" si="70"/>
        <v>0</v>
      </c>
      <c r="H4525" s="2">
        <v>0</v>
      </c>
      <c r="I4525" s="2">
        <v>0</v>
      </c>
      <c r="J4525" s="2">
        <v>0</v>
      </c>
      <c r="K4525" s="2">
        <v>0</v>
      </c>
      <c r="L4525" s="2">
        <v>0</v>
      </c>
      <c r="M4525" s="2">
        <v>0</v>
      </c>
      <c r="N4525" s="2">
        <v>0</v>
      </c>
    </row>
    <row r="4526" spans="1:15" ht="15.75" customHeight="1" x14ac:dyDescent="0.35">
      <c r="A4526" s="4">
        <v>44866</v>
      </c>
      <c r="B4526" s="2" t="s">
        <v>23</v>
      </c>
      <c r="C4526" s="2" t="s">
        <v>17</v>
      </c>
      <c r="D4526" s="2">
        <v>0</v>
      </c>
      <c r="E4526" s="2">
        <v>0</v>
      </c>
      <c r="F4526" s="2">
        <v>0</v>
      </c>
      <c r="G4526" s="2">
        <f t="shared" si="70"/>
        <v>0</v>
      </c>
      <c r="H4526" s="2">
        <v>0</v>
      </c>
      <c r="I4526" s="2">
        <v>0</v>
      </c>
      <c r="J4526" s="2">
        <v>0</v>
      </c>
      <c r="K4526" s="2">
        <v>0</v>
      </c>
      <c r="L4526" s="2">
        <v>0</v>
      </c>
      <c r="M4526" s="2">
        <v>0</v>
      </c>
      <c r="N4526" s="2">
        <v>0</v>
      </c>
    </row>
    <row r="4527" spans="1:15" ht="15.75" customHeight="1" x14ac:dyDescent="0.35">
      <c r="A4527" s="4">
        <v>44866</v>
      </c>
      <c r="B4527" s="2" t="s">
        <v>23</v>
      </c>
      <c r="C4527" s="2" t="s">
        <v>18</v>
      </c>
      <c r="D4527" s="2">
        <v>0</v>
      </c>
      <c r="E4527" s="2">
        <v>0</v>
      </c>
      <c r="F4527" s="2">
        <v>0</v>
      </c>
      <c r="G4527" s="2">
        <f t="shared" si="70"/>
        <v>0</v>
      </c>
      <c r="H4527" s="2">
        <v>0</v>
      </c>
      <c r="I4527" s="2">
        <v>0</v>
      </c>
      <c r="J4527" s="2">
        <v>0</v>
      </c>
      <c r="K4527" s="2">
        <v>0</v>
      </c>
      <c r="L4527" s="2">
        <v>0</v>
      </c>
      <c r="M4527" s="2">
        <v>0</v>
      </c>
      <c r="N4527" s="2">
        <v>0</v>
      </c>
    </row>
    <row r="4528" spans="1:15" ht="15.75" customHeight="1" x14ac:dyDescent="0.35">
      <c r="A4528" s="4">
        <v>44866</v>
      </c>
      <c r="B4528" s="2" t="s">
        <v>23</v>
      </c>
      <c r="C4528" s="2" t="s">
        <v>19</v>
      </c>
      <c r="D4528" s="2">
        <v>1432.23561</v>
      </c>
      <c r="E4528" s="2">
        <v>712.97885999999994</v>
      </c>
      <c r="F4528" s="2">
        <v>2016.0170900000001</v>
      </c>
      <c r="G4528" s="2">
        <f t="shared" si="70"/>
        <v>4161.2315600000002</v>
      </c>
      <c r="H4528" s="2">
        <v>31</v>
      </c>
      <c r="I4528" s="2">
        <v>27.600092889737841</v>
      </c>
      <c r="J4528" s="2">
        <v>34.722724243546587</v>
      </c>
      <c r="K4528" s="2">
        <v>0.10389609118598921</v>
      </c>
      <c r="L4528" s="2">
        <v>1.6614574047340149</v>
      </c>
      <c r="M4528" s="2">
        <v>35.911829370795573</v>
      </c>
      <c r="N4528" s="2">
        <v>3964.5283599999998</v>
      </c>
      <c r="O4528" s="2">
        <v>34.418551079142553</v>
      </c>
    </row>
    <row r="4529" spans="1:15" ht="15.75" customHeight="1" x14ac:dyDescent="0.35">
      <c r="A4529" s="4">
        <v>44866</v>
      </c>
      <c r="B4529" s="2" t="s">
        <v>23</v>
      </c>
      <c r="C4529" s="2" t="s">
        <v>20</v>
      </c>
      <c r="D4529" s="2">
        <v>931.75121999999999</v>
      </c>
      <c r="E4529" s="2">
        <v>121.49409</v>
      </c>
      <c r="F4529" s="2">
        <v>25836.660370000001</v>
      </c>
      <c r="G4529" s="2">
        <f t="shared" si="70"/>
        <v>26889.90568</v>
      </c>
      <c r="H4529" s="2">
        <v>5446</v>
      </c>
      <c r="I4529" s="2">
        <v>91.189454680153332</v>
      </c>
      <c r="J4529" s="2">
        <v>3.5446759823163911</v>
      </c>
      <c r="K4529" s="2">
        <v>1.265082736165668</v>
      </c>
      <c r="L4529" s="2">
        <v>1.629431841623493</v>
      </c>
      <c r="M4529" s="2">
        <v>2.371354759741128</v>
      </c>
      <c r="N4529" s="2">
        <v>26911.522089999999</v>
      </c>
      <c r="O4529" s="2">
        <v>3.465059457954931</v>
      </c>
    </row>
    <row r="4530" spans="1:15" ht="15.75" customHeight="1" x14ac:dyDescent="0.35">
      <c r="A4530" s="4">
        <v>44866</v>
      </c>
      <c r="B4530" s="2" t="s">
        <v>23</v>
      </c>
      <c r="C4530" s="2" t="s">
        <v>21</v>
      </c>
      <c r="D4530" s="2">
        <v>1784.03901</v>
      </c>
      <c r="E4530" s="2">
        <v>1354.4676400000001</v>
      </c>
      <c r="F4530" s="2">
        <v>33782.434329999996</v>
      </c>
      <c r="G4530" s="2">
        <f t="shared" si="70"/>
        <v>36920.940979999999</v>
      </c>
      <c r="H4530" s="2">
        <v>1577</v>
      </c>
      <c r="I4530" s="2">
        <v>78.233193230907077</v>
      </c>
      <c r="J4530" s="2">
        <v>9.5521403216198681</v>
      </c>
      <c r="K4530" s="2">
        <v>1.7535880315807271</v>
      </c>
      <c r="L4530" s="2">
        <v>5.1781183442598984</v>
      </c>
      <c r="M4530" s="2">
        <v>5.2829600716324352</v>
      </c>
      <c r="N4530" s="2">
        <v>37097.128190000003</v>
      </c>
      <c r="O4530" s="2">
        <v>4.8320518454998496</v>
      </c>
    </row>
    <row r="4531" spans="1:15" ht="15.75" customHeight="1" x14ac:dyDescent="0.35">
      <c r="A4531" s="4">
        <v>44866</v>
      </c>
      <c r="B4531" s="2" t="s">
        <v>24</v>
      </c>
      <c r="C4531" s="2" t="s">
        <v>15</v>
      </c>
      <c r="D4531" s="2">
        <v>27948.303100000001</v>
      </c>
      <c r="E4531" s="2">
        <v>4156.9449100000002</v>
      </c>
      <c r="F4531" s="2">
        <v>1540014.1514699999</v>
      </c>
      <c r="G4531" s="2">
        <f t="shared" si="70"/>
        <v>1572119.3994799999</v>
      </c>
      <c r="H4531" s="2">
        <v>173610</v>
      </c>
      <c r="I4531" s="2">
        <v>93.002472898571838</v>
      </c>
      <c r="J4531" s="2">
        <v>2.3145182891573142</v>
      </c>
      <c r="K4531" s="2">
        <v>1.2584571105086031</v>
      </c>
      <c r="L4531" s="2">
        <v>2.082889139191245</v>
      </c>
      <c r="M4531" s="2">
        <v>1.3416625625710019</v>
      </c>
      <c r="N4531" s="2">
        <v>1568115.00648</v>
      </c>
      <c r="O4531" s="2">
        <v>1.7777468498413209</v>
      </c>
    </row>
    <row r="4532" spans="1:15" ht="15.75" customHeight="1" x14ac:dyDescent="0.35">
      <c r="A4532" s="4">
        <v>44866</v>
      </c>
      <c r="B4532" s="2" t="s">
        <v>24</v>
      </c>
      <c r="C4532" s="2" t="s">
        <v>16</v>
      </c>
      <c r="D4532" s="2">
        <v>0</v>
      </c>
      <c r="E4532" s="2">
        <v>0</v>
      </c>
      <c r="F4532" s="2">
        <v>0</v>
      </c>
      <c r="G4532" s="2">
        <f t="shared" si="70"/>
        <v>0</v>
      </c>
      <c r="H4532" s="2">
        <v>0</v>
      </c>
      <c r="I4532" s="2">
        <v>0</v>
      </c>
      <c r="J4532" s="2">
        <v>0</v>
      </c>
      <c r="K4532" s="2">
        <v>0</v>
      </c>
      <c r="L4532" s="2">
        <v>0</v>
      </c>
      <c r="M4532" s="2">
        <v>0</v>
      </c>
      <c r="N4532" s="2">
        <v>0</v>
      </c>
    </row>
    <row r="4533" spans="1:15" ht="15.75" customHeight="1" x14ac:dyDescent="0.35">
      <c r="A4533" s="4">
        <v>44866</v>
      </c>
      <c r="B4533" s="2" t="s">
        <v>24</v>
      </c>
      <c r="C4533" s="2" t="s">
        <v>17</v>
      </c>
      <c r="D4533" s="2">
        <v>0</v>
      </c>
      <c r="E4533" s="2">
        <v>418.84501</v>
      </c>
      <c r="F4533" s="2">
        <v>2413.0140200000001</v>
      </c>
      <c r="G4533" s="2">
        <f t="shared" si="70"/>
        <v>2831.8590300000001</v>
      </c>
      <c r="H4533" s="2">
        <v>2</v>
      </c>
      <c r="I4533" s="2">
        <v>14.79046116218575</v>
      </c>
      <c r="J4533" s="2">
        <v>0</v>
      </c>
      <c r="K4533" s="2">
        <v>85.209538837814264</v>
      </c>
      <c r="L4533" s="2">
        <v>0</v>
      </c>
      <c r="M4533" s="2">
        <v>0</v>
      </c>
      <c r="N4533" s="2">
        <v>2831.8590300000001</v>
      </c>
      <c r="O4533" s="2">
        <v>0</v>
      </c>
    </row>
    <row r="4534" spans="1:15" ht="15.75" customHeight="1" x14ac:dyDescent="0.35">
      <c r="A4534" s="4">
        <v>44866</v>
      </c>
      <c r="B4534" s="2" t="s">
        <v>24</v>
      </c>
      <c r="C4534" s="2" t="s">
        <v>18</v>
      </c>
      <c r="D4534" s="2">
        <v>29932.34719</v>
      </c>
      <c r="E4534" s="2">
        <v>3333.2293800000002</v>
      </c>
      <c r="F4534" s="2">
        <v>488810.92745999998</v>
      </c>
      <c r="G4534" s="2">
        <f t="shared" si="70"/>
        <v>522076.50402999995</v>
      </c>
      <c r="H4534" s="2">
        <v>8826</v>
      </c>
      <c r="I4534" s="2">
        <v>87.250965446935808</v>
      </c>
      <c r="J4534" s="2">
        <v>1.557888245834351</v>
      </c>
      <c r="K4534" s="2">
        <v>1.9620780438800021</v>
      </c>
      <c r="L4534" s="2">
        <v>0.8982234867875929</v>
      </c>
      <c r="M4534" s="2">
        <v>8.3308447765622429</v>
      </c>
      <c r="N4534" s="2">
        <v>521436.76812000002</v>
      </c>
      <c r="O4534" s="2">
        <v>5.7333258553003192</v>
      </c>
    </row>
    <row r="4535" spans="1:15" ht="15.75" customHeight="1" x14ac:dyDescent="0.35">
      <c r="A4535" s="4">
        <v>44866</v>
      </c>
      <c r="B4535" s="2" t="s">
        <v>24</v>
      </c>
      <c r="C4535" s="2" t="s">
        <v>19</v>
      </c>
      <c r="D4535" s="2">
        <v>35019.347170000001</v>
      </c>
      <c r="E4535" s="2">
        <v>15098.23835</v>
      </c>
      <c r="F4535" s="2">
        <v>101599.27516</v>
      </c>
      <c r="G4535" s="2">
        <f t="shared" si="70"/>
        <v>151716.86068000001</v>
      </c>
      <c r="H4535" s="2">
        <v>461</v>
      </c>
      <c r="I4535" s="2">
        <v>75.216800605199666</v>
      </c>
      <c r="J4535" s="2">
        <v>5.3488212700176918</v>
      </c>
      <c r="K4535" s="2">
        <v>3.81131176187231</v>
      </c>
      <c r="L4535" s="2">
        <v>3.2329134797496799</v>
      </c>
      <c r="M4535" s="2">
        <v>12.39015288316066</v>
      </c>
      <c r="N4535" s="2">
        <v>301951.34113999997</v>
      </c>
      <c r="O4535" s="2">
        <v>23.082040462109571</v>
      </c>
    </row>
    <row r="4536" spans="1:15" ht="15.75" customHeight="1" x14ac:dyDescent="0.35">
      <c r="A4536" s="4">
        <v>44866</v>
      </c>
      <c r="B4536" s="2" t="s">
        <v>24</v>
      </c>
      <c r="C4536" s="2" t="s">
        <v>20</v>
      </c>
      <c r="D4536" s="2">
        <v>55051.260479999997</v>
      </c>
      <c r="E4536" s="2">
        <v>4645.5775599999997</v>
      </c>
      <c r="F4536" s="2">
        <v>1675869.7699500001</v>
      </c>
      <c r="G4536" s="2">
        <f t="shared" si="70"/>
        <v>1735566.6079900002</v>
      </c>
      <c r="H4536" s="2">
        <v>274003</v>
      </c>
      <c r="I4536" s="2">
        <v>94.177522789166673</v>
      </c>
      <c r="J4536" s="2">
        <v>1.8590411721774349</v>
      </c>
      <c r="K4536" s="2">
        <v>0.93093770607073167</v>
      </c>
      <c r="L4536" s="2">
        <v>1.439926421819165</v>
      </c>
      <c r="M4536" s="2">
        <v>1.592571910765975</v>
      </c>
      <c r="N4536" s="2">
        <v>1741630.22985</v>
      </c>
      <c r="O4536" s="2">
        <v>3.171947433567885</v>
      </c>
    </row>
    <row r="4537" spans="1:15" ht="15.75" customHeight="1" x14ac:dyDescent="0.35">
      <c r="A4537" s="4">
        <v>44866</v>
      </c>
      <c r="B4537" s="2" t="s">
        <v>24</v>
      </c>
      <c r="C4537" s="2" t="s">
        <v>21</v>
      </c>
      <c r="D4537" s="2">
        <v>145809.8481</v>
      </c>
      <c r="E4537" s="2">
        <v>12669.87725</v>
      </c>
      <c r="F4537" s="2">
        <v>2946085.8187500001</v>
      </c>
      <c r="G4537" s="2">
        <f t="shared" si="70"/>
        <v>3104565.5441000001</v>
      </c>
      <c r="H4537" s="2">
        <v>95393</v>
      </c>
      <c r="I4537" s="2">
        <v>89.636740104611704</v>
      </c>
      <c r="J4537" s="2">
        <v>3.6367647657503741</v>
      </c>
      <c r="K4537" s="2">
        <v>1.349023677265931</v>
      </c>
      <c r="L4537" s="2">
        <v>2.2353365433413308</v>
      </c>
      <c r="M4537" s="2">
        <v>3.142134909030676</v>
      </c>
      <c r="N4537" s="2">
        <v>3114314.4273899999</v>
      </c>
      <c r="O4537" s="2">
        <v>4.6966265014794413</v>
      </c>
    </row>
    <row r="4538" spans="1:15" ht="15.75" customHeight="1" x14ac:dyDescent="0.35">
      <c r="A4538" s="4">
        <v>44866</v>
      </c>
      <c r="B4538" s="2" t="s">
        <v>25</v>
      </c>
      <c r="C4538" s="2" t="s">
        <v>15</v>
      </c>
      <c r="D4538" s="2">
        <v>15867.44355</v>
      </c>
      <c r="E4538" s="2">
        <v>7168.3049900000015</v>
      </c>
      <c r="F4538" s="2">
        <v>375335.67658999999</v>
      </c>
      <c r="G4538" s="2">
        <f t="shared" si="70"/>
        <v>398371.42512999999</v>
      </c>
      <c r="H4538" s="2">
        <v>51945</v>
      </c>
      <c r="I4538" s="2">
        <v>87.242219276097217</v>
      </c>
      <c r="J4538" s="2">
        <v>4.4879640883464029</v>
      </c>
      <c r="K4538" s="2">
        <v>1.1932149307819311</v>
      </c>
      <c r="L4538" s="2">
        <v>1.8811335877290409</v>
      </c>
      <c r="M4538" s="2">
        <v>5.1954681170454204</v>
      </c>
      <c r="N4538" s="2">
        <v>398140.71944999998</v>
      </c>
      <c r="O4538" s="2">
        <v>3.983077738274527</v>
      </c>
    </row>
    <row r="4539" spans="1:15" ht="15.75" customHeight="1" x14ac:dyDescent="0.35">
      <c r="A4539" s="4">
        <v>44866</v>
      </c>
      <c r="B4539" s="2" t="s">
        <v>25</v>
      </c>
      <c r="C4539" s="2" t="s">
        <v>16</v>
      </c>
      <c r="D4539" s="2">
        <v>0</v>
      </c>
      <c r="E4539" s="2">
        <v>0</v>
      </c>
      <c r="F4539" s="2">
        <v>0</v>
      </c>
      <c r="G4539" s="2">
        <f t="shared" si="70"/>
        <v>0</v>
      </c>
      <c r="H4539" s="2">
        <v>0</v>
      </c>
      <c r="I4539" s="2">
        <v>0</v>
      </c>
      <c r="J4539" s="2">
        <v>0</v>
      </c>
      <c r="K4539" s="2">
        <v>0</v>
      </c>
      <c r="L4539" s="2">
        <v>0</v>
      </c>
      <c r="M4539" s="2">
        <v>0</v>
      </c>
      <c r="N4539" s="2">
        <v>0</v>
      </c>
    </row>
    <row r="4540" spans="1:15" ht="15.75" customHeight="1" x14ac:dyDescent="0.35">
      <c r="A4540" s="4">
        <v>44866</v>
      </c>
      <c r="B4540" s="2" t="s">
        <v>25</v>
      </c>
      <c r="C4540" s="2" t="s">
        <v>17</v>
      </c>
      <c r="D4540" s="2">
        <v>0</v>
      </c>
      <c r="E4540" s="2">
        <v>0</v>
      </c>
      <c r="F4540" s="2">
        <v>0</v>
      </c>
      <c r="G4540" s="2">
        <f t="shared" si="70"/>
        <v>0</v>
      </c>
      <c r="H4540" s="2">
        <v>0</v>
      </c>
      <c r="I4540" s="2">
        <v>0</v>
      </c>
      <c r="J4540" s="2">
        <v>0</v>
      </c>
      <c r="K4540" s="2">
        <v>0</v>
      </c>
      <c r="L4540" s="2">
        <v>0</v>
      </c>
      <c r="M4540" s="2">
        <v>0</v>
      </c>
      <c r="N4540" s="2">
        <v>0</v>
      </c>
    </row>
    <row r="4541" spans="1:15" ht="15.75" customHeight="1" x14ac:dyDescent="0.35">
      <c r="A4541" s="4">
        <v>44866</v>
      </c>
      <c r="B4541" s="2" t="s">
        <v>25</v>
      </c>
      <c r="C4541" s="2" t="s">
        <v>18</v>
      </c>
      <c r="D4541" s="2">
        <v>968.58089000000007</v>
      </c>
      <c r="E4541" s="2">
        <v>1051.5663500000001</v>
      </c>
      <c r="F4541" s="2">
        <v>75021.485069999995</v>
      </c>
      <c r="G4541" s="2">
        <f t="shared" si="70"/>
        <v>77041.632310000001</v>
      </c>
      <c r="H4541" s="2">
        <v>1884</v>
      </c>
      <c r="I4541" s="2">
        <v>92.124758542759437</v>
      </c>
      <c r="J4541" s="2">
        <v>0.92339927596207494</v>
      </c>
      <c r="K4541" s="2">
        <v>1.046777805158611</v>
      </c>
      <c r="L4541" s="2">
        <v>0.76949435550600853</v>
      </c>
      <c r="M4541" s="2">
        <v>5.1355700206138684</v>
      </c>
      <c r="N4541" s="2">
        <v>76933.82359</v>
      </c>
      <c r="O4541" s="2">
        <v>1.257217508194304</v>
      </c>
    </row>
    <row r="4542" spans="1:15" ht="15.75" customHeight="1" x14ac:dyDescent="0.35">
      <c r="A4542" s="4">
        <v>44866</v>
      </c>
      <c r="B4542" s="2" t="s">
        <v>25</v>
      </c>
      <c r="C4542" s="2" t="s">
        <v>19</v>
      </c>
      <c r="D4542" s="2">
        <v>4609.9214199999997</v>
      </c>
      <c r="E4542" s="2">
        <v>387.09820000000002</v>
      </c>
      <c r="F4542" s="2">
        <v>60696.275320000001</v>
      </c>
      <c r="G4542" s="2">
        <f t="shared" si="70"/>
        <v>65693.294940000007</v>
      </c>
      <c r="H4542" s="2">
        <v>246</v>
      </c>
      <c r="I4542" s="2">
        <v>47.113304362742362</v>
      </c>
      <c r="J4542" s="2">
        <v>8.8297598978530711</v>
      </c>
      <c r="K4542" s="2">
        <v>5.836133278443504</v>
      </c>
      <c r="L4542" s="2">
        <v>34.348060485756847</v>
      </c>
      <c r="M4542" s="2">
        <v>3.8727419752042249</v>
      </c>
      <c r="N4542" s="2">
        <v>65861.332779999997</v>
      </c>
      <c r="O4542" s="2">
        <v>7.0173393254370993</v>
      </c>
    </row>
    <row r="4543" spans="1:15" ht="15.75" customHeight="1" x14ac:dyDescent="0.35">
      <c r="A4543" s="4">
        <v>44866</v>
      </c>
      <c r="B4543" s="2" t="s">
        <v>25</v>
      </c>
      <c r="C4543" s="2" t="s">
        <v>20</v>
      </c>
      <c r="D4543" s="2">
        <v>15927.691339999999</v>
      </c>
      <c r="E4543" s="2">
        <v>2951.4358499999998</v>
      </c>
      <c r="F4543" s="2">
        <v>256223.18966999999</v>
      </c>
      <c r="G4543" s="2">
        <f t="shared" si="70"/>
        <v>275102.31686000002</v>
      </c>
      <c r="H4543" s="2">
        <v>45126</v>
      </c>
      <c r="I4543" s="2">
        <v>90.055140108173163</v>
      </c>
      <c r="J4543" s="2">
        <v>2.9185466476413802</v>
      </c>
      <c r="K4543" s="2">
        <v>0.93944393565592887</v>
      </c>
      <c r="L4543" s="2">
        <v>1.306871648005189</v>
      </c>
      <c r="M4543" s="2">
        <v>4.7799976605243417</v>
      </c>
      <c r="N4543" s="2">
        <v>274995.63751999999</v>
      </c>
      <c r="O4543" s="2">
        <v>5.7897336241285187</v>
      </c>
    </row>
    <row r="4544" spans="1:15" ht="15.75" customHeight="1" x14ac:dyDescent="0.35">
      <c r="A4544" s="4">
        <v>44866</v>
      </c>
      <c r="B4544" s="2" t="s">
        <v>25</v>
      </c>
      <c r="C4544" s="2" t="s">
        <v>21</v>
      </c>
      <c r="D4544" s="2">
        <v>59660.709730000002</v>
      </c>
      <c r="E4544" s="2">
        <v>26599.26931</v>
      </c>
      <c r="F4544" s="2">
        <v>692578.55440000002</v>
      </c>
      <c r="G4544" s="2">
        <f t="shared" si="70"/>
        <v>778838.53344000003</v>
      </c>
      <c r="H4544" s="2">
        <v>22468</v>
      </c>
      <c r="I4544" s="2">
        <v>82.678970634671671</v>
      </c>
      <c r="J4544" s="2">
        <v>5.4247259026489347</v>
      </c>
      <c r="K4544" s="2">
        <v>1.623272961759948</v>
      </c>
      <c r="L4544" s="2">
        <v>2.7232819962486352</v>
      </c>
      <c r="M4544" s="2">
        <v>7.5497485046708031</v>
      </c>
      <c r="N4544" s="2">
        <v>778473.71808000002</v>
      </c>
      <c r="O4544" s="2">
        <v>7.6602154578162152</v>
      </c>
    </row>
    <row r="4545" spans="1:15" ht="15.75" customHeight="1" x14ac:dyDescent="0.35">
      <c r="A4545" s="4">
        <v>44866</v>
      </c>
      <c r="B4545" s="2" t="s">
        <v>26</v>
      </c>
      <c r="C4545" s="2" t="s">
        <v>15</v>
      </c>
      <c r="D4545" s="2">
        <v>3337.8996999999999</v>
      </c>
      <c r="E4545" s="2">
        <v>1030.7575300000001</v>
      </c>
      <c r="F4545" s="2">
        <v>114452.27257</v>
      </c>
      <c r="G4545" s="2">
        <f t="shared" si="70"/>
        <v>118820.9298</v>
      </c>
      <c r="H4545" s="2">
        <v>13622</v>
      </c>
      <c r="I4545" s="2">
        <v>84.870100788569871</v>
      </c>
      <c r="J4545" s="2">
        <v>6.7128398184279829</v>
      </c>
      <c r="K4545" s="2">
        <v>2.1721478998271539</v>
      </c>
      <c r="L4545" s="2">
        <v>4.1225926123649206</v>
      </c>
      <c r="M4545" s="2">
        <v>2.1223188808100888</v>
      </c>
      <c r="N4545" s="2">
        <v>118541.46673</v>
      </c>
      <c r="O4545" s="2">
        <v>2.8091849690272328</v>
      </c>
    </row>
    <row r="4546" spans="1:15" ht="15.75" customHeight="1" x14ac:dyDescent="0.35">
      <c r="A4546" s="4">
        <v>44866</v>
      </c>
      <c r="B4546" s="2" t="s">
        <v>26</v>
      </c>
      <c r="C4546" s="2" t="s">
        <v>16</v>
      </c>
      <c r="D4546" s="2">
        <v>0</v>
      </c>
      <c r="E4546" s="2">
        <v>0</v>
      </c>
      <c r="F4546" s="2">
        <v>23803.095079999999</v>
      </c>
      <c r="G4546" s="2">
        <f t="shared" si="70"/>
        <v>23803.095079999999</v>
      </c>
      <c r="H4546" s="2">
        <v>4</v>
      </c>
      <c r="I4546" s="2">
        <v>100</v>
      </c>
      <c r="J4546" s="2">
        <v>0</v>
      </c>
      <c r="K4546" s="2">
        <v>0</v>
      </c>
      <c r="L4546" s="2">
        <v>0</v>
      </c>
      <c r="M4546" s="2">
        <v>0</v>
      </c>
      <c r="N4546" s="2">
        <v>23798.744879999998</v>
      </c>
      <c r="O4546" s="2">
        <v>0</v>
      </c>
    </row>
    <row r="4547" spans="1:15" ht="15.75" customHeight="1" x14ac:dyDescent="0.35">
      <c r="A4547" s="4">
        <v>44866</v>
      </c>
      <c r="B4547" s="2" t="s">
        <v>26</v>
      </c>
      <c r="C4547" s="2" t="s">
        <v>17</v>
      </c>
      <c r="D4547" s="2">
        <v>0</v>
      </c>
      <c r="E4547" s="2">
        <v>0</v>
      </c>
      <c r="F4547" s="2">
        <v>8198.0293299999994</v>
      </c>
      <c r="G4547" s="2">
        <f t="shared" ref="G4547:G4610" si="71">D4547+E4547+F4547</f>
        <v>8198.0293299999994</v>
      </c>
      <c r="H4547" s="2">
        <v>3</v>
      </c>
      <c r="I4547" s="2">
        <v>72.779024417028481</v>
      </c>
      <c r="J4547" s="2">
        <v>27.220975582971509</v>
      </c>
      <c r="K4547" s="2">
        <v>0</v>
      </c>
      <c r="L4547" s="2">
        <v>0</v>
      </c>
      <c r="M4547" s="2">
        <v>0</v>
      </c>
      <c r="N4547" s="2">
        <v>8171.7929000000004</v>
      </c>
      <c r="O4547" s="2">
        <v>0</v>
      </c>
    </row>
    <row r="4548" spans="1:15" ht="15.75" customHeight="1" x14ac:dyDescent="0.35">
      <c r="A4548" s="4">
        <v>44866</v>
      </c>
      <c r="B4548" s="2" t="s">
        <v>26</v>
      </c>
      <c r="C4548" s="2" t="s">
        <v>18</v>
      </c>
      <c r="D4548" s="2">
        <v>1166.2171599999999</v>
      </c>
      <c r="E4548" s="2">
        <v>479.30178000000001</v>
      </c>
      <c r="F4548" s="2">
        <v>15139.389520000001</v>
      </c>
      <c r="G4548" s="2">
        <f t="shared" si="71"/>
        <v>16784.908459999999</v>
      </c>
      <c r="H4548" s="2">
        <v>395</v>
      </c>
      <c r="I4548" s="2">
        <v>81.731862823138599</v>
      </c>
      <c r="J4548" s="2">
        <v>2.5774630617887668</v>
      </c>
      <c r="K4548" s="2">
        <v>3.6339028037894558</v>
      </c>
      <c r="L4548" s="2">
        <v>6.4148639592171177</v>
      </c>
      <c r="M4548" s="2">
        <v>5.6419073520660428</v>
      </c>
      <c r="N4548" s="2">
        <v>16746.756389999999</v>
      </c>
      <c r="O4548" s="2">
        <v>6.9480102484872281</v>
      </c>
    </row>
    <row r="4549" spans="1:15" ht="15.75" customHeight="1" x14ac:dyDescent="0.35">
      <c r="A4549" s="4">
        <v>44866</v>
      </c>
      <c r="B4549" s="2" t="s">
        <v>26</v>
      </c>
      <c r="C4549" s="2" t="s">
        <v>19</v>
      </c>
      <c r="D4549" s="2">
        <v>382.15395999999998</v>
      </c>
      <c r="E4549" s="2">
        <v>2648.5147999999999</v>
      </c>
      <c r="F4549" s="2">
        <v>45118.279219999997</v>
      </c>
      <c r="G4549" s="2">
        <f t="shared" si="71"/>
        <v>48148.947979999997</v>
      </c>
      <c r="H4549" s="2">
        <v>146</v>
      </c>
      <c r="I4549" s="2">
        <v>70.021679364361717</v>
      </c>
      <c r="J4549" s="2">
        <v>14.254751215733339</v>
      </c>
      <c r="K4549" s="2">
        <v>11.05634725427203</v>
      </c>
      <c r="L4549" s="2">
        <v>3.1022519757527842</v>
      </c>
      <c r="M4549" s="2">
        <v>1.5649701898801469</v>
      </c>
      <c r="N4549" s="2">
        <v>63389.496899999998</v>
      </c>
      <c r="O4549" s="2">
        <v>0.7936911937489024</v>
      </c>
    </row>
    <row r="4550" spans="1:15" ht="15.75" customHeight="1" x14ac:dyDescent="0.35">
      <c r="A4550" s="4">
        <v>44866</v>
      </c>
      <c r="B4550" s="2" t="s">
        <v>26</v>
      </c>
      <c r="C4550" s="2" t="s">
        <v>20</v>
      </c>
      <c r="D4550" s="2">
        <v>7692.7141099999999</v>
      </c>
      <c r="E4550" s="2">
        <v>351.25610999999998</v>
      </c>
      <c r="F4550" s="2">
        <v>69584.244790000012</v>
      </c>
      <c r="G4550" s="2">
        <f t="shared" si="71"/>
        <v>77628.215010000014</v>
      </c>
      <c r="H4550" s="2">
        <v>18659</v>
      </c>
      <c r="I4550" s="2">
        <v>85.111228569268178</v>
      </c>
      <c r="J4550" s="2">
        <v>3.499940907195962</v>
      </c>
      <c r="K4550" s="2">
        <v>1.3217383066995001</v>
      </c>
      <c r="L4550" s="2">
        <v>2.555351699387189</v>
      </c>
      <c r="M4550" s="2">
        <v>7.5117405174491934</v>
      </c>
      <c r="N4550" s="2">
        <v>77538.628849999994</v>
      </c>
      <c r="O4550" s="2">
        <v>9.9096882609100714</v>
      </c>
    </row>
    <row r="4551" spans="1:15" ht="15.75" customHeight="1" x14ac:dyDescent="0.35">
      <c r="A4551" s="4">
        <v>44866</v>
      </c>
      <c r="B4551" s="2" t="s">
        <v>26</v>
      </c>
      <c r="C4551" s="2" t="s">
        <v>21</v>
      </c>
      <c r="D4551" s="2">
        <v>14267.84002</v>
      </c>
      <c r="E4551" s="2">
        <v>6405.4294199999986</v>
      </c>
      <c r="F4551" s="2">
        <v>157128.90703</v>
      </c>
      <c r="G4551" s="2">
        <f t="shared" si="71"/>
        <v>177802.17647000001</v>
      </c>
      <c r="H4551" s="2">
        <v>6731</v>
      </c>
      <c r="I4551" s="2">
        <v>78.05850311856031</v>
      </c>
      <c r="J4551" s="2">
        <v>8.5523145572071986</v>
      </c>
      <c r="K4551" s="2">
        <v>2.1132514060983758</v>
      </c>
      <c r="L4551" s="2">
        <v>4.8465280413487779</v>
      </c>
      <c r="M4551" s="2">
        <v>6.4294028767853533</v>
      </c>
      <c r="N4551" s="2">
        <v>178096.9093</v>
      </c>
      <c r="O4551" s="2">
        <v>8.0245586995991403</v>
      </c>
    </row>
    <row r="4552" spans="1:15" ht="15.75" customHeight="1" x14ac:dyDescent="0.35">
      <c r="A4552" s="4">
        <v>44866</v>
      </c>
      <c r="B4552" s="2" t="s">
        <v>27</v>
      </c>
      <c r="C4552" s="2" t="s">
        <v>15</v>
      </c>
      <c r="D4552" s="2">
        <v>1882.87383</v>
      </c>
      <c r="E4552" s="2">
        <v>91.804469999999995</v>
      </c>
      <c r="F4552" s="2">
        <v>45020.715029999999</v>
      </c>
      <c r="G4552" s="2">
        <f t="shared" si="71"/>
        <v>46995.393329999999</v>
      </c>
      <c r="H4552" s="2">
        <v>12647</v>
      </c>
      <c r="I4552" s="2">
        <v>91.354746074503367</v>
      </c>
      <c r="J4552" s="2">
        <v>2.4579508880537482</v>
      </c>
      <c r="K4552" s="2">
        <v>1.2219442812900301</v>
      </c>
      <c r="L4552" s="2">
        <v>1.5685094672120381</v>
      </c>
      <c r="M4552" s="2">
        <v>3.3968492889408171</v>
      </c>
      <c r="N4552" s="2">
        <v>46966.413999999997</v>
      </c>
      <c r="O4552" s="2">
        <v>4.0065072267371544</v>
      </c>
    </row>
    <row r="4553" spans="1:15" ht="15.75" customHeight="1" x14ac:dyDescent="0.35">
      <c r="A4553" s="4">
        <v>44866</v>
      </c>
      <c r="B4553" s="2" t="s">
        <v>27</v>
      </c>
      <c r="C4553" s="2" t="s">
        <v>16</v>
      </c>
      <c r="D4553" s="2">
        <v>0</v>
      </c>
      <c r="E4553" s="2">
        <v>0</v>
      </c>
      <c r="F4553" s="2">
        <v>0</v>
      </c>
      <c r="G4553" s="2">
        <f t="shared" si="71"/>
        <v>0</v>
      </c>
      <c r="H4553" s="2">
        <v>0</v>
      </c>
      <c r="I4553" s="2">
        <v>0</v>
      </c>
      <c r="J4553" s="2">
        <v>0</v>
      </c>
      <c r="K4553" s="2">
        <v>0</v>
      </c>
      <c r="L4553" s="2">
        <v>0</v>
      </c>
      <c r="M4553" s="2">
        <v>0</v>
      </c>
      <c r="N4553" s="2">
        <v>0</v>
      </c>
    </row>
    <row r="4554" spans="1:15" ht="15.75" customHeight="1" x14ac:dyDescent="0.35">
      <c r="A4554" s="4">
        <v>44866</v>
      </c>
      <c r="B4554" s="2" t="s">
        <v>27</v>
      </c>
      <c r="C4554" s="2" t="s">
        <v>17</v>
      </c>
      <c r="D4554" s="2">
        <v>0</v>
      </c>
      <c r="E4554" s="2">
        <v>0</v>
      </c>
      <c r="F4554" s="2">
        <v>0</v>
      </c>
      <c r="G4554" s="2">
        <f t="shared" si="71"/>
        <v>0</v>
      </c>
      <c r="H4554" s="2">
        <v>0</v>
      </c>
      <c r="I4554" s="2">
        <v>0</v>
      </c>
      <c r="J4554" s="2">
        <v>0</v>
      </c>
      <c r="K4554" s="2">
        <v>0</v>
      </c>
      <c r="L4554" s="2">
        <v>0</v>
      </c>
      <c r="M4554" s="2">
        <v>0</v>
      </c>
      <c r="N4554" s="2">
        <v>0</v>
      </c>
    </row>
    <row r="4555" spans="1:15" ht="15.75" customHeight="1" x14ac:dyDescent="0.35">
      <c r="A4555" s="4">
        <v>44866</v>
      </c>
      <c r="B4555" s="2" t="s">
        <v>27</v>
      </c>
      <c r="C4555" s="2" t="s">
        <v>18</v>
      </c>
      <c r="D4555" s="2">
        <v>0</v>
      </c>
      <c r="E4555" s="2">
        <v>0</v>
      </c>
      <c r="F4555" s="2">
        <v>0</v>
      </c>
      <c r="G4555" s="2">
        <f t="shared" si="71"/>
        <v>0</v>
      </c>
      <c r="H4555" s="2">
        <v>0</v>
      </c>
      <c r="I4555" s="2">
        <v>0</v>
      </c>
      <c r="J4555" s="2">
        <v>0</v>
      </c>
      <c r="K4555" s="2">
        <v>0</v>
      </c>
      <c r="L4555" s="2">
        <v>0</v>
      </c>
      <c r="M4555" s="2">
        <v>0</v>
      </c>
      <c r="N4555" s="2">
        <v>0</v>
      </c>
    </row>
    <row r="4556" spans="1:15" ht="15.75" customHeight="1" x14ac:dyDescent="0.35">
      <c r="A4556" s="4">
        <v>44866</v>
      </c>
      <c r="B4556" s="2" t="s">
        <v>27</v>
      </c>
      <c r="C4556" s="2" t="s">
        <v>19</v>
      </c>
      <c r="D4556" s="2">
        <v>2460.5892399999998</v>
      </c>
      <c r="E4556" s="2">
        <v>856.2048299999999</v>
      </c>
      <c r="F4556" s="2">
        <v>5754.3787899999998</v>
      </c>
      <c r="G4556" s="2">
        <f t="shared" si="71"/>
        <v>9071.1728599999988</v>
      </c>
      <c r="H4556" s="2">
        <v>35</v>
      </c>
      <c r="I4556" s="2">
        <v>63.534289148069448</v>
      </c>
      <c r="J4556" s="2">
        <v>0</v>
      </c>
      <c r="K4556" s="2">
        <v>0</v>
      </c>
      <c r="L4556" s="2">
        <v>10.291479616568431</v>
      </c>
      <c r="M4556" s="2">
        <v>26.174231235362111</v>
      </c>
      <c r="N4556" s="2">
        <v>9053.9024000000009</v>
      </c>
      <c r="O4556" s="2">
        <v>27.12537042315827</v>
      </c>
    </row>
    <row r="4557" spans="1:15" ht="15.75" customHeight="1" x14ac:dyDescent="0.35">
      <c r="A4557" s="4">
        <v>44866</v>
      </c>
      <c r="B4557" s="2" t="s">
        <v>27</v>
      </c>
      <c r="C4557" s="2" t="s">
        <v>20</v>
      </c>
      <c r="D4557" s="2">
        <v>2819.6273000000001</v>
      </c>
      <c r="E4557" s="2">
        <v>281.87000999999998</v>
      </c>
      <c r="F4557" s="2">
        <v>32116.880799999999</v>
      </c>
      <c r="G4557" s="2">
        <f t="shared" si="71"/>
        <v>35218.378109999998</v>
      </c>
      <c r="H4557" s="2">
        <v>7393</v>
      </c>
      <c r="I4557" s="2">
        <v>88.900699569478135</v>
      </c>
      <c r="J4557" s="2">
        <v>2.257278200729897</v>
      </c>
      <c r="K4557" s="2">
        <v>0.96679463495074913</v>
      </c>
      <c r="L4557" s="2">
        <v>1.163880234825496</v>
      </c>
      <c r="M4557" s="2">
        <v>6.7113473600157292</v>
      </c>
      <c r="N4557" s="2">
        <v>35172.392119999997</v>
      </c>
      <c r="O4557" s="2">
        <v>8.0061247885784592</v>
      </c>
    </row>
    <row r="4558" spans="1:15" ht="15.75" customHeight="1" x14ac:dyDescent="0.35">
      <c r="A4558" s="4">
        <v>44866</v>
      </c>
      <c r="B4558" s="2" t="s">
        <v>27</v>
      </c>
      <c r="C4558" s="2" t="s">
        <v>21</v>
      </c>
      <c r="D4558" s="2">
        <v>6315.4198799999986</v>
      </c>
      <c r="E4558" s="2">
        <v>797.65018000000009</v>
      </c>
      <c r="F4558" s="2">
        <v>46459.489450000001</v>
      </c>
      <c r="G4558" s="2">
        <f t="shared" si="71"/>
        <v>53572.559509999999</v>
      </c>
      <c r="H4558" s="2">
        <v>1958</v>
      </c>
      <c r="I4558" s="2">
        <v>84.456228853768224</v>
      </c>
      <c r="J4558" s="2">
        <v>2.148989019610851</v>
      </c>
      <c r="K4558" s="2">
        <v>0.89159744052712842</v>
      </c>
      <c r="L4558" s="2">
        <v>1.145985913286286</v>
      </c>
      <c r="M4558" s="2">
        <v>11.35719877280752</v>
      </c>
      <c r="N4558" s="2">
        <v>53468.456539999999</v>
      </c>
      <c r="O4558" s="2">
        <v>11.788534909968501</v>
      </c>
    </row>
    <row r="4559" spans="1:15" ht="15.75" customHeight="1" x14ac:dyDescent="0.35">
      <c r="A4559" s="4">
        <v>44866</v>
      </c>
      <c r="B4559" s="2" t="s">
        <v>28</v>
      </c>
      <c r="C4559" s="2" t="s">
        <v>15</v>
      </c>
      <c r="D4559" s="2">
        <v>31751.694230000001</v>
      </c>
      <c r="E4559" s="2">
        <v>6444.6349500000006</v>
      </c>
      <c r="F4559" s="2">
        <v>730076.80830999999</v>
      </c>
      <c r="G4559" s="2">
        <f t="shared" si="71"/>
        <v>768273.13748999999</v>
      </c>
      <c r="H4559" s="2">
        <v>145545</v>
      </c>
      <c r="I4559" s="2">
        <v>89.570713497347811</v>
      </c>
      <c r="J4559" s="2">
        <v>2.8723385105606209</v>
      </c>
      <c r="K4559" s="2">
        <v>1.4397237854879641</v>
      </c>
      <c r="L4559" s="2">
        <v>2.4162170655600881</v>
      </c>
      <c r="M4559" s="2">
        <v>3.701007141043513</v>
      </c>
      <c r="N4559" s="2">
        <v>766817.22780999995</v>
      </c>
      <c r="O4559" s="2">
        <v>4.1328653418411738</v>
      </c>
    </row>
    <row r="4560" spans="1:15" ht="15.75" customHeight="1" x14ac:dyDescent="0.35">
      <c r="A4560" s="4">
        <v>44866</v>
      </c>
      <c r="B4560" s="2" t="s">
        <v>28</v>
      </c>
      <c r="C4560" s="2" t="s">
        <v>16</v>
      </c>
      <c r="D4560" s="2">
        <v>0</v>
      </c>
      <c r="E4560" s="2">
        <v>0</v>
      </c>
      <c r="F4560" s="2">
        <v>2594.1255000000001</v>
      </c>
      <c r="G4560" s="2">
        <f t="shared" si="71"/>
        <v>2594.1255000000001</v>
      </c>
      <c r="H4560" s="2">
        <v>1</v>
      </c>
      <c r="I4560" s="2">
        <v>100</v>
      </c>
      <c r="J4560" s="2">
        <v>0</v>
      </c>
      <c r="K4560" s="2">
        <v>0</v>
      </c>
      <c r="L4560" s="2">
        <v>0</v>
      </c>
      <c r="M4560" s="2">
        <v>0</v>
      </c>
      <c r="N4560" s="2">
        <v>2594.1255000000001</v>
      </c>
      <c r="O4560" s="2">
        <v>0</v>
      </c>
    </row>
    <row r="4561" spans="1:15" ht="15.75" customHeight="1" x14ac:dyDescent="0.35">
      <c r="A4561" s="4">
        <v>44866</v>
      </c>
      <c r="B4561" s="2" t="s">
        <v>28</v>
      </c>
      <c r="C4561" s="2" t="s">
        <v>17</v>
      </c>
      <c r="D4561" s="2">
        <v>210.15665999999999</v>
      </c>
      <c r="E4561" s="2">
        <v>0</v>
      </c>
      <c r="F4561" s="2">
        <v>31538.260300000002</v>
      </c>
      <c r="G4561" s="2">
        <f t="shared" si="71"/>
        <v>31748.416960000002</v>
      </c>
      <c r="H4561" s="2">
        <v>12</v>
      </c>
      <c r="I4561" s="2">
        <v>99.337850613487234</v>
      </c>
      <c r="J4561" s="2">
        <v>0</v>
      </c>
      <c r="K4561" s="2">
        <v>0</v>
      </c>
      <c r="L4561" s="2">
        <v>0</v>
      </c>
      <c r="M4561" s="2">
        <v>0.66214938651276611</v>
      </c>
      <c r="N4561" s="2">
        <v>31738.556929999999</v>
      </c>
      <c r="O4561" s="2">
        <v>0.66194374435984471</v>
      </c>
    </row>
    <row r="4562" spans="1:15" ht="15.75" customHeight="1" x14ac:dyDescent="0.35">
      <c r="A4562" s="4">
        <v>44866</v>
      </c>
      <c r="B4562" s="2" t="s">
        <v>28</v>
      </c>
      <c r="C4562" s="2" t="s">
        <v>18</v>
      </c>
      <c r="D4562" s="2">
        <v>10687.789339999999</v>
      </c>
      <c r="E4562" s="2">
        <v>7100.0309200000002</v>
      </c>
      <c r="F4562" s="2">
        <v>309274.52078000002</v>
      </c>
      <c r="G4562" s="2">
        <f t="shared" si="71"/>
        <v>327062.34104000003</v>
      </c>
      <c r="H4562" s="2">
        <v>3362</v>
      </c>
      <c r="I4562" s="2">
        <v>90.048783543860239</v>
      </c>
      <c r="J4562" s="2">
        <v>1.605257197074325</v>
      </c>
      <c r="K4562" s="2">
        <v>1.6263335285278211</v>
      </c>
      <c r="L4562" s="2">
        <v>3.3274629659723161</v>
      </c>
      <c r="M4562" s="2">
        <v>3.3921627645653012</v>
      </c>
      <c r="N4562" s="2">
        <v>326604.98888000002</v>
      </c>
      <c r="O4562" s="2">
        <v>3.267814113362832</v>
      </c>
    </row>
    <row r="4563" spans="1:15" ht="15.75" customHeight="1" x14ac:dyDescent="0.35">
      <c r="A4563" s="4">
        <v>44866</v>
      </c>
      <c r="B4563" s="2" t="s">
        <v>28</v>
      </c>
      <c r="C4563" s="2" t="s">
        <v>19</v>
      </c>
      <c r="D4563" s="2">
        <v>65021.712759999988</v>
      </c>
      <c r="E4563" s="2">
        <v>54646.866729999987</v>
      </c>
      <c r="F4563" s="2">
        <v>634665.74991000001</v>
      </c>
      <c r="G4563" s="2">
        <f t="shared" si="71"/>
        <v>754334.32939999993</v>
      </c>
      <c r="H4563" s="2">
        <v>2255</v>
      </c>
      <c r="I4563" s="2">
        <v>70.039463102998539</v>
      </c>
      <c r="J4563" s="2">
        <v>15.89589449281736</v>
      </c>
      <c r="K4563" s="2">
        <v>4.6812123464706712</v>
      </c>
      <c r="L4563" s="2">
        <v>3.9631996523846569</v>
      </c>
      <c r="M4563" s="2">
        <v>5.4202304053287778</v>
      </c>
      <c r="N4563" s="2">
        <v>762577.66402999999</v>
      </c>
      <c r="O4563" s="2">
        <v>8.6197472693200226</v>
      </c>
    </row>
    <row r="4564" spans="1:15" ht="15.75" customHeight="1" x14ac:dyDescent="0.35">
      <c r="A4564" s="4">
        <v>44866</v>
      </c>
      <c r="B4564" s="2" t="s">
        <v>28</v>
      </c>
      <c r="C4564" s="2" t="s">
        <v>20</v>
      </c>
      <c r="D4564" s="2">
        <v>49846.535200000013</v>
      </c>
      <c r="E4564" s="2">
        <v>5546.2469700000001</v>
      </c>
      <c r="F4564" s="2">
        <v>726517.82636000006</v>
      </c>
      <c r="G4564" s="2">
        <f t="shared" si="71"/>
        <v>781910.60853000009</v>
      </c>
      <c r="H4564" s="2">
        <v>134471</v>
      </c>
      <c r="I4564" s="2">
        <v>90.836257342362586</v>
      </c>
      <c r="J4564" s="2">
        <v>1.824589629311421</v>
      </c>
      <c r="K4564" s="2">
        <v>0.98212763390075475</v>
      </c>
      <c r="L4564" s="2">
        <v>1.3891286413746089</v>
      </c>
      <c r="M4564" s="2">
        <v>4.9678967530506544</v>
      </c>
      <c r="N4564" s="2">
        <v>781681.38691999996</v>
      </c>
      <c r="O4564" s="2">
        <v>6.3749659687712903</v>
      </c>
    </row>
    <row r="4565" spans="1:15" ht="15.75" customHeight="1" x14ac:dyDescent="0.35">
      <c r="A4565" s="4">
        <v>44866</v>
      </c>
      <c r="B4565" s="2" t="s">
        <v>28</v>
      </c>
      <c r="C4565" s="2" t="s">
        <v>21</v>
      </c>
      <c r="D4565" s="2">
        <v>164819.13617000001</v>
      </c>
      <c r="E4565" s="2">
        <v>65703.477870000002</v>
      </c>
      <c r="F4565" s="2">
        <v>2174668.1096100002</v>
      </c>
      <c r="G4565" s="2">
        <f t="shared" si="71"/>
        <v>2405190.7236500001</v>
      </c>
      <c r="H4565" s="2">
        <v>61025</v>
      </c>
      <c r="I4565" s="2">
        <v>83.886256945514177</v>
      </c>
      <c r="J4565" s="2">
        <v>5.7896910677700797</v>
      </c>
      <c r="K4565" s="2">
        <v>1.7648462721739591</v>
      </c>
      <c r="L4565" s="2">
        <v>2.6377060015759399</v>
      </c>
      <c r="M4565" s="2">
        <v>5.9214997129658462</v>
      </c>
      <c r="N4565" s="2">
        <v>2407742.8952299999</v>
      </c>
      <c r="O4565" s="2">
        <v>6.8526431001645687</v>
      </c>
    </row>
    <row r="4566" spans="1:15" ht="15.75" customHeight="1" x14ac:dyDescent="0.35">
      <c r="A4566" s="4">
        <v>44866</v>
      </c>
      <c r="B4566" s="2" t="s">
        <v>29</v>
      </c>
      <c r="C4566" s="2" t="s">
        <v>15</v>
      </c>
      <c r="D4566" s="2">
        <v>31413.22813</v>
      </c>
      <c r="E4566" s="2">
        <v>17113.972109999999</v>
      </c>
      <c r="F4566" s="2">
        <v>230571.69800999999</v>
      </c>
      <c r="G4566" s="2">
        <f t="shared" si="71"/>
        <v>279098.89824999997</v>
      </c>
      <c r="H4566" s="2">
        <v>79218</v>
      </c>
      <c r="I4566" s="2">
        <v>73.919601536215822</v>
      </c>
      <c r="J4566" s="2">
        <v>7.2585952361399979</v>
      </c>
      <c r="K4566" s="2">
        <v>3.134919077371439</v>
      </c>
      <c r="L4566" s="2">
        <v>4.4198286187924101</v>
      </c>
      <c r="M4566" s="2">
        <v>11.26705553148034</v>
      </c>
      <c r="N4566" s="2">
        <v>278616.64223</v>
      </c>
      <c r="O4566" s="2">
        <v>11.255231864749931</v>
      </c>
    </row>
    <row r="4567" spans="1:15" ht="15.75" customHeight="1" x14ac:dyDescent="0.35">
      <c r="A4567" s="4">
        <v>44866</v>
      </c>
      <c r="B4567" s="2" t="s">
        <v>29</v>
      </c>
      <c r="C4567" s="2" t="s">
        <v>16</v>
      </c>
      <c r="D4567" s="2">
        <v>0</v>
      </c>
      <c r="E4567" s="2">
        <v>0</v>
      </c>
      <c r="F4567" s="2">
        <v>23537.95321</v>
      </c>
      <c r="G4567" s="2">
        <f t="shared" si="71"/>
        <v>23537.95321</v>
      </c>
      <c r="H4567" s="2">
        <v>3</v>
      </c>
      <c r="I4567" s="2">
        <v>100</v>
      </c>
      <c r="J4567" s="2">
        <v>0</v>
      </c>
      <c r="K4567" s="2">
        <v>0</v>
      </c>
      <c r="L4567" s="2">
        <v>0</v>
      </c>
      <c r="M4567" s="2">
        <v>0</v>
      </c>
      <c r="N4567" s="2">
        <v>267001.1177</v>
      </c>
      <c r="O4567" s="2">
        <v>0</v>
      </c>
    </row>
    <row r="4568" spans="1:15" ht="15.75" customHeight="1" x14ac:dyDescent="0.35">
      <c r="A4568" s="4">
        <v>44866</v>
      </c>
      <c r="B4568" s="2" t="s">
        <v>29</v>
      </c>
      <c r="C4568" s="2" t="s">
        <v>17</v>
      </c>
      <c r="D4568" s="2">
        <v>0</v>
      </c>
      <c r="E4568" s="2">
        <v>0</v>
      </c>
      <c r="F4568" s="2">
        <v>1511.25278</v>
      </c>
      <c r="G4568" s="2">
        <f t="shared" si="71"/>
        <v>1511.25278</v>
      </c>
      <c r="H4568" s="2">
        <v>1</v>
      </c>
      <c r="I4568" s="2">
        <v>100</v>
      </c>
      <c r="J4568" s="2">
        <v>0</v>
      </c>
      <c r="K4568" s="2">
        <v>0</v>
      </c>
      <c r="L4568" s="2">
        <v>0</v>
      </c>
      <c r="M4568" s="2">
        <v>0</v>
      </c>
      <c r="N4568" s="2">
        <v>1511.25278</v>
      </c>
      <c r="O4568" s="2">
        <v>0</v>
      </c>
    </row>
    <row r="4569" spans="1:15" ht="15.75" customHeight="1" x14ac:dyDescent="0.35">
      <c r="A4569" s="4">
        <v>44866</v>
      </c>
      <c r="B4569" s="2" t="s">
        <v>29</v>
      </c>
      <c r="C4569" s="2" t="s">
        <v>18</v>
      </c>
      <c r="D4569" s="2">
        <v>2084.2820099999999</v>
      </c>
      <c r="E4569" s="2">
        <v>523.54710999999998</v>
      </c>
      <c r="F4569" s="2">
        <v>8644.4013000000014</v>
      </c>
      <c r="G4569" s="2">
        <f t="shared" si="71"/>
        <v>11252.230420000002</v>
      </c>
      <c r="H4569" s="2">
        <v>288</v>
      </c>
      <c r="I4569" s="2">
        <v>75.393224194285565</v>
      </c>
      <c r="J4569" s="2">
        <v>1.1586221606688401</v>
      </c>
      <c r="K4569" s="2">
        <v>0.40789345124659881</v>
      </c>
      <c r="L4569" s="2">
        <v>4.3285785331453521</v>
      </c>
      <c r="M4569" s="2">
        <v>18.711681660653639</v>
      </c>
      <c r="N4569" s="2">
        <v>11248.72926</v>
      </c>
      <c r="O4569" s="2">
        <v>18.523278782981048</v>
      </c>
    </row>
    <row r="4570" spans="1:15" ht="15.75" customHeight="1" x14ac:dyDescent="0.35">
      <c r="A4570" s="4">
        <v>44866</v>
      </c>
      <c r="B4570" s="2" t="s">
        <v>29</v>
      </c>
      <c r="C4570" s="2" t="s">
        <v>19</v>
      </c>
      <c r="D4570" s="2">
        <v>70696.963930000013</v>
      </c>
      <c r="E4570" s="2">
        <v>9615.0246700000007</v>
      </c>
      <c r="F4570" s="2">
        <v>123029.6957</v>
      </c>
      <c r="G4570" s="2">
        <f t="shared" si="71"/>
        <v>203341.68430000002</v>
      </c>
      <c r="H4570" s="2">
        <v>1308</v>
      </c>
      <c r="I4570" s="2">
        <v>45.613317643767843</v>
      </c>
      <c r="J4570" s="2">
        <v>15.869163877717691</v>
      </c>
      <c r="K4570" s="2">
        <v>5.6184081273654858</v>
      </c>
      <c r="L4570" s="2">
        <v>4.9947212409337496</v>
      </c>
      <c r="M4570" s="2">
        <v>27.904389110215249</v>
      </c>
      <c r="N4570" s="2">
        <v>165847.15062999999</v>
      </c>
      <c r="O4570" s="2">
        <v>34.767570738568928</v>
      </c>
    </row>
    <row r="4571" spans="1:15" ht="15.75" customHeight="1" x14ac:dyDescent="0.35">
      <c r="A4571" s="4">
        <v>44866</v>
      </c>
      <c r="B4571" s="2" t="s">
        <v>29</v>
      </c>
      <c r="C4571" s="2" t="s">
        <v>20</v>
      </c>
      <c r="D4571" s="2">
        <v>64576.800539999997</v>
      </c>
      <c r="E4571" s="2">
        <v>23440.685959999999</v>
      </c>
      <c r="F4571" s="2">
        <v>382530.41336000001</v>
      </c>
      <c r="G4571" s="2">
        <f t="shared" si="71"/>
        <v>470547.89986</v>
      </c>
      <c r="H4571" s="2">
        <v>78858</v>
      </c>
      <c r="I4571" s="2">
        <v>76.202671733739749</v>
      </c>
      <c r="J4571" s="2">
        <v>5.688544269361949</v>
      </c>
      <c r="K4571" s="2">
        <v>2.5703467420936601</v>
      </c>
      <c r="L4571" s="2">
        <v>3.8295521131840178</v>
      </c>
      <c r="M4571" s="2">
        <v>11.708885141620639</v>
      </c>
      <c r="N4571" s="2">
        <v>440280.09547</v>
      </c>
      <c r="O4571" s="2">
        <v>13.723746415447451</v>
      </c>
    </row>
    <row r="4572" spans="1:15" ht="15.75" customHeight="1" x14ac:dyDescent="0.35">
      <c r="A4572" s="4">
        <v>44866</v>
      </c>
      <c r="B4572" s="2" t="s">
        <v>29</v>
      </c>
      <c r="C4572" s="2" t="s">
        <v>21</v>
      </c>
      <c r="D4572" s="2">
        <v>230440.99903000001</v>
      </c>
      <c r="E4572" s="2">
        <v>126390.18849</v>
      </c>
      <c r="F4572" s="2">
        <v>1111754.1266900001</v>
      </c>
      <c r="G4572" s="2">
        <f t="shared" si="71"/>
        <v>1468585.31421</v>
      </c>
      <c r="H4572" s="2">
        <v>44546</v>
      </c>
      <c r="I4572" s="2">
        <v>64.568576175584653</v>
      </c>
      <c r="J4572" s="2">
        <v>13.176291978074079</v>
      </c>
      <c r="K4572" s="2">
        <v>3.8155711255027329</v>
      </c>
      <c r="L4572" s="2">
        <v>5.4619020552201976</v>
      </c>
      <c r="M4572" s="2">
        <v>12.97765866561835</v>
      </c>
      <c r="N4572" s="2">
        <v>1294971.1698400001</v>
      </c>
      <c r="O4572" s="2">
        <v>15.691359351088281</v>
      </c>
    </row>
    <row r="4573" spans="1:15" ht="15.75" customHeight="1" x14ac:dyDescent="0.35">
      <c r="A4573" s="4">
        <v>44866</v>
      </c>
      <c r="B4573" s="2" t="s">
        <v>30</v>
      </c>
      <c r="C4573" s="2" t="s">
        <v>15</v>
      </c>
      <c r="D4573" s="2">
        <v>5701.0338300000003</v>
      </c>
      <c r="E4573" s="2">
        <v>660.59347000000002</v>
      </c>
      <c r="F4573" s="2">
        <v>153381.28614000001</v>
      </c>
      <c r="G4573" s="2">
        <f t="shared" si="71"/>
        <v>159742.91344</v>
      </c>
      <c r="H4573" s="2">
        <v>17842</v>
      </c>
      <c r="I4573" s="2">
        <v>88.054130440554431</v>
      </c>
      <c r="J4573" s="2">
        <v>4.3630108500661073</v>
      </c>
      <c r="K4573" s="2">
        <v>1.386195395365603</v>
      </c>
      <c r="L4573" s="2">
        <v>2.7596602193784201</v>
      </c>
      <c r="M4573" s="2">
        <v>3.4370030946354069</v>
      </c>
      <c r="N4573" s="2">
        <v>159648.45125000001</v>
      </c>
      <c r="O4573" s="2">
        <v>3.568880588960416</v>
      </c>
    </row>
    <row r="4574" spans="1:15" ht="15.75" customHeight="1" x14ac:dyDescent="0.35">
      <c r="A4574" s="4">
        <v>44866</v>
      </c>
      <c r="B4574" s="2" t="s">
        <v>30</v>
      </c>
      <c r="C4574" s="2" t="s">
        <v>16</v>
      </c>
      <c r="D4574" s="2">
        <v>0</v>
      </c>
      <c r="E4574" s="2">
        <v>0</v>
      </c>
      <c r="F4574" s="2">
        <v>0</v>
      </c>
      <c r="G4574" s="2">
        <f t="shared" si="71"/>
        <v>0</v>
      </c>
      <c r="H4574" s="2">
        <v>0</v>
      </c>
      <c r="I4574" s="2">
        <v>100</v>
      </c>
      <c r="J4574" s="2">
        <v>0</v>
      </c>
      <c r="K4574" s="2">
        <v>0</v>
      </c>
      <c r="L4574" s="2">
        <v>0</v>
      </c>
      <c r="M4574" s="2">
        <v>0</v>
      </c>
      <c r="N4574" s="2">
        <v>19285.57069</v>
      </c>
    </row>
    <row r="4575" spans="1:15" ht="15.75" customHeight="1" x14ac:dyDescent="0.35">
      <c r="A4575" s="4">
        <v>44866</v>
      </c>
      <c r="B4575" s="2" t="s">
        <v>30</v>
      </c>
      <c r="C4575" s="2" t="s">
        <v>17</v>
      </c>
      <c r="D4575" s="2">
        <v>1086.06169</v>
      </c>
      <c r="E4575" s="2">
        <v>0</v>
      </c>
      <c r="F4575" s="2">
        <v>0</v>
      </c>
      <c r="G4575" s="2">
        <f t="shared" si="71"/>
        <v>1086.06169</v>
      </c>
      <c r="H4575" s="2">
        <v>1</v>
      </c>
      <c r="I4575" s="2">
        <v>0</v>
      </c>
      <c r="J4575" s="2">
        <v>0</v>
      </c>
      <c r="K4575" s="2">
        <v>0</v>
      </c>
      <c r="L4575" s="2">
        <v>0</v>
      </c>
      <c r="M4575" s="2">
        <v>100</v>
      </c>
      <c r="N4575" s="2">
        <v>1086.06169</v>
      </c>
      <c r="O4575" s="2">
        <v>100</v>
      </c>
    </row>
    <row r="4576" spans="1:15" ht="15.75" customHeight="1" x14ac:dyDescent="0.35">
      <c r="A4576" s="4">
        <v>44866</v>
      </c>
      <c r="B4576" s="2" t="s">
        <v>30</v>
      </c>
      <c r="C4576" s="2" t="s">
        <v>18</v>
      </c>
      <c r="D4576" s="2">
        <v>1288.12961</v>
      </c>
      <c r="E4576" s="2">
        <v>65.601240000000004</v>
      </c>
      <c r="F4576" s="2">
        <v>5539.11132</v>
      </c>
      <c r="G4576" s="2">
        <f t="shared" si="71"/>
        <v>6892.8421699999999</v>
      </c>
      <c r="H4576" s="2">
        <v>95</v>
      </c>
      <c r="I4576" s="2">
        <v>67.506226303641981</v>
      </c>
      <c r="J4576" s="2">
        <v>0</v>
      </c>
      <c r="K4576" s="2">
        <v>7.1007733187716164</v>
      </c>
      <c r="L4576" s="2">
        <v>10.285879841367651</v>
      </c>
      <c r="M4576" s="2">
        <v>15.10712053621875</v>
      </c>
      <c r="N4576" s="2">
        <v>6882.7955499999998</v>
      </c>
      <c r="O4576" s="2">
        <v>18.687931309473171</v>
      </c>
    </row>
    <row r="4577" spans="1:15" ht="15.75" customHeight="1" x14ac:dyDescent="0.35">
      <c r="A4577" s="4">
        <v>44866</v>
      </c>
      <c r="B4577" s="2" t="s">
        <v>30</v>
      </c>
      <c r="C4577" s="2" t="s">
        <v>19</v>
      </c>
      <c r="D4577" s="2">
        <v>3472.9212499999999</v>
      </c>
      <c r="E4577" s="2">
        <v>3204.0454100000002</v>
      </c>
      <c r="F4577" s="2">
        <v>14162.592360000001</v>
      </c>
      <c r="G4577" s="2">
        <f t="shared" si="71"/>
        <v>20839.559020000001</v>
      </c>
      <c r="H4577" s="2">
        <v>142</v>
      </c>
      <c r="I4577" s="2">
        <v>61.469990839164247</v>
      </c>
      <c r="J4577" s="2">
        <v>10.89800439402539</v>
      </c>
      <c r="K4577" s="2">
        <v>8.0467459836445006</v>
      </c>
      <c r="L4577" s="2">
        <v>3.7769775000233801</v>
      </c>
      <c r="M4577" s="2">
        <v>15.80828128314247</v>
      </c>
      <c r="N4577" s="2">
        <v>19820.11304</v>
      </c>
      <c r="O4577" s="2">
        <v>16.665041936189681</v>
      </c>
    </row>
    <row r="4578" spans="1:15" ht="15.75" customHeight="1" x14ac:dyDescent="0.35">
      <c r="A4578" s="4">
        <v>44866</v>
      </c>
      <c r="B4578" s="2" t="s">
        <v>30</v>
      </c>
      <c r="C4578" s="2" t="s">
        <v>20</v>
      </c>
      <c r="D4578" s="2">
        <v>7057.1555499999986</v>
      </c>
      <c r="E4578" s="2">
        <v>648.97855000000004</v>
      </c>
      <c r="F4578" s="2">
        <v>119598.94206</v>
      </c>
      <c r="G4578" s="2">
        <f t="shared" si="71"/>
        <v>127305.07616</v>
      </c>
      <c r="H4578" s="2">
        <v>17607</v>
      </c>
      <c r="I4578" s="2">
        <v>90.372059010310906</v>
      </c>
      <c r="J4578" s="2">
        <v>3.2632779644635921</v>
      </c>
      <c r="K4578" s="2">
        <v>1.149941883992041</v>
      </c>
      <c r="L4578" s="2">
        <v>1.4357529366749291</v>
      </c>
      <c r="M4578" s="2">
        <v>3.778968204558538</v>
      </c>
      <c r="N4578" s="2">
        <v>121139.97928</v>
      </c>
      <c r="O4578" s="2">
        <v>5.5434989419670906</v>
      </c>
    </row>
    <row r="4579" spans="1:15" ht="15.75" customHeight="1" x14ac:dyDescent="0.35">
      <c r="A4579" s="4">
        <v>44866</v>
      </c>
      <c r="B4579" s="2" t="s">
        <v>30</v>
      </c>
      <c r="C4579" s="2" t="s">
        <v>21</v>
      </c>
      <c r="D4579" s="2">
        <v>38473.341950000002</v>
      </c>
      <c r="E4579" s="2">
        <v>6193.9771700000001</v>
      </c>
      <c r="F4579" s="2">
        <v>280505.69218000001</v>
      </c>
      <c r="G4579" s="2">
        <f t="shared" si="71"/>
        <v>325173.01130000001</v>
      </c>
      <c r="H4579" s="2">
        <v>11282</v>
      </c>
      <c r="I4579" s="2">
        <v>76.654328924804716</v>
      </c>
      <c r="J4579" s="2">
        <v>8.4499996030750406</v>
      </c>
      <c r="K4579" s="2">
        <v>1.9211157620639221</v>
      </c>
      <c r="L4579" s="2">
        <v>2.3208621246517951</v>
      </c>
      <c r="M4579" s="2">
        <v>10.65369358540452</v>
      </c>
      <c r="N4579" s="2">
        <v>310481.86203999998</v>
      </c>
      <c r="O4579" s="2">
        <v>11.831652878013619</v>
      </c>
    </row>
    <row r="4580" spans="1:15" ht="15.75" customHeight="1" x14ac:dyDescent="0.35">
      <c r="A4580" s="4">
        <v>44866</v>
      </c>
      <c r="B4580" s="2" t="s">
        <v>31</v>
      </c>
      <c r="C4580" s="2" t="s">
        <v>15</v>
      </c>
      <c r="D4580" s="2">
        <v>10659.183660000001</v>
      </c>
      <c r="E4580" s="2">
        <v>3327.55242</v>
      </c>
      <c r="F4580" s="2">
        <v>360252.53753999999</v>
      </c>
      <c r="G4580" s="2">
        <f t="shared" si="71"/>
        <v>374239.27361999999</v>
      </c>
      <c r="H4580" s="2">
        <v>50893</v>
      </c>
      <c r="I4580" s="2">
        <v>90.628399389233934</v>
      </c>
      <c r="J4580" s="2">
        <v>2.850988906047383</v>
      </c>
      <c r="K4580" s="2">
        <v>1.677522802908306</v>
      </c>
      <c r="L4580" s="2">
        <v>2.5175192154597301</v>
      </c>
      <c r="M4580" s="2">
        <v>2.325569686350649</v>
      </c>
      <c r="N4580" s="2">
        <v>374079.22975</v>
      </c>
      <c r="O4580" s="2">
        <v>2.8482268995699429</v>
      </c>
    </row>
    <row r="4581" spans="1:15" ht="15.75" customHeight="1" x14ac:dyDescent="0.35">
      <c r="A4581" s="4">
        <v>44866</v>
      </c>
      <c r="B4581" s="2" t="s">
        <v>31</v>
      </c>
      <c r="C4581" s="2" t="s">
        <v>16</v>
      </c>
      <c r="D4581" s="2">
        <v>0</v>
      </c>
      <c r="E4581" s="2">
        <v>0</v>
      </c>
      <c r="F4581" s="2">
        <v>23547.480329999999</v>
      </c>
      <c r="G4581" s="2">
        <f t="shared" si="71"/>
        <v>23547.480329999999</v>
      </c>
      <c r="H4581" s="2">
        <v>3</v>
      </c>
      <c r="I4581" s="2">
        <v>100</v>
      </c>
      <c r="J4581" s="2">
        <v>0</v>
      </c>
      <c r="K4581" s="2">
        <v>0</v>
      </c>
      <c r="L4581" s="2">
        <v>0</v>
      </c>
      <c r="M4581" s="2">
        <v>0</v>
      </c>
      <c r="N4581" s="2">
        <v>23547.480329999999</v>
      </c>
      <c r="O4581" s="2">
        <v>0</v>
      </c>
    </row>
    <row r="4582" spans="1:15" ht="15.75" customHeight="1" x14ac:dyDescent="0.35">
      <c r="A4582" s="4">
        <v>44866</v>
      </c>
      <c r="B4582" s="2" t="s">
        <v>31</v>
      </c>
      <c r="C4582" s="2" t="s">
        <v>17</v>
      </c>
      <c r="D4582" s="2">
        <v>0</v>
      </c>
      <c r="E4582" s="2">
        <v>0</v>
      </c>
      <c r="F4582" s="2">
        <v>0</v>
      </c>
      <c r="G4582" s="2">
        <f t="shared" si="71"/>
        <v>0</v>
      </c>
      <c r="H4582" s="2">
        <v>0</v>
      </c>
      <c r="I4582" s="2">
        <v>0</v>
      </c>
      <c r="J4582" s="2">
        <v>0</v>
      </c>
      <c r="K4582" s="2">
        <v>0</v>
      </c>
      <c r="L4582" s="2">
        <v>0</v>
      </c>
      <c r="M4582" s="2">
        <v>0</v>
      </c>
      <c r="N4582" s="2">
        <v>0</v>
      </c>
    </row>
    <row r="4583" spans="1:15" ht="15.75" customHeight="1" x14ac:dyDescent="0.35">
      <c r="A4583" s="4">
        <v>44866</v>
      </c>
      <c r="B4583" s="2" t="s">
        <v>31</v>
      </c>
      <c r="C4583" s="2" t="s">
        <v>18</v>
      </c>
      <c r="D4583" s="2">
        <v>5441.4322699999993</v>
      </c>
      <c r="E4583" s="2">
        <v>14495.06424</v>
      </c>
      <c r="F4583" s="2">
        <v>131080.40912</v>
      </c>
      <c r="G4583" s="2">
        <f t="shared" si="71"/>
        <v>151016.90562999999</v>
      </c>
      <c r="H4583" s="2">
        <v>1752</v>
      </c>
      <c r="I4583" s="2">
        <v>83.359872737136072</v>
      </c>
      <c r="J4583" s="2">
        <v>4.6789981441332689</v>
      </c>
      <c r="K4583" s="2">
        <v>4.207679625021199</v>
      </c>
      <c r="L4583" s="2">
        <v>3.179906195574127</v>
      </c>
      <c r="M4583" s="2">
        <v>4.5735432981353261</v>
      </c>
      <c r="N4583" s="2">
        <v>150896.85874</v>
      </c>
      <c r="O4583" s="2">
        <v>3.6031941240617251</v>
      </c>
    </row>
    <row r="4584" spans="1:15" ht="15.75" customHeight="1" x14ac:dyDescent="0.35">
      <c r="A4584" s="4">
        <v>44866</v>
      </c>
      <c r="B4584" s="2" t="s">
        <v>31</v>
      </c>
      <c r="C4584" s="2" t="s">
        <v>19</v>
      </c>
      <c r="D4584" s="2">
        <v>12199.570830000001</v>
      </c>
      <c r="E4584" s="2">
        <v>3344.94184</v>
      </c>
      <c r="F4584" s="2">
        <v>81478.821230000001</v>
      </c>
      <c r="G4584" s="2">
        <f t="shared" si="71"/>
        <v>97023.333899999998</v>
      </c>
      <c r="H4584" s="2">
        <v>469</v>
      </c>
      <c r="I4584" s="2">
        <v>68.83652619085953</v>
      </c>
      <c r="J4584" s="2">
        <v>17.271386017708231</v>
      </c>
      <c r="K4584" s="2">
        <v>1.7654285143161099</v>
      </c>
      <c r="L4584" s="2">
        <v>1.1201675819999271</v>
      </c>
      <c r="M4584" s="2">
        <v>11.006491695116191</v>
      </c>
      <c r="N4584" s="2">
        <v>98251.812290000002</v>
      </c>
      <c r="O4584" s="2">
        <v>12.57385243283214</v>
      </c>
    </row>
    <row r="4585" spans="1:15" ht="15.75" customHeight="1" x14ac:dyDescent="0.35">
      <c r="A4585" s="4">
        <v>44866</v>
      </c>
      <c r="B4585" s="2" t="s">
        <v>31</v>
      </c>
      <c r="C4585" s="2" t="s">
        <v>20</v>
      </c>
      <c r="D4585" s="2">
        <v>24058.321499999998</v>
      </c>
      <c r="E4585" s="2">
        <v>4221.0832499999997</v>
      </c>
      <c r="F4585" s="2">
        <v>430205.78175999998</v>
      </c>
      <c r="G4585" s="2">
        <f t="shared" si="71"/>
        <v>458485.18650999997</v>
      </c>
      <c r="H4585" s="2">
        <v>76545</v>
      </c>
      <c r="I4585" s="2">
        <v>91.745425512017448</v>
      </c>
      <c r="J4585" s="2">
        <v>2.1020752881864468</v>
      </c>
      <c r="K4585" s="2">
        <v>0.79640834746994627</v>
      </c>
      <c r="L4585" s="2">
        <v>1.4303395851431571</v>
      </c>
      <c r="M4585" s="2">
        <v>3.9257512671829922</v>
      </c>
      <c r="N4585" s="2">
        <v>458466.39623999997</v>
      </c>
      <c r="O4585" s="2">
        <v>5.2473497962131566</v>
      </c>
    </row>
    <row r="4586" spans="1:15" ht="15.75" customHeight="1" x14ac:dyDescent="0.35">
      <c r="A4586" s="4">
        <v>44866</v>
      </c>
      <c r="B4586" s="2" t="s">
        <v>31</v>
      </c>
      <c r="C4586" s="2" t="s">
        <v>21</v>
      </c>
      <c r="D4586" s="2">
        <v>81114.538840000008</v>
      </c>
      <c r="E4586" s="2">
        <v>48217.547749999998</v>
      </c>
      <c r="F4586" s="2">
        <v>1145306.98997</v>
      </c>
      <c r="G4586" s="2">
        <f t="shared" si="71"/>
        <v>1274639.07656</v>
      </c>
      <c r="H4586" s="2">
        <v>34156</v>
      </c>
      <c r="I4586" s="2">
        <v>85.942802871771789</v>
      </c>
      <c r="J4586" s="2">
        <v>4.6634922584734264</v>
      </c>
      <c r="K4586" s="2">
        <v>1.7325189929546689</v>
      </c>
      <c r="L4586" s="2">
        <v>2.527091744641802</v>
      </c>
      <c r="M4586" s="2">
        <v>5.1340941321583129</v>
      </c>
      <c r="N4586" s="2">
        <v>1274540.0529400001</v>
      </c>
      <c r="O4586" s="2">
        <v>6.3637260407010414</v>
      </c>
    </row>
    <row r="4587" spans="1:15" ht="15.75" customHeight="1" x14ac:dyDescent="0.35">
      <c r="A4587" s="4">
        <v>44866</v>
      </c>
      <c r="B4587" s="2" t="s">
        <v>32</v>
      </c>
      <c r="C4587" s="2" t="s">
        <v>15</v>
      </c>
      <c r="D4587" s="2">
        <v>4999.2028399999999</v>
      </c>
      <c r="E4587" s="2">
        <v>54.099699999999999</v>
      </c>
      <c r="F4587" s="2">
        <v>152177.55557999999</v>
      </c>
      <c r="G4587" s="2">
        <f t="shared" si="71"/>
        <v>157230.85811999999</v>
      </c>
      <c r="H4587" s="2">
        <v>19575</v>
      </c>
      <c r="I4587" s="2">
        <v>86.814458601076225</v>
      </c>
      <c r="J4587" s="2">
        <v>3.3469019228490202</v>
      </c>
      <c r="K4587" s="2">
        <v>2.5835612724669521</v>
      </c>
      <c r="L4587" s="2">
        <v>5.1709860753955237</v>
      </c>
      <c r="M4587" s="2">
        <v>2.0840921282122769</v>
      </c>
      <c r="N4587" s="2">
        <v>157179.55533999999</v>
      </c>
      <c r="O4587" s="2">
        <v>3.1795303414197251</v>
      </c>
    </row>
    <row r="4588" spans="1:15" ht="15.75" customHeight="1" x14ac:dyDescent="0.35">
      <c r="A4588" s="4">
        <v>44866</v>
      </c>
      <c r="B4588" s="2" t="s">
        <v>32</v>
      </c>
      <c r="C4588" s="2" t="s">
        <v>16</v>
      </c>
      <c r="D4588" s="2">
        <v>0</v>
      </c>
      <c r="E4588" s="2">
        <v>0</v>
      </c>
      <c r="F4588" s="2">
        <v>3710.1903600000001</v>
      </c>
      <c r="G4588" s="2">
        <f t="shared" si="71"/>
        <v>3710.1903600000001</v>
      </c>
      <c r="H4588" s="2">
        <v>1</v>
      </c>
      <c r="I4588" s="2">
        <v>100</v>
      </c>
      <c r="J4588" s="2">
        <v>0</v>
      </c>
      <c r="K4588" s="2">
        <v>0</v>
      </c>
      <c r="L4588" s="2">
        <v>0</v>
      </c>
      <c r="M4588" s="2">
        <v>0</v>
      </c>
      <c r="N4588" s="2">
        <v>3710.1903699999998</v>
      </c>
      <c r="O4588" s="2">
        <v>0</v>
      </c>
    </row>
    <row r="4589" spans="1:15" ht="15.75" customHeight="1" x14ac:dyDescent="0.35">
      <c r="A4589" s="4">
        <v>44866</v>
      </c>
      <c r="B4589" s="2" t="s">
        <v>32</v>
      </c>
      <c r="C4589" s="2" t="s">
        <v>17</v>
      </c>
      <c r="D4589" s="2">
        <v>30.88608</v>
      </c>
      <c r="E4589" s="2">
        <v>0</v>
      </c>
      <c r="F4589" s="2">
        <v>3471.77151</v>
      </c>
      <c r="G4589" s="2">
        <f t="shared" si="71"/>
        <v>3502.6575900000003</v>
      </c>
      <c r="H4589" s="2">
        <v>2</v>
      </c>
      <c r="I4589" s="2">
        <v>100</v>
      </c>
      <c r="J4589" s="2">
        <v>0</v>
      </c>
      <c r="K4589" s="2">
        <v>0</v>
      </c>
      <c r="L4589" s="2">
        <v>0</v>
      </c>
      <c r="M4589" s="2">
        <v>0</v>
      </c>
      <c r="N4589" s="2">
        <v>3502.6575899999998</v>
      </c>
      <c r="O4589" s="2">
        <v>0.88178987544140741</v>
      </c>
    </row>
    <row r="4590" spans="1:15" ht="15.75" customHeight="1" x14ac:dyDescent="0.35">
      <c r="A4590" s="4">
        <v>44866</v>
      </c>
      <c r="B4590" s="2" t="s">
        <v>32</v>
      </c>
      <c r="C4590" s="2" t="s">
        <v>18</v>
      </c>
      <c r="D4590" s="2">
        <v>2286.7902899999999</v>
      </c>
      <c r="E4590" s="2">
        <v>0</v>
      </c>
      <c r="F4590" s="2">
        <v>14563.06373</v>
      </c>
      <c r="G4590" s="2">
        <f t="shared" si="71"/>
        <v>16849.854019999999</v>
      </c>
      <c r="H4590" s="2">
        <v>337</v>
      </c>
      <c r="I4590" s="2">
        <v>74.465226572172028</v>
      </c>
      <c r="J4590" s="2">
        <v>5.0684402126670562</v>
      </c>
      <c r="K4590" s="2">
        <v>4.3888598521518274</v>
      </c>
      <c r="L4590" s="2">
        <v>2.952787135972768</v>
      </c>
      <c r="M4590" s="2">
        <v>13.124686227036319</v>
      </c>
      <c r="N4590" s="2">
        <v>16849.84244</v>
      </c>
      <c r="O4590" s="2">
        <v>13.571573304348419</v>
      </c>
    </row>
    <row r="4591" spans="1:15" ht="15.75" customHeight="1" x14ac:dyDescent="0.35">
      <c r="A4591" s="4">
        <v>44866</v>
      </c>
      <c r="B4591" s="2" t="s">
        <v>32</v>
      </c>
      <c r="C4591" s="2" t="s">
        <v>19</v>
      </c>
      <c r="D4591" s="2">
        <v>3876.2265000000002</v>
      </c>
      <c r="E4591" s="2">
        <v>1765.1658199999999</v>
      </c>
      <c r="F4591" s="2">
        <v>14282.321809999999</v>
      </c>
      <c r="G4591" s="2">
        <f t="shared" si="71"/>
        <v>19923.71413</v>
      </c>
      <c r="H4591" s="2">
        <v>188</v>
      </c>
      <c r="I4591" s="2">
        <v>72.102546669386683</v>
      </c>
      <c r="J4591" s="2">
        <v>4.4851313645895816</v>
      </c>
      <c r="K4591" s="2">
        <v>8.0737595471303347</v>
      </c>
      <c r="L4591" s="2">
        <v>3.7395300546084052</v>
      </c>
      <c r="M4591" s="2">
        <v>11.599032364285</v>
      </c>
      <c r="N4591" s="2">
        <v>19322.073079999998</v>
      </c>
      <c r="O4591" s="2">
        <v>19.455340880259861</v>
      </c>
    </row>
    <row r="4592" spans="1:15" ht="15.75" customHeight="1" x14ac:dyDescent="0.35">
      <c r="A4592" s="4">
        <v>44866</v>
      </c>
      <c r="B4592" s="2" t="s">
        <v>32</v>
      </c>
      <c r="C4592" s="2" t="s">
        <v>20</v>
      </c>
      <c r="D4592" s="2">
        <v>6040.3782000000001</v>
      </c>
      <c r="E4592" s="2">
        <v>52.919069999999998</v>
      </c>
      <c r="F4592" s="2">
        <v>46026.301700000004</v>
      </c>
      <c r="G4592" s="2">
        <f t="shared" si="71"/>
        <v>52119.598970000006</v>
      </c>
      <c r="H4592" s="2">
        <v>8425</v>
      </c>
      <c r="I4592" s="2">
        <v>84.640384385980866</v>
      </c>
      <c r="J4592" s="2">
        <v>3.0587204982032721</v>
      </c>
      <c r="K4592" s="2">
        <v>1.4319048390104181</v>
      </c>
      <c r="L4592" s="2">
        <v>3.392896816362359</v>
      </c>
      <c r="M4592" s="2">
        <v>7.4760934604430824</v>
      </c>
      <c r="N4592" s="2">
        <v>52101.791940000003</v>
      </c>
      <c r="O4592" s="2">
        <v>11.589456402910621</v>
      </c>
    </row>
    <row r="4593" spans="1:15" ht="15.75" customHeight="1" x14ac:dyDescent="0.35">
      <c r="A4593" s="4">
        <v>44866</v>
      </c>
      <c r="B4593" s="2" t="s">
        <v>32</v>
      </c>
      <c r="C4593" s="2" t="s">
        <v>21</v>
      </c>
      <c r="D4593" s="2">
        <v>21212.757969999999</v>
      </c>
      <c r="E4593" s="2">
        <v>367.24320999999998</v>
      </c>
      <c r="F4593" s="2">
        <v>84272.3606</v>
      </c>
      <c r="G4593" s="2">
        <f t="shared" si="71"/>
        <v>105852.36178000001</v>
      </c>
      <c r="H4593" s="2">
        <v>4570</v>
      </c>
      <c r="I4593" s="2">
        <v>73.347189062151898</v>
      </c>
      <c r="J4593" s="2">
        <v>4.5949900953469527</v>
      </c>
      <c r="K4593" s="2">
        <v>2.337858179572903</v>
      </c>
      <c r="L4593" s="2">
        <v>7.1005479067291359</v>
      </c>
      <c r="M4593" s="2">
        <v>12.619414756199101</v>
      </c>
      <c r="N4593" s="2">
        <v>105926.6786</v>
      </c>
      <c r="O4593" s="2">
        <v>20.039947728410521</v>
      </c>
    </row>
    <row r="4594" spans="1:15" ht="15.75" customHeight="1" x14ac:dyDescent="0.35">
      <c r="A4594" s="4">
        <v>44866</v>
      </c>
      <c r="B4594" s="2" t="s">
        <v>33</v>
      </c>
      <c r="C4594" s="2" t="s">
        <v>15</v>
      </c>
      <c r="D4594" s="2">
        <v>187950.85962999999</v>
      </c>
      <c r="E4594" s="2">
        <v>80343.585930000001</v>
      </c>
      <c r="F4594" s="2">
        <v>6565320.8830600008</v>
      </c>
      <c r="G4594" s="2">
        <f t="shared" si="71"/>
        <v>6833615.3286200007</v>
      </c>
      <c r="H4594" s="2">
        <v>822813</v>
      </c>
      <c r="I4594" s="2">
        <v>89.561731204771974</v>
      </c>
      <c r="J4594" s="2">
        <v>3.703591239104703</v>
      </c>
      <c r="K4594" s="2">
        <v>1.464609683971815</v>
      </c>
      <c r="L4594" s="2">
        <v>2.5235836938835909</v>
      </c>
      <c r="M4594" s="2">
        <v>2.746484178267913</v>
      </c>
      <c r="N4594" s="2">
        <v>6824519.5258400002</v>
      </c>
      <c r="O4594" s="2">
        <v>2.7503868829554872</v>
      </c>
    </row>
    <row r="4595" spans="1:15" ht="15.75" customHeight="1" x14ac:dyDescent="0.35">
      <c r="A4595" s="4">
        <v>44866</v>
      </c>
      <c r="B4595" s="2" t="s">
        <v>33</v>
      </c>
      <c r="C4595" s="2" t="s">
        <v>16</v>
      </c>
      <c r="D4595" s="2">
        <v>0</v>
      </c>
      <c r="E4595" s="2">
        <v>0</v>
      </c>
      <c r="F4595" s="2">
        <v>110192.84448</v>
      </c>
      <c r="G4595" s="2">
        <f t="shared" si="71"/>
        <v>110192.84448</v>
      </c>
      <c r="H4595" s="2">
        <v>7</v>
      </c>
      <c r="I4595" s="2">
        <v>100</v>
      </c>
      <c r="J4595" s="2">
        <v>0</v>
      </c>
      <c r="K4595" s="2">
        <v>0</v>
      </c>
      <c r="L4595" s="2">
        <v>0</v>
      </c>
      <c r="M4595" s="2">
        <v>0</v>
      </c>
      <c r="N4595" s="2">
        <v>372937.22947000002</v>
      </c>
      <c r="O4595" s="2">
        <v>0</v>
      </c>
    </row>
    <row r="4596" spans="1:15" ht="15.75" customHeight="1" x14ac:dyDescent="0.35">
      <c r="A4596" s="4">
        <v>44866</v>
      </c>
      <c r="B4596" s="2" t="s">
        <v>33</v>
      </c>
      <c r="C4596" s="2" t="s">
        <v>17</v>
      </c>
      <c r="D4596" s="2">
        <v>1327.1044300000001</v>
      </c>
      <c r="E4596" s="2">
        <v>418.84501</v>
      </c>
      <c r="F4596" s="2">
        <v>60857.737760000004</v>
      </c>
      <c r="G4596" s="2">
        <f t="shared" si="71"/>
        <v>62603.6872</v>
      </c>
      <c r="H4596" s="2">
        <v>25</v>
      </c>
      <c r="I4596" s="2">
        <v>90.526334812632442</v>
      </c>
      <c r="J4596" s="2">
        <v>3.5515291103148652</v>
      </c>
      <c r="K4596" s="2">
        <v>3.8526023599529631</v>
      </c>
      <c r="L4596" s="2">
        <v>0</v>
      </c>
      <c r="M4596" s="2">
        <v>2.069533717099719</v>
      </c>
      <c r="N4596" s="2">
        <v>62633.352590000002</v>
      </c>
      <c r="O4596" s="2">
        <v>2.1198502665830201</v>
      </c>
    </row>
    <row r="4597" spans="1:15" ht="15.75" customHeight="1" x14ac:dyDescent="0.35">
      <c r="A4597" s="4">
        <v>44866</v>
      </c>
      <c r="B4597" s="2" t="s">
        <v>33</v>
      </c>
      <c r="C4597" s="2" t="s">
        <v>18</v>
      </c>
      <c r="D4597" s="2">
        <v>61655.86881</v>
      </c>
      <c r="E4597" s="2">
        <v>44777.992769999997</v>
      </c>
      <c r="F4597" s="2">
        <v>1419327.83816</v>
      </c>
      <c r="G4597" s="2">
        <f t="shared" si="71"/>
        <v>1525761.6997400001</v>
      </c>
      <c r="H4597" s="2">
        <v>21235</v>
      </c>
      <c r="I4597" s="2">
        <v>88.043713671759605</v>
      </c>
      <c r="J4597" s="2">
        <v>1.9055656119705819</v>
      </c>
      <c r="K4597" s="2">
        <v>1.9516872333362021</v>
      </c>
      <c r="L4597" s="2">
        <v>2.4119195667823208</v>
      </c>
      <c r="M4597" s="2">
        <v>5.6871139161512847</v>
      </c>
      <c r="N4597" s="2">
        <v>1523405.98443</v>
      </c>
      <c r="O4597" s="2">
        <v>4.0409894166635967</v>
      </c>
    </row>
    <row r="4598" spans="1:15" ht="15.75" customHeight="1" x14ac:dyDescent="0.35">
      <c r="A4598" s="4">
        <v>44866</v>
      </c>
      <c r="B4598" s="2" t="s">
        <v>33</v>
      </c>
      <c r="C4598" s="2" t="s">
        <v>19</v>
      </c>
      <c r="D4598" s="2">
        <v>250905.01754</v>
      </c>
      <c r="E4598" s="2">
        <v>118730.18219000001</v>
      </c>
      <c r="F4598" s="2">
        <v>1693358.42985</v>
      </c>
      <c r="G4598" s="2">
        <f t="shared" si="71"/>
        <v>2062993.6295799999</v>
      </c>
      <c r="H4598" s="2">
        <v>7049</v>
      </c>
      <c r="I4598" s="2">
        <v>67.709805466300523</v>
      </c>
      <c r="J4598" s="2">
        <v>13.8712384187238</v>
      </c>
      <c r="K4598" s="2">
        <v>4.9108375397703146</v>
      </c>
      <c r="L4598" s="2">
        <v>4.8069689912209688</v>
      </c>
      <c r="M4598" s="2">
        <v>8.7011495839844031</v>
      </c>
      <c r="N4598" s="2">
        <v>2203581.2784199999</v>
      </c>
      <c r="O4598" s="2">
        <v>12.16218091720822</v>
      </c>
    </row>
    <row r="4599" spans="1:15" ht="15.75" customHeight="1" x14ac:dyDescent="0.35">
      <c r="A4599" s="4">
        <v>44866</v>
      </c>
      <c r="B4599" s="2" t="s">
        <v>33</v>
      </c>
      <c r="C4599" s="2" t="s">
        <v>20</v>
      </c>
      <c r="D4599" s="2">
        <v>328273.81284000003</v>
      </c>
      <c r="E4599" s="2">
        <v>68879.116849999991</v>
      </c>
      <c r="F4599" s="2">
        <v>5981862.0466200002</v>
      </c>
      <c r="G4599" s="2">
        <f t="shared" si="71"/>
        <v>6379014.9763099998</v>
      </c>
      <c r="H4599" s="2">
        <v>1018242</v>
      </c>
      <c r="I4599" s="2">
        <v>90.664273874421923</v>
      </c>
      <c r="J4599" s="2">
        <v>2.605553318421951</v>
      </c>
      <c r="K4599" s="2">
        <v>1.123613180788994</v>
      </c>
      <c r="L4599" s="2">
        <v>1.8894750840020691</v>
      </c>
      <c r="M4599" s="2">
        <v>3.717084542365058</v>
      </c>
      <c r="N4599" s="2">
        <v>6349394.8851600001</v>
      </c>
      <c r="O4599" s="2">
        <v>5.1461520949413568</v>
      </c>
    </row>
    <row r="4600" spans="1:15" ht="15.75" customHeight="1" x14ac:dyDescent="0.35">
      <c r="A4600" s="4">
        <v>44866</v>
      </c>
      <c r="B4600" s="2" t="s">
        <v>33</v>
      </c>
      <c r="C4600" s="2" t="s">
        <v>21</v>
      </c>
      <c r="D4600" s="2">
        <v>1114067.65793</v>
      </c>
      <c r="E4600" s="2">
        <v>474072.07644999999</v>
      </c>
      <c r="F4600" s="2">
        <v>14296423.074990001</v>
      </c>
      <c r="G4600" s="2">
        <f t="shared" si="71"/>
        <v>15884562.80937</v>
      </c>
      <c r="H4600" s="2">
        <v>392693</v>
      </c>
      <c r="I4600" s="2">
        <v>82.050386516922941</v>
      </c>
      <c r="J4600" s="2">
        <v>5.9759806930345638</v>
      </c>
      <c r="K4600" s="2">
        <v>1.9652917438864921</v>
      </c>
      <c r="L4600" s="2">
        <v>4.0379033507054007</v>
      </c>
      <c r="M4600" s="2">
        <v>5.9704376954505971</v>
      </c>
      <c r="N4600" s="2">
        <v>15738736.7897</v>
      </c>
      <c r="O4600" s="2">
        <v>7.0135242077473654</v>
      </c>
    </row>
    <row r="4601" spans="1:15" ht="15.75" customHeight="1" x14ac:dyDescent="0.35">
      <c r="A4601" s="4">
        <v>44866</v>
      </c>
      <c r="B4601" s="2" t="s">
        <v>34</v>
      </c>
      <c r="C4601" s="2" t="s">
        <v>15</v>
      </c>
      <c r="D4601" s="2">
        <v>182951.65679000001</v>
      </c>
      <c r="E4601" s="2">
        <v>80289.48623000001</v>
      </c>
      <c r="F4601" s="2">
        <v>6413143.3274800004</v>
      </c>
      <c r="G4601" s="2">
        <f t="shared" si="71"/>
        <v>6676384.4705000008</v>
      </c>
      <c r="H4601" s="2">
        <v>804763</v>
      </c>
      <c r="I4601" s="2">
        <v>89.626496926657666</v>
      </c>
      <c r="J4601" s="2">
        <v>3.7120000300725629</v>
      </c>
      <c r="K4601" s="2">
        <v>1.438230901143156</v>
      </c>
      <c r="L4601" s="2">
        <v>2.461172367781542</v>
      </c>
      <c r="M4601" s="2">
        <v>2.7620997743450828</v>
      </c>
      <c r="N4601" s="2">
        <v>6667339.9704999998</v>
      </c>
      <c r="O4601" s="2">
        <v>2.740280425706199</v>
      </c>
    </row>
    <row r="4602" spans="1:15" ht="15.75" customHeight="1" x14ac:dyDescent="0.35">
      <c r="A4602" s="4">
        <v>44866</v>
      </c>
      <c r="B4602" s="2" t="s">
        <v>34</v>
      </c>
      <c r="C4602" s="2" t="s">
        <v>16</v>
      </c>
      <c r="D4602" s="2">
        <v>0</v>
      </c>
      <c r="E4602" s="2">
        <v>0</v>
      </c>
      <c r="F4602" s="2">
        <v>106482.65412000001</v>
      </c>
      <c r="G4602" s="2">
        <f t="shared" si="71"/>
        <v>106482.65412000001</v>
      </c>
      <c r="H4602" s="2">
        <v>7</v>
      </c>
      <c r="I4602" s="2">
        <v>100</v>
      </c>
      <c r="J4602" s="2">
        <v>0</v>
      </c>
      <c r="K4602" s="2">
        <v>0</v>
      </c>
      <c r="L4602" s="2">
        <v>0</v>
      </c>
      <c r="M4602" s="2">
        <v>0</v>
      </c>
      <c r="N4602" s="2">
        <v>369227.03910000011</v>
      </c>
      <c r="O4602" s="2">
        <v>0</v>
      </c>
    </row>
    <row r="4603" spans="1:15" ht="15.75" customHeight="1" x14ac:dyDescent="0.35">
      <c r="A4603" s="4">
        <v>44866</v>
      </c>
      <c r="B4603" s="2" t="s">
        <v>34</v>
      </c>
      <c r="C4603" s="2" t="s">
        <v>17</v>
      </c>
      <c r="D4603" s="2">
        <v>1296.2183500000001</v>
      </c>
      <c r="E4603" s="2">
        <v>418.84501</v>
      </c>
      <c r="F4603" s="2">
        <v>57385.966249999998</v>
      </c>
      <c r="G4603" s="2">
        <f t="shared" si="71"/>
        <v>59101.029609999998</v>
      </c>
      <c r="H4603" s="2">
        <v>23</v>
      </c>
      <c r="I4603" s="2">
        <v>89.965154104818154</v>
      </c>
      <c r="J4603" s="2">
        <v>3.7619069926372419</v>
      </c>
      <c r="K4603" s="2">
        <v>4.0808145752387999</v>
      </c>
      <c r="L4603" s="2">
        <v>0</v>
      </c>
      <c r="M4603" s="2">
        <v>2.1921243273058102</v>
      </c>
      <c r="N4603" s="2">
        <v>59130.695</v>
      </c>
      <c r="O4603" s="2">
        <v>2.193224650320944</v>
      </c>
    </row>
    <row r="4604" spans="1:15" ht="15.75" customHeight="1" x14ac:dyDescent="0.35">
      <c r="A4604" s="4">
        <v>44866</v>
      </c>
      <c r="B4604" s="2" t="s">
        <v>34</v>
      </c>
      <c r="C4604" s="2" t="s">
        <v>18</v>
      </c>
      <c r="D4604" s="2">
        <v>59369.078520000003</v>
      </c>
      <c r="E4604" s="2">
        <v>44777.992769999997</v>
      </c>
      <c r="F4604" s="2">
        <v>1404764.77443</v>
      </c>
      <c r="G4604" s="2">
        <f t="shared" si="71"/>
        <v>1508911.8457200001</v>
      </c>
      <c r="H4604" s="2">
        <v>20898</v>
      </c>
      <c r="I4604" s="2">
        <v>88.195580145118797</v>
      </c>
      <c r="J4604" s="2">
        <v>1.8701909337930951</v>
      </c>
      <c r="K4604" s="2">
        <v>1.92442905590653</v>
      </c>
      <c r="L4604" s="2">
        <v>2.4058703177249789</v>
      </c>
      <c r="M4604" s="2">
        <v>5.6039295474566124</v>
      </c>
      <c r="N4604" s="2">
        <v>1506556.1419899999</v>
      </c>
      <c r="O4604" s="2">
        <v>3.934562425790431</v>
      </c>
    </row>
    <row r="4605" spans="1:15" ht="15.75" customHeight="1" x14ac:dyDescent="0.35">
      <c r="A4605" s="4">
        <v>44866</v>
      </c>
      <c r="B4605" s="2" t="s">
        <v>34</v>
      </c>
      <c r="C4605" s="2" t="s">
        <v>19</v>
      </c>
      <c r="D4605" s="2">
        <v>247028.79104000001</v>
      </c>
      <c r="E4605" s="2">
        <v>116965.01637</v>
      </c>
      <c r="F4605" s="2">
        <v>1679076.1080400001</v>
      </c>
      <c r="G4605" s="2">
        <f t="shared" si="71"/>
        <v>2043069.9154500002</v>
      </c>
      <c r="H4605" s="2">
        <v>6911</v>
      </c>
      <c r="I4605" s="2">
        <v>67.670947044030825</v>
      </c>
      <c r="J4605" s="2">
        <v>13.954268420837691</v>
      </c>
      <c r="K4605" s="2">
        <v>4.8828581635025436</v>
      </c>
      <c r="L4605" s="2">
        <v>4.8164116128160792</v>
      </c>
      <c r="M4605" s="2">
        <v>8.6755147588128487</v>
      </c>
      <c r="N4605" s="2">
        <v>2184259.2053399999</v>
      </c>
      <c r="O4605" s="2">
        <v>12.09105910531653</v>
      </c>
    </row>
    <row r="4606" spans="1:15" ht="15.75" customHeight="1" x14ac:dyDescent="0.35">
      <c r="A4606" s="4">
        <v>44866</v>
      </c>
      <c r="B4606" s="2" t="s">
        <v>34</v>
      </c>
      <c r="C4606" s="2" t="s">
        <v>20</v>
      </c>
      <c r="D4606" s="2">
        <v>322233.43463999999</v>
      </c>
      <c r="E4606" s="2">
        <v>68826.197780000002</v>
      </c>
      <c r="F4606" s="2">
        <v>5935835.7449200004</v>
      </c>
      <c r="G4606" s="2">
        <f t="shared" si="71"/>
        <v>6326895.3773400001</v>
      </c>
      <c r="H4606" s="2">
        <v>1011640</v>
      </c>
      <c r="I4606" s="2">
        <v>90.714113612250586</v>
      </c>
      <c r="J4606" s="2">
        <v>2.6018039579006151</v>
      </c>
      <c r="K4606" s="2">
        <v>1.121062474065373</v>
      </c>
      <c r="L4606" s="2">
        <v>1.87703625272362</v>
      </c>
      <c r="M4606" s="2">
        <v>3.685983703059807</v>
      </c>
      <c r="N4606" s="2">
        <v>6297293.0932200002</v>
      </c>
      <c r="O4606" s="2">
        <v>5.0930735443182833</v>
      </c>
    </row>
    <row r="4607" spans="1:15" ht="15.75" customHeight="1" x14ac:dyDescent="0.35">
      <c r="A4607" s="4">
        <v>44866</v>
      </c>
      <c r="B4607" s="2" t="s">
        <v>34</v>
      </c>
      <c r="C4607" s="2" t="s">
        <v>21</v>
      </c>
      <c r="D4607" s="2">
        <v>1092854.8999600001</v>
      </c>
      <c r="E4607" s="2">
        <v>473704.83324000001</v>
      </c>
      <c r="F4607" s="2">
        <v>14212150.71439</v>
      </c>
      <c r="G4607" s="2">
        <f t="shared" si="71"/>
        <v>15778710.447590001</v>
      </c>
      <c r="H4607" s="2">
        <v>389917</v>
      </c>
      <c r="I4607" s="2">
        <v>82.109358691025491</v>
      </c>
      <c r="J4607" s="2">
        <v>5.9853381755441868</v>
      </c>
      <c r="K4607" s="2">
        <v>1.9627672633350339</v>
      </c>
      <c r="L4607" s="2">
        <v>4.0171511146552996</v>
      </c>
      <c r="M4607" s="2">
        <v>5.9253847554399854</v>
      </c>
      <c r="N4607" s="2">
        <v>15632810.111099999</v>
      </c>
      <c r="O4607" s="2">
        <v>6.9261357167937634</v>
      </c>
    </row>
    <row r="4608" spans="1:15" ht="15.75" customHeight="1" x14ac:dyDescent="0.35">
      <c r="A4608" s="4">
        <v>44896</v>
      </c>
      <c r="B4608" s="2" t="s">
        <v>14</v>
      </c>
      <c r="C4608" s="2" t="s">
        <v>15</v>
      </c>
      <c r="D4608" s="2">
        <v>34555.877380000013</v>
      </c>
      <c r="E4608" s="2">
        <v>37906.775299999987</v>
      </c>
      <c r="F4608" s="2">
        <v>1727699.9205</v>
      </c>
      <c r="G4608" s="2">
        <f t="shared" si="71"/>
        <v>1800162.5731800001</v>
      </c>
      <c r="H4608" s="2">
        <v>123936</v>
      </c>
      <c r="I4608" s="2">
        <v>88.877182564406638</v>
      </c>
      <c r="J4608" s="2">
        <v>4.1884104931472086</v>
      </c>
      <c r="K4608" s="2">
        <v>1.194121383227631</v>
      </c>
      <c r="L4608" s="2">
        <v>3.1648874658948709</v>
      </c>
      <c r="M4608" s="2">
        <v>2.5753980933236451</v>
      </c>
      <c r="N4608" s="2">
        <v>1796833.8044499999</v>
      </c>
      <c r="O4608" s="2">
        <v>1.9195975905085501</v>
      </c>
    </row>
    <row r="4609" spans="1:15" ht="15.75" customHeight="1" x14ac:dyDescent="0.35">
      <c r="A4609" s="4">
        <v>44896</v>
      </c>
      <c r="B4609" s="2" t="s">
        <v>14</v>
      </c>
      <c r="C4609" s="2" t="s">
        <v>16</v>
      </c>
      <c r="D4609" s="2">
        <v>0</v>
      </c>
      <c r="E4609" s="2">
        <v>0</v>
      </c>
      <c r="F4609" s="2">
        <v>78000</v>
      </c>
      <c r="G4609" s="2">
        <f t="shared" si="71"/>
        <v>78000</v>
      </c>
      <c r="H4609" s="2">
        <v>3</v>
      </c>
      <c r="I4609" s="2">
        <v>100</v>
      </c>
      <c r="J4609" s="2">
        <v>0</v>
      </c>
      <c r="K4609" s="2">
        <v>0</v>
      </c>
      <c r="L4609" s="2">
        <v>0</v>
      </c>
      <c r="M4609" s="2">
        <v>0</v>
      </c>
      <c r="N4609" s="2">
        <v>78000</v>
      </c>
      <c r="O4609" s="2">
        <v>0</v>
      </c>
    </row>
    <row r="4610" spans="1:15" ht="15.75" customHeight="1" x14ac:dyDescent="0.35">
      <c r="A4610" s="4">
        <v>44896</v>
      </c>
      <c r="B4610" s="2" t="s">
        <v>14</v>
      </c>
      <c r="C4610" s="2" t="s">
        <v>17</v>
      </c>
      <c r="D4610" s="2">
        <v>0</v>
      </c>
      <c r="E4610" s="2">
        <v>0</v>
      </c>
      <c r="F4610" s="2">
        <v>8702.4034000000011</v>
      </c>
      <c r="G4610" s="2">
        <f t="shared" si="71"/>
        <v>8702.4034000000011</v>
      </c>
      <c r="H4610" s="2">
        <v>2</v>
      </c>
      <c r="I4610" s="2">
        <v>100</v>
      </c>
      <c r="J4610" s="2">
        <v>0</v>
      </c>
      <c r="K4610" s="2">
        <v>0</v>
      </c>
      <c r="L4610" s="2">
        <v>0</v>
      </c>
      <c r="M4610" s="2">
        <v>0</v>
      </c>
      <c r="N4610" s="2">
        <v>8699.6882799999985</v>
      </c>
      <c r="O4610" s="2">
        <v>0</v>
      </c>
    </row>
    <row r="4611" spans="1:15" ht="15.75" customHeight="1" x14ac:dyDescent="0.35">
      <c r="A4611" s="4">
        <v>44896</v>
      </c>
      <c r="B4611" s="2" t="s">
        <v>14</v>
      </c>
      <c r="C4611" s="2" t="s">
        <v>18</v>
      </c>
      <c r="D4611" s="2">
        <v>4756.7431399999996</v>
      </c>
      <c r="E4611" s="2">
        <v>14381.63882</v>
      </c>
      <c r="F4611" s="2">
        <v>185244.14817999999</v>
      </c>
      <c r="G4611" s="2">
        <f t="shared" ref="G4611:G4674" si="72">D4611+E4611+F4611</f>
        <v>204382.53013999999</v>
      </c>
      <c r="H4611" s="2">
        <v>2705</v>
      </c>
      <c r="I4611" s="2">
        <v>87.178129793251145</v>
      </c>
      <c r="J4611" s="2">
        <v>1.976612356077462</v>
      </c>
      <c r="K4611" s="2">
        <v>1.373464920044811</v>
      </c>
      <c r="L4611" s="2">
        <v>4.1189981163172398</v>
      </c>
      <c r="M4611" s="2">
        <v>5.3527948143093376</v>
      </c>
      <c r="N4611" s="2">
        <v>203628.15236000001</v>
      </c>
      <c r="O4611" s="2">
        <v>2.327372665727192</v>
      </c>
    </row>
    <row r="4612" spans="1:15" ht="15.75" customHeight="1" x14ac:dyDescent="0.35">
      <c r="A4612" s="4">
        <v>44896</v>
      </c>
      <c r="B4612" s="2" t="s">
        <v>14</v>
      </c>
      <c r="C4612" s="2" t="s">
        <v>19</v>
      </c>
      <c r="D4612" s="2">
        <v>9435.4415000000008</v>
      </c>
      <c r="E4612" s="2">
        <v>11831.65062</v>
      </c>
      <c r="F4612" s="2">
        <v>243330.91928999999</v>
      </c>
      <c r="G4612" s="2">
        <f t="shared" si="72"/>
        <v>264598.01140999998</v>
      </c>
      <c r="H4612" s="2">
        <v>1279</v>
      </c>
      <c r="I4612" s="2">
        <v>76.198622909704667</v>
      </c>
      <c r="J4612" s="2">
        <v>15.027664788692171</v>
      </c>
      <c r="K4612" s="2">
        <v>1.010190894608584</v>
      </c>
      <c r="L4612" s="2">
        <v>5.3846415590425938</v>
      </c>
      <c r="M4612" s="2">
        <v>2.378879847951997</v>
      </c>
      <c r="N4612" s="2">
        <v>264910.65344999998</v>
      </c>
      <c r="O4612" s="2">
        <v>3.5659532925890329</v>
      </c>
    </row>
    <row r="4613" spans="1:15" ht="15.75" customHeight="1" x14ac:dyDescent="0.35">
      <c r="A4613" s="4">
        <v>44896</v>
      </c>
      <c r="B4613" s="2" t="s">
        <v>14</v>
      </c>
      <c r="C4613" s="2" t="s">
        <v>20</v>
      </c>
      <c r="D4613" s="2">
        <v>68785.713940000001</v>
      </c>
      <c r="E4613" s="2">
        <v>22639.663479999999</v>
      </c>
      <c r="F4613" s="2">
        <v>1411406.9149799999</v>
      </c>
      <c r="G4613" s="2">
        <f t="shared" si="72"/>
        <v>1502832.2923999999</v>
      </c>
      <c r="H4613" s="2">
        <v>286946</v>
      </c>
      <c r="I4613" s="2">
        <v>89.116774791108966</v>
      </c>
      <c r="J4613" s="2">
        <v>3.631527528239844</v>
      </c>
      <c r="K4613" s="2">
        <v>0.91021388263772784</v>
      </c>
      <c r="L4613" s="2">
        <v>2.608807925127369</v>
      </c>
      <c r="M4613" s="2">
        <v>3.732675872886098</v>
      </c>
      <c r="N4613" s="2">
        <v>1502782.0033199999</v>
      </c>
      <c r="O4613" s="2">
        <v>4.5770718587734276</v>
      </c>
    </row>
    <row r="4614" spans="1:15" ht="15.75" customHeight="1" x14ac:dyDescent="0.35">
      <c r="A4614" s="4">
        <v>44896</v>
      </c>
      <c r="B4614" s="2" t="s">
        <v>14</v>
      </c>
      <c r="C4614" s="2" t="s">
        <v>21</v>
      </c>
      <c r="D4614" s="2">
        <v>210572.37087000001</v>
      </c>
      <c r="E4614" s="2">
        <v>149953.91049000001</v>
      </c>
      <c r="F4614" s="2">
        <v>3411399.8803300001</v>
      </c>
      <c r="G4614" s="2">
        <f t="shared" si="72"/>
        <v>3771926.16169</v>
      </c>
      <c r="H4614" s="2">
        <v>108638</v>
      </c>
      <c r="I4614" s="2">
        <v>78.513893991299426</v>
      </c>
      <c r="J4614" s="2">
        <v>6.2894856103031964</v>
      </c>
      <c r="K4614" s="2">
        <v>1.737378992205336</v>
      </c>
      <c r="L4614" s="2">
        <v>6.9662540947035394</v>
      </c>
      <c r="M4614" s="2">
        <v>6.4929873114885046</v>
      </c>
      <c r="N4614" s="2">
        <v>3792426.3114499999</v>
      </c>
      <c r="O4614" s="2">
        <v>5.5826217652058618</v>
      </c>
    </row>
    <row r="4615" spans="1:15" ht="15.75" customHeight="1" x14ac:dyDescent="0.35">
      <c r="A4615" s="4">
        <v>44896</v>
      </c>
      <c r="B4615" s="2" t="s">
        <v>22</v>
      </c>
      <c r="C4615" s="2" t="s">
        <v>15</v>
      </c>
      <c r="D4615" s="2">
        <v>18471.853589999999</v>
      </c>
      <c r="E4615" s="2">
        <v>3246.4072000000001</v>
      </c>
      <c r="F4615" s="2">
        <v>1145547.09522</v>
      </c>
      <c r="G4615" s="2">
        <f t="shared" si="72"/>
        <v>1167265.35601</v>
      </c>
      <c r="H4615" s="2">
        <v>176747</v>
      </c>
      <c r="I4615" s="2">
        <v>93.739054410531836</v>
      </c>
      <c r="J4615" s="2">
        <v>2.5098901209127962</v>
      </c>
      <c r="K4615" s="2">
        <v>1.007873201978229</v>
      </c>
      <c r="L4615" s="2">
        <v>1.356803354333787</v>
      </c>
      <c r="M4615" s="2">
        <v>1.386378912243359</v>
      </c>
      <c r="N4615" s="2">
        <v>1167306.83849</v>
      </c>
      <c r="O4615" s="2">
        <v>1.582489662259946</v>
      </c>
    </row>
    <row r="4616" spans="1:15" ht="15.75" customHeight="1" x14ac:dyDescent="0.35">
      <c r="A4616" s="4">
        <v>44896</v>
      </c>
      <c r="B4616" s="2" t="s">
        <v>22</v>
      </c>
      <c r="C4616" s="2" t="s">
        <v>16</v>
      </c>
      <c r="D4616" s="2">
        <v>0</v>
      </c>
      <c r="E4616" s="2">
        <v>0</v>
      </c>
      <c r="F4616" s="2">
        <v>0</v>
      </c>
      <c r="G4616" s="2">
        <f t="shared" si="72"/>
        <v>0</v>
      </c>
      <c r="H4616" s="2">
        <v>0</v>
      </c>
      <c r="I4616" s="2">
        <v>0</v>
      </c>
      <c r="J4616" s="2">
        <v>0</v>
      </c>
      <c r="K4616" s="2">
        <v>0</v>
      </c>
      <c r="L4616" s="2">
        <v>0</v>
      </c>
      <c r="M4616" s="2">
        <v>0</v>
      </c>
      <c r="N4616" s="2">
        <v>0</v>
      </c>
    </row>
    <row r="4617" spans="1:15" ht="15.75" customHeight="1" x14ac:dyDescent="0.35">
      <c r="A4617" s="4">
        <v>44896</v>
      </c>
      <c r="B4617" s="2" t="s">
        <v>22</v>
      </c>
      <c r="C4617" s="2" t="s">
        <v>17</v>
      </c>
      <c r="D4617" s="2">
        <v>0</v>
      </c>
      <c r="E4617" s="2">
        <v>0</v>
      </c>
      <c r="F4617" s="2">
        <v>4989.9905799999997</v>
      </c>
      <c r="G4617" s="2">
        <f t="shared" si="72"/>
        <v>4989.9905799999997</v>
      </c>
      <c r="H4617" s="2">
        <v>2</v>
      </c>
      <c r="I4617" s="2">
        <v>100</v>
      </c>
      <c r="J4617" s="2">
        <v>0</v>
      </c>
      <c r="K4617" s="2">
        <v>0</v>
      </c>
      <c r="L4617" s="2">
        <v>0</v>
      </c>
      <c r="M4617" s="2">
        <v>0</v>
      </c>
      <c r="N4617" s="2">
        <v>5039.2107999999998</v>
      </c>
      <c r="O4617" s="2">
        <v>0</v>
      </c>
    </row>
    <row r="4618" spans="1:15" ht="15.75" customHeight="1" x14ac:dyDescent="0.35">
      <c r="A4618" s="4">
        <v>44896</v>
      </c>
      <c r="B4618" s="2" t="s">
        <v>22</v>
      </c>
      <c r="C4618" s="2" t="s">
        <v>18</v>
      </c>
      <c r="D4618" s="2">
        <v>2723.9346</v>
      </c>
      <c r="E4618" s="2">
        <v>3401.6879100000001</v>
      </c>
      <c r="F4618" s="2">
        <v>191177.17124</v>
      </c>
      <c r="G4618" s="2">
        <f t="shared" si="72"/>
        <v>197302.79374999998</v>
      </c>
      <c r="H4618" s="2">
        <v>1623</v>
      </c>
      <c r="I4618" s="2">
        <v>94.153521420890641</v>
      </c>
      <c r="J4618" s="2">
        <v>0.49040508710649888</v>
      </c>
      <c r="K4618" s="2">
        <v>0.95921500019460892</v>
      </c>
      <c r="L4618" s="2">
        <v>2.350881791916879</v>
      </c>
      <c r="M4618" s="2">
        <v>2.0459766998913849</v>
      </c>
      <c r="N4618" s="2">
        <v>197086.99713999999</v>
      </c>
      <c r="O4618" s="2">
        <v>1.3805859249268739</v>
      </c>
    </row>
    <row r="4619" spans="1:15" ht="15.75" customHeight="1" x14ac:dyDescent="0.35">
      <c r="A4619" s="4">
        <v>44896</v>
      </c>
      <c r="B4619" s="2" t="s">
        <v>22</v>
      </c>
      <c r="C4619" s="2" t="s">
        <v>19</v>
      </c>
      <c r="D4619" s="2">
        <v>42660.156929999997</v>
      </c>
      <c r="E4619" s="2">
        <v>16733.939539999999</v>
      </c>
      <c r="F4619" s="2">
        <v>363438.09086</v>
      </c>
      <c r="G4619" s="2">
        <f t="shared" si="72"/>
        <v>422832.18732999999</v>
      </c>
      <c r="H4619" s="2">
        <v>1392</v>
      </c>
      <c r="I4619" s="2">
        <v>64.638590151181646</v>
      </c>
      <c r="J4619" s="2">
        <v>16.166289912289539</v>
      </c>
      <c r="K4619" s="2">
        <v>6.130066233354837</v>
      </c>
      <c r="L4619" s="2">
        <v>4.2102907080239147</v>
      </c>
      <c r="M4619" s="2">
        <v>8.8547629951500735</v>
      </c>
      <c r="N4619" s="2">
        <v>426556.30942000001</v>
      </c>
      <c r="O4619" s="2">
        <v>10.089146050914479</v>
      </c>
    </row>
    <row r="4620" spans="1:15" ht="15.75" customHeight="1" x14ac:dyDescent="0.35">
      <c r="A4620" s="4">
        <v>44896</v>
      </c>
      <c r="B4620" s="2" t="s">
        <v>22</v>
      </c>
      <c r="C4620" s="2" t="s">
        <v>20</v>
      </c>
      <c r="D4620" s="2">
        <v>27028.863789999999</v>
      </c>
      <c r="E4620" s="2">
        <v>2678.5305699999999</v>
      </c>
      <c r="F4620" s="2">
        <v>831670.46239</v>
      </c>
      <c r="G4620" s="2">
        <f t="shared" si="72"/>
        <v>861377.85675000004</v>
      </c>
      <c r="H4620" s="2">
        <v>158965</v>
      </c>
      <c r="I4620" s="2">
        <v>94.842782574147279</v>
      </c>
      <c r="J4620" s="2">
        <v>1.1778950865200231</v>
      </c>
      <c r="K4620" s="2">
        <v>0.87298269279637908</v>
      </c>
      <c r="L4620" s="2">
        <v>1.255908476329709</v>
      </c>
      <c r="M4620" s="2">
        <v>1.850431170206607</v>
      </c>
      <c r="N4620" s="2">
        <v>861467.21946000005</v>
      </c>
      <c r="O4620" s="2">
        <v>3.137863781637082</v>
      </c>
    </row>
    <row r="4621" spans="1:15" ht="15.75" customHeight="1" x14ac:dyDescent="0.35">
      <c r="A4621" s="4">
        <v>44896</v>
      </c>
      <c r="B4621" s="2" t="s">
        <v>22</v>
      </c>
      <c r="C4621" s="2" t="s">
        <v>21</v>
      </c>
      <c r="D4621" s="2">
        <v>140588.91675</v>
      </c>
      <c r="E4621" s="2">
        <v>27646.678889999999</v>
      </c>
      <c r="F4621" s="2">
        <v>2255389.4363199999</v>
      </c>
      <c r="G4621" s="2">
        <f t="shared" si="72"/>
        <v>2423625.0319599998</v>
      </c>
      <c r="H4621" s="2">
        <v>70982</v>
      </c>
      <c r="I4621" s="2">
        <v>87.568770118793822</v>
      </c>
      <c r="J4621" s="2">
        <v>3.5067221325226381</v>
      </c>
      <c r="K4621" s="2">
        <v>2.026365424452448</v>
      </c>
      <c r="L4621" s="2">
        <v>2.7200099272475362</v>
      </c>
      <c r="M4621" s="2">
        <v>4.1781323969835773</v>
      </c>
      <c r="N4621" s="2">
        <v>2426363.7543700002</v>
      </c>
      <c r="O4621" s="2">
        <v>5.8007701231037752</v>
      </c>
    </row>
    <row r="4622" spans="1:15" ht="15.75" customHeight="1" x14ac:dyDescent="0.35">
      <c r="A4622" s="4">
        <v>44896</v>
      </c>
      <c r="B4622" s="2" t="s">
        <v>23</v>
      </c>
      <c r="C4622" s="2" t="s">
        <v>15</v>
      </c>
      <c r="D4622" s="2">
        <v>1188.31789</v>
      </c>
      <c r="E4622" s="2">
        <v>70.324950000000001</v>
      </c>
      <c r="F4622" s="2">
        <v>20782.124100000001</v>
      </c>
      <c r="G4622" s="2">
        <f t="shared" si="72"/>
        <v>22040.766940000001</v>
      </c>
      <c r="H4622" s="2">
        <v>9840</v>
      </c>
      <c r="I4622" s="2">
        <v>83.740382966569399</v>
      </c>
      <c r="J4622" s="2">
        <v>5.8418355338023069</v>
      </c>
      <c r="K4622" s="2">
        <v>2.5080520817603831</v>
      </c>
      <c r="L4622" s="2">
        <v>3.5138628194223021</v>
      </c>
      <c r="M4622" s="2">
        <v>4.3958665984456147</v>
      </c>
      <c r="N4622" s="2">
        <v>22038.260450000002</v>
      </c>
      <c r="O4622" s="2">
        <v>5.3914543592556123</v>
      </c>
    </row>
    <row r="4623" spans="1:15" ht="15.75" customHeight="1" x14ac:dyDescent="0.35">
      <c r="A4623" s="4">
        <v>44896</v>
      </c>
      <c r="B4623" s="2" t="s">
        <v>23</v>
      </c>
      <c r="C4623" s="2" t="s">
        <v>16</v>
      </c>
      <c r="D4623" s="2">
        <v>0</v>
      </c>
      <c r="E4623" s="2">
        <v>0</v>
      </c>
      <c r="F4623" s="2">
        <v>0</v>
      </c>
      <c r="G4623" s="2">
        <f t="shared" si="72"/>
        <v>0</v>
      </c>
      <c r="H4623" s="2">
        <v>0</v>
      </c>
      <c r="I4623" s="2">
        <v>0</v>
      </c>
      <c r="J4623" s="2">
        <v>0</v>
      </c>
      <c r="K4623" s="2">
        <v>0</v>
      </c>
      <c r="L4623" s="2">
        <v>0</v>
      </c>
      <c r="M4623" s="2">
        <v>0</v>
      </c>
      <c r="N4623" s="2">
        <v>0</v>
      </c>
    </row>
    <row r="4624" spans="1:15" ht="15.75" customHeight="1" x14ac:dyDescent="0.35">
      <c r="A4624" s="4">
        <v>44896</v>
      </c>
      <c r="B4624" s="2" t="s">
        <v>23</v>
      </c>
      <c r="C4624" s="2" t="s">
        <v>17</v>
      </c>
      <c r="D4624" s="2">
        <v>0</v>
      </c>
      <c r="E4624" s="2">
        <v>0</v>
      </c>
      <c r="F4624" s="2">
        <v>0</v>
      </c>
      <c r="G4624" s="2">
        <f t="shared" si="72"/>
        <v>0</v>
      </c>
      <c r="H4624" s="2">
        <v>0</v>
      </c>
      <c r="I4624" s="2">
        <v>0</v>
      </c>
      <c r="J4624" s="2">
        <v>0</v>
      </c>
      <c r="K4624" s="2">
        <v>0</v>
      </c>
      <c r="L4624" s="2">
        <v>0</v>
      </c>
      <c r="M4624" s="2">
        <v>0</v>
      </c>
      <c r="N4624" s="2">
        <v>0</v>
      </c>
    </row>
    <row r="4625" spans="1:15" ht="15.75" customHeight="1" x14ac:dyDescent="0.35">
      <c r="A4625" s="4">
        <v>44896</v>
      </c>
      <c r="B4625" s="2" t="s">
        <v>23</v>
      </c>
      <c r="C4625" s="2" t="s">
        <v>18</v>
      </c>
      <c r="D4625" s="2">
        <v>0</v>
      </c>
      <c r="E4625" s="2">
        <v>0</v>
      </c>
      <c r="F4625" s="2">
        <v>0</v>
      </c>
      <c r="G4625" s="2">
        <f t="shared" si="72"/>
        <v>0</v>
      </c>
      <c r="H4625" s="2">
        <v>0</v>
      </c>
      <c r="I4625" s="2">
        <v>0</v>
      </c>
      <c r="J4625" s="2">
        <v>0</v>
      </c>
      <c r="K4625" s="2">
        <v>0</v>
      </c>
      <c r="L4625" s="2">
        <v>0</v>
      </c>
      <c r="M4625" s="2">
        <v>0</v>
      </c>
      <c r="N4625" s="2">
        <v>0</v>
      </c>
    </row>
    <row r="4626" spans="1:15" ht="15.75" customHeight="1" x14ac:dyDescent="0.35">
      <c r="A4626" s="4">
        <v>44896</v>
      </c>
      <c r="B4626" s="2" t="s">
        <v>23</v>
      </c>
      <c r="C4626" s="2" t="s">
        <v>19</v>
      </c>
      <c r="D4626" s="2">
        <v>1313.2736600000001</v>
      </c>
      <c r="E4626" s="2">
        <v>682.01192000000003</v>
      </c>
      <c r="F4626" s="2">
        <v>1755.48305</v>
      </c>
      <c r="G4626" s="2">
        <f t="shared" si="72"/>
        <v>3750.7686300000005</v>
      </c>
      <c r="H4626" s="2">
        <v>29</v>
      </c>
      <c r="I4626" s="2">
        <v>31.100571884128641</v>
      </c>
      <c r="J4626" s="2">
        <v>30.84189069712869</v>
      </c>
      <c r="K4626" s="2">
        <v>3.5443798619386208E-2</v>
      </c>
      <c r="L4626" s="2">
        <v>1.812124084255367</v>
      </c>
      <c r="M4626" s="2">
        <v>36.209969535867913</v>
      </c>
      <c r="N4626" s="2">
        <v>3552.94875</v>
      </c>
      <c r="O4626" s="2">
        <v>35.013454295633267</v>
      </c>
    </row>
    <row r="4627" spans="1:15" ht="15.75" customHeight="1" x14ac:dyDescent="0.35">
      <c r="A4627" s="4">
        <v>44896</v>
      </c>
      <c r="B4627" s="2" t="s">
        <v>23</v>
      </c>
      <c r="C4627" s="2" t="s">
        <v>20</v>
      </c>
      <c r="D4627" s="2">
        <v>1019.24572</v>
      </c>
      <c r="E4627" s="2">
        <v>192.79395</v>
      </c>
      <c r="F4627" s="2">
        <v>26136.727040000002</v>
      </c>
      <c r="G4627" s="2">
        <f t="shared" si="72"/>
        <v>27348.766710000004</v>
      </c>
      <c r="H4627" s="2">
        <v>5486</v>
      </c>
      <c r="I4627" s="2">
        <v>90.57211856850931</v>
      </c>
      <c r="J4627" s="2">
        <v>3.897335952893108</v>
      </c>
      <c r="K4627" s="2">
        <v>1.537669452692471</v>
      </c>
      <c r="L4627" s="2">
        <v>1.508778920355214</v>
      </c>
      <c r="M4627" s="2">
        <v>2.4840971055499108</v>
      </c>
      <c r="N4627" s="2">
        <v>27351.48632</v>
      </c>
      <c r="O4627" s="2">
        <v>3.7268434471208369</v>
      </c>
    </row>
    <row r="4628" spans="1:15" ht="15.75" customHeight="1" x14ac:dyDescent="0.35">
      <c r="A4628" s="4">
        <v>44896</v>
      </c>
      <c r="B4628" s="2" t="s">
        <v>23</v>
      </c>
      <c r="C4628" s="2" t="s">
        <v>21</v>
      </c>
      <c r="D4628" s="2">
        <v>1597.6738399999999</v>
      </c>
      <c r="E4628" s="2">
        <v>1399.09148</v>
      </c>
      <c r="F4628" s="2">
        <v>33533.797209999997</v>
      </c>
      <c r="G4628" s="2">
        <f t="shared" si="72"/>
        <v>36530.562529999996</v>
      </c>
      <c r="H4628" s="2">
        <v>1602</v>
      </c>
      <c r="I4628" s="2">
        <v>77.929330506464822</v>
      </c>
      <c r="J4628" s="2">
        <v>10.119478940971019</v>
      </c>
      <c r="K4628" s="2">
        <v>1.8007245977177999</v>
      </c>
      <c r="L4628" s="2">
        <v>5.1337894082031692</v>
      </c>
      <c r="M4628" s="2">
        <v>5.0166765466431906</v>
      </c>
      <c r="N4628" s="2">
        <v>36688.49811</v>
      </c>
      <c r="O4628" s="2">
        <v>4.373526519576429</v>
      </c>
    </row>
    <row r="4629" spans="1:15" ht="15.75" customHeight="1" x14ac:dyDescent="0.35">
      <c r="A4629" s="4">
        <v>44896</v>
      </c>
      <c r="B4629" s="2" t="s">
        <v>24</v>
      </c>
      <c r="C4629" s="2" t="s">
        <v>15</v>
      </c>
      <c r="D4629" s="2">
        <v>23470.293310000001</v>
      </c>
      <c r="E4629" s="2">
        <v>4050.1811299999999</v>
      </c>
      <c r="F4629" s="2">
        <v>1583271.77596</v>
      </c>
      <c r="G4629" s="2">
        <f t="shared" si="72"/>
        <v>1610792.2504</v>
      </c>
      <c r="H4629" s="2">
        <v>175104</v>
      </c>
      <c r="I4629" s="2">
        <v>93.475683716752343</v>
      </c>
      <c r="J4629" s="2">
        <v>2.2099875769106849</v>
      </c>
      <c r="K4629" s="2">
        <v>1.165760681464727</v>
      </c>
      <c r="L4629" s="2">
        <v>2.1384619341535438</v>
      </c>
      <c r="M4629" s="2">
        <v>1.01010609071872</v>
      </c>
      <c r="N4629" s="2">
        <v>1606837.5420299999</v>
      </c>
      <c r="O4629" s="2">
        <v>1.4570651990765251</v>
      </c>
    </row>
    <row r="4630" spans="1:15" ht="15.75" customHeight="1" x14ac:dyDescent="0.35">
      <c r="A4630" s="4">
        <v>44896</v>
      </c>
      <c r="B4630" s="2" t="s">
        <v>24</v>
      </c>
      <c r="C4630" s="2" t="s">
        <v>16</v>
      </c>
      <c r="D4630" s="2">
        <v>0</v>
      </c>
      <c r="E4630" s="2">
        <v>0</v>
      </c>
      <c r="F4630" s="2">
        <v>0</v>
      </c>
      <c r="G4630" s="2">
        <f t="shared" si="72"/>
        <v>0</v>
      </c>
      <c r="H4630" s="2">
        <v>0</v>
      </c>
      <c r="I4630" s="2">
        <v>0</v>
      </c>
      <c r="J4630" s="2">
        <v>0</v>
      </c>
      <c r="K4630" s="2">
        <v>0</v>
      </c>
      <c r="L4630" s="2">
        <v>0</v>
      </c>
      <c r="M4630" s="2">
        <v>0</v>
      </c>
      <c r="N4630" s="2">
        <v>0</v>
      </c>
    </row>
    <row r="4631" spans="1:15" ht="15.75" customHeight="1" x14ac:dyDescent="0.35">
      <c r="A4631" s="4">
        <v>44896</v>
      </c>
      <c r="B4631" s="2" t="s">
        <v>24</v>
      </c>
      <c r="C4631" s="2" t="s">
        <v>17</v>
      </c>
      <c r="D4631" s="2">
        <v>0</v>
      </c>
      <c r="E4631" s="2">
        <v>414.94842999999997</v>
      </c>
      <c r="F4631" s="2">
        <v>2271.8113800000001</v>
      </c>
      <c r="G4631" s="2">
        <f t="shared" si="72"/>
        <v>2686.75981</v>
      </c>
      <c r="H4631" s="2">
        <v>2</v>
      </c>
      <c r="I4631" s="2">
        <v>15.44419521445797</v>
      </c>
      <c r="J4631" s="2">
        <v>0</v>
      </c>
      <c r="K4631" s="2">
        <v>84.555804785542037</v>
      </c>
      <c r="L4631" s="2">
        <v>0</v>
      </c>
      <c r="M4631" s="2">
        <v>0</v>
      </c>
      <c r="N4631" s="2">
        <v>2686.75981</v>
      </c>
      <c r="O4631" s="2">
        <v>0</v>
      </c>
    </row>
    <row r="4632" spans="1:15" ht="15.75" customHeight="1" x14ac:dyDescent="0.35">
      <c r="A4632" s="4">
        <v>44896</v>
      </c>
      <c r="B4632" s="2" t="s">
        <v>24</v>
      </c>
      <c r="C4632" s="2" t="s">
        <v>18</v>
      </c>
      <c r="D4632" s="2">
        <v>28621.19714</v>
      </c>
      <c r="E4632" s="2">
        <v>3334.6512299999999</v>
      </c>
      <c r="F4632" s="2">
        <v>488117.95153999998</v>
      </c>
      <c r="G4632" s="2">
        <f t="shared" si="72"/>
        <v>520073.79991</v>
      </c>
      <c r="H4632" s="2">
        <v>8814</v>
      </c>
      <c r="I4632" s="2">
        <v>87.521786538883646</v>
      </c>
      <c r="J4632" s="2">
        <v>1.409957761853458</v>
      </c>
      <c r="K4632" s="2">
        <v>1.9732937667556789</v>
      </c>
      <c r="L4632" s="2">
        <v>0.8215060641123404</v>
      </c>
      <c r="M4632" s="2">
        <v>8.2734558683948816</v>
      </c>
      <c r="N4632" s="2">
        <v>519445.03716000001</v>
      </c>
      <c r="O4632" s="2">
        <v>5.5032953294230484</v>
      </c>
    </row>
    <row r="4633" spans="1:15" ht="15.75" customHeight="1" x14ac:dyDescent="0.35">
      <c r="A4633" s="4">
        <v>44896</v>
      </c>
      <c r="B4633" s="2" t="s">
        <v>24</v>
      </c>
      <c r="C4633" s="2" t="s">
        <v>19</v>
      </c>
      <c r="D4633" s="2">
        <v>33874.745159999999</v>
      </c>
      <c r="E4633" s="2">
        <v>13305.57008</v>
      </c>
      <c r="F4633" s="2">
        <v>99092.385869999998</v>
      </c>
      <c r="G4633" s="2">
        <f t="shared" si="72"/>
        <v>146272.70110999999</v>
      </c>
      <c r="H4633" s="2">
        <v>459</v>
      </c>
      <c r="I4633" s="2">
        <v>73.730790134705231</v>
      </c>
      <c r="J4633" s="2">
        <v>6.9140789880002007</v>
      </c>
      <c r="K4633" s="2">
        <v>4.9958440392651946</v>
      </c>
      <c r="L4633" s="2">
        <v>1.8405973928003809</v>
      </c>
      <c r="M4633" s="2">
        <v>12.518689445228979</v>
      </c>
      <c r="N4633" s="2">
        <v>293474.48829000001</v>
      </c>
      <c r="O4633" s="2">
        <v>23.15862420187722</v>
      </c>
    </row>
    <row r="4634" spans="1:15" ht="15.75" customHeight="1" x14ac:dyDescent="0.35">
      <c r="A4634" s="4">
        <v>44896</v>
      </c>
      <c r="B4634" s="2" t="s">
        <v>24</v>
      </c>
      <c r="C4634" s="2" t="s">
        <v>20</v>
      </c>
      <c r="D4634" s="2">
        <v>47145.187120000002</v>
      </c>
      <c r="E4634" s="2">
        <v>4878.7183700000014</v>
      </c>
      <c r="F4634" s="2">
        <v>1726437.3059799999</v>
      </c>
      <c r="G4634" s="2">
        <f t="shared" si="72"/>
        <v>1778461.21147</v>
      </c>
      <c r="H4634" s="2">
        <v>279097</v>
      </c>
      <c r="I4634" s="2">
        <v>94.537138504888205</v>
      </c>
      <c r="J4634" s="2">
        <v>2.0407653869227849</v>
      </c>
      <c r="K4634" s="2">
        <v>0.72715894265159065</v>
      </c>
      <c r="L4634" s="2">
        <v>1.1224898346707319</v>
      </c>
      <c r="M4634" s="2">
        <v>1.572447330866678</v>
      </c>
      <c r="N4634" s="2">
        <v>1784203.21872</v>
      </c>
      <c r="O4634" s="2">
        <v>2.6508976870533938</v>
      </c>
    </row>
    <row r="4635" spans="1:15" ht="15.75" customHeight="1" x14ac:dyDescent="0.35">
      <c r="A4635" s="4">
        <v>44896</v>
      </c>
      <c r="B4635" s="2" t="s">
        <v>24</v>
      </c>
      <c r="C4635" s="2" t="s">
        <v>21</v>
      </c>
      <c r="D4635" s="2">
        <v>115882.55877</v>
      </c>
      <c r="E4635" s="2">
        <v>13041.761909999999</v>
      </c>
      <c r="F4635" s="2">
        <v>3022750.55761</v>
      </c>
      <c r="G4635" s="2">
        <f t="shared" si="72"/>
        <v>3151674.8782899999</v>
      </c>
      <c r="H4635" s="2">
        <v>96778</v>
      </c>
      <c r="I4635" s="2">
        <v>90.415358657247353</v>
      </c>
      <c r="J4635" s="2">
        <v>3.86473511127513</v>
      </c>
      <c r="K4635" s="2">
        <v>1.229415434997128</v>
      </c>
      <c r="L4635" s="2">
        <v>2.3391468874156649</v>
      </c>
      <c r="M4635" s="2">
        <v>2.1513439090647322</v>
      </c>
      <c r="N4635" s="2">
        <v>3162836.9966000002</v>
      </c>
      <c r="O4635" s="2">
        <v>3.67685637780234</v>
      </c>
    </row>
    <row r="4636" spans="1:15" ht="15.75" customHeight="1" x14ac:dyDescent="0.35">
      <c r="A4636" s="4">
        <v>44896</v>
      </c>
      <c r="B4636" s="2" t="s">
        <v>25</v>
      </c>
      <c r="C4636" s="2" t="s">
        <v>15</v>
      </c>
      <c r="D4636" s="2">
        <v>13422.40474</v>
      </c>
      <c r="E4636" s="2">
        <v>6797.4211799999994</v>
      </c>
      <c r="F4636" s="2">
        <v>381891.48457999999</v>
      </c>
      <c r="G4636" s="2">
        <f t="shared" si="72"/>
        <v>402111.31049999996</v>
      </c>
      <c r="H4636" s="2">
        <v>50771</v>
      </c>
      <c r="I4636" s="2">
        <v>87.712564353411963</v>
      </c>
      <c r="J4636" s="2">
        <v>4.5884871501125764</v>
      </c>
      <c r="K4636" s="2">
        <v>1.4564902265558259</v>
      </c>
      <c r="L4636" s="2">
        <v>1.878105792845856</v>
      </c>
      <c r="M4636" s="2">
        <v>4.3643524770737701</v>
      </c>
      <c r="N4636" s="2">
        <v>401811.56614000001</v>
      </c>
      <c r="O4636" s="2">
        <v>3.3379823918183469</v>
      </c>
    </row>
    <row r="4637" spans="1:15" ht="15.75" customHeight="1" x14ac:dyDescent="0.35">
      <c r="A4637" s="4">
        <v>44896</v>
      </c>
      <c r="B4637" s="2" t="s">
        <v>25</v>
      </c>
      <c r="C4637" s="2" t="s">
        <v>16</v>
      </c>
      <c r="D4637" s="2">
        <v>0</v>
      </c>
      <c r="E4637" s="2">
        <v>0</v>
      </c>
      <c r="F4637" s="2">
        <v>0</v>
      </c>
      <c r="G4637" s="2">
        <f t="shared" si="72"/>
        <v>0</v>
      </c>
      <c r="H4637" s="2">
        <v>0</v>
      </c>
      <c r="I4637" s="2">
        <v>0</v>
      </c>
      <c r="J4637" s="2">
        <v>0</v>
      </c>
      <c r="K4637" s="2">
        <v>0</v>
      </c>
      <c r="L4637" s="2">
        <v>0</v>
      </c>
      <c r="M4637" s="2">
        <v>0</v>
      </c>
      <c r="N4637" s="2">
        <v>0</v>
      </c>
    </row>
    <row r="4638" spans="1:15" ht="15.75" customHeight="1" x14ac:dyDescent="0.35">
      <c r="A4638" s="4">
        <v>44896</v>
      </c>
      <c r="B4638" s="2" t="s">
        <v>25</v>
      </c>
      <c r="C4638" s="2" t="s">
        <v>17</v>
      </c>
      <c r="D4638" s="2">
        <v>0</v>
      </c>
      <c r="E4638" s="2">
        <v>0</v>
      </c>
      <c r="F4638" s="2">
        <v>0</v>
      </c>
      <c r="G4638" s="2">
        <f t="shared" si="72"/>
        <v>0</v>
      </c>
      <c r="H4638" s="2">
        <v>0</v>
      </c>
      <c r="I4638" s="2">
        <v>0</v>
      </c>
      <c r="J4638" s="2">
        <v>0</v>
      </c>
      <c r="K4638" s="2">
        <v>0</v>
      </c>
      <c r="L4638" s="2">
        <v>0</v>
      </c>
      <c r="M4638" s="2">
        <v>0</v>
      </c>
      <c r="N4638" s="2">
        <v>0</v>
      </c>
    </row>
    <row r="4639" spans="1:15" ht="15.75" customHeight="1" x14ac:dyDescent="0.35">
      <c r="A4639" s="4">
        <v>44896</v>
      </c>
      <c r="B4639" s="2" t="s">
        <v>25</v>
      </c>
      <c r="C4639" s="2" t="s">
        <v>18</v>
      </c>
      <c r="D4639" s="2">
        <v>1018.89747</v>
      </c>
      <c r="E4639" s="2">
        <v>999.2711700000001</v>
      </c>
      <c r="F4639" s="2">
        <v>75859.91605</v>
      </c>
      <c r="G4639" s="2">
        <f t="shared" si="72"/>
        <v>77878.084690000003</v>
      </c>
      <c r="H4639" s="2">
        <v>1896</v>
      </c>
      <c r="I4639" s="2">
        <v>91.359233938020168</v>
      </c>
      <c r="J4639" s="2">
        <v>1.698215501134237</v>
      </c>
      <c r="K4639" s="2">
        <v>1.0083548002406939</v>
      </c>
      <c r="L4639" s="2">
        <v>0.82391639704880226</v>
      </c>
      <c r="M4639" s="2">
        <v>5.1102793635561019</v>
      </c>
      <c r="N4639" s="2">
        <v>77773.867870000002</v>
      </c>
      <c r="O4639" s="2">
        <v>1.3083237396705421</v>
      </c>
    </row>
    <row r="4640" spans="1:15" ht="15.75" customHeight="1" x14ac:dyDescent="0.35">
      <c r="A4640" s="4">
        <v>44896</v>
      </c>
      <c r="B4640" s="2" t="s">
        <v>25</v>
      </c>
      <c r="C4640" s="2" t="s">
        <v>19</v>
      </c>
      <c r="D4640" s="2">
        <v>5665.6828599999999</v>
      </c>
      <c r="E4640" s="2">
        <v>20.788709999999998</v>
      </c>
      <c r="F4640" s="2">
        <v>58871.663799999988</v>
      </c>
      <c r="G4640" s="2">
        <f t="shared" si="72"/>
        <v>64558.135369999989</v>
      </c>
      <c r="H4640" s="2">
        <v>246</v>
      </c>
      <c r="I4640" s="2">
        <v>46.090821209087288</v>
      </c>
      <c r="J4640" s="2">
        <v>8.3905878883741369</v>
      </c>
      <c r="K4640" s="2">
        <v>6.3192206224151519</v>
      </c>
      <c r="L4640" s="2">
        <v>34.582737408466208</v>
      </c>
      <c r="M4640" s="2">
        <v>4.6166328716572194</v>
      </c>
      <c r="N4640" s="2">
        <v>64766.791579999997</v>
      </c>
      <c r="O4640" s="2">
        <v>8.7760943334692847</v>
      </c>
    </row>
    <row r="4641" spans="1:15" ht="15.75" customHeight="1" x14ac:dyDescent="0.35">
      <c r="A4641" s="4">
        <v>44896</v>
      </c>
      <c r="B4641" s="2" t="s">
        <v>25</v>
      </c>
      <c r="C4641" s="2" t="s">
        <v>20</v>
      </c>
      <c r="D4641" s="2">
        <v>13599.04952</v>
      </c>
      <c r="E4641" s="2">
        <v>2833.3159000000001</v>
      </c>
      <c r="F4641" s="2">
        <v>253547.14027999999</v>
      </c>
      <c r="G4641" s="2">
        <f t="shared" si="72"/>
        <v>269979.50569999998</v>
      </c>
      <c r="H4641" s="2">
        <v>44388</v>
      </c>
      <c r="I4641" s="2">
        <v>90.571404785057723</v>
      </c>
      <c r="J4641" s="2">
        <v>3.1616852787963041</v>
      </c>
      <c r="K4641" s="2">
        <v>0.90462093377046016</v>
      </c>
      <c r="L4641" s="2">
        <v>1.349067816373037</v>
      </c>
      <c r="M4641" s="2">
        <v>4.0132211860024709</v>
      </c>
      <c r="N4641" s="2">
        <v>269881.31922</v>
      </c>
      <c r="O4641" s="2">
        <v>5.0370673450714447</v>
      </c>
    </row>
    <row r="4642" spans="1:15" ht="15.75" customHeight="1" x14ac:dyDescent="0.35">
      <c r="A4642" s="4">
        <v>44896</v>
      </c>
      <c r="B4642" s="2" t="s">
        <v>25</v>
      </c>
      <c r="C4642" s="2" t="s">
        <v>21</v>
      </c>
      <c r="D4642" s="2">
        <v>57587.074689999987</v>
      </c>
      <c r="E4642" s="2">
        <v>24930.670030000001</v>
      </c>
      <c r="F4642" s="2">
        <v>702188.55088</v>
      </c>
      <c r="G4642" s="2">
        <f t="shared" si="72"/>
        <v>784706.29559999995</v>
      </c>
      <c r="H4642" s="2">
        <v>22549</v>
      </c>
      <c r="I4642" s="2">
        <v>83.349389850885416</v>
      </c>
      <c r="J4642" s="2">
        <v>5.390282202004804</v>
      </c>
      <c r="K4642" s="2">
        <v>1.5883763648051561</v>
      </c>
      <c r="L4642" s="2">
        <v>2.6884478265484542</v>
      </c>
      <c r="M4642" s="2">
        <v>6.9835037557561872</v>
      </c>
      <c r="N4642" s="2">
        <v>784160.95680999989</v>
      </c>
      <c r="O4642" s="2">
        <v>7.3386788168900718</v>
      </c>
    </row>
    <row r="4643" spans="1:15" ht="15.75" customHeight="1" x14ac:dyDescent="0.35">
      <c r="A4643" s="4">
        <v>44896</v>
      </c>
      <c r="B4643" s="2" t="s">
        <v>26</v>
      </c>
      <c r="C4643" s="2" t="s">
        <v>15</v>
      </c>
      <c r="D4643" s="2">
        <v>3121.8660500000001</v>
      </c>
      <c r="E4643" s="2">
        <v>1039.6183599999999</v>
      </c>
      <c r="F4643" s="2">
        <v>113725.85485</v>
      </c>
      <c r="G4643" s="2">
        <f t="shared" si="72"/>
        <v>117887.33926000001</v>
      </c>
      <c r="H4643" s="2">
        <v>13433</v>
      </c>
      <c r="I4643" s="2">
        <v>83.834085614581326</v>
      </c>
      <c r="J4643" s="2">
        <v>7.4061719486999644</v>
      </c>
      <c r="K4643" s="2">
        <v>2.6691273826886381</v>
      </c>
      <c r="L4643" s="2">
        <v>3.8258254502375881</v>
      </c>
      <c r="M4643" s="2">
        <v>2.2647896037924742</v>
      </c>
      <c r="N4643" s="2">
        <v>117614.58484</v>
      </c>
      <c r="O4643" s="2">
        <v>2.6481775478151541</v>
      </c>
    </row>
    <row r="4644" spans="1:15" ht="15.75" customHeight="1" x14ac:dyDescent="0.35">
      <c r="A4644" s="4">
        <v>44896</v>
      </c>
      <c r="B4644" s="2" t="s">
        <v>26</v>
      </c>
      <c r="C4644" s="2" t="s">
        <v>16</v>
      </c>
      <c r="D4644" s="2">
        <v>0</v>
      </c>
      <c r="E4644" s="2">
        <v>0</v>
      </c>
      <c r="F4644" s="2">
        <v>25158.295989999999</v>
      </c>
      <c r="G4644" s="2">
        <f t="shared" si="72"/>
        <v>25158.295989999999</v>
      </c>
      <c r="H4644" s="2">
        <v>4</v>
      </c>
      <c r="I4644" s="2">
        <v>100</v>
      </c>
      <c r="J4644" s="2">
        <v>0</v>
      </c>
      <c r="K4644" s="2">
        <v>0</v>
      </c>
      <c r="L4644" s="2">
        <v>0</v>
      </c>
      <c r="M4644" s="2">
        <v>0</v>
      </c>
      <c r="N4644" s="2">
        <v>25153.945790000002</v>
      </c>
      <c r="O4644" s="2">
        <v>0</v>
      </c>
    </row>
    <row r="4645" spans="1:15" ht="15.75" customHeight="1" x14ac:dyDescent="0.35">
      <c r="A4645" s="4">
        <v>44896</v>
      </c>
      <c r="B4645" s="2" t="s">
        <v>26</v>
      </c>
      <c r="C4645" s="2" t="s">
        <v>17</v>
      </c>
      <c r="D4645" s="2">
        <v>0</v>
      </c>
      <c r="E4645" s="2">
        <v>0</v>
      </c>
      <c r="F4645" s="2">
        <v>8083.0297200000005</v>
      </c>
      <c r="G4645" s="2">
        <f t="shared" si="72"/>
        <v>8083.0297200000005</v>
      </c>
      <c r="H4645" s="2">
        <v>3</v>
      </c>
      <c r="I4645" s="2">
        <v>72.390657344588377</v>
      </c>
      <c r="J4645" s="2">
        <v>27.60934265541162</v>
      </c>
      <c r="K4645" s="2">
        <v>0</v>
      </c>
      <c r="L4645" s="2">
        <v>0</v>
      </c>
      <c r="M4645" s="2">
        <v>0</v>
      </c>
      <c r="N4645" s="2">
        <v>8056.8442999999997</v>
      </c>
      <c r="O4645" s="2">
        <v>0</v>
      </c>
    </row>
    <row r="4646" spans="1:15" ht="15.75" customHeight="1" x14ac:dyDescent="0.35">
      <c r="A4646" s="4">
        <v>44896</v>
      </c>
      <c r="B4646" s="2" t="s">
        <v>26</v>
      </c>
      <c r="C4646" s="2" t="s">
        <v>18</v>
      </c>
      <c r="D4646" s="2">
        <v>1335.7446600000001</v>
      </c>
      <c r="E4646" s="2">
        <v>390.26155</v>
      </c>
      <c r="F4646" s="2">
        <v>15056.74019</v>
      </c>
      <c r="G4646" s="2">
        <f t="shared" si="72"/>
        <v>16782.7464</v>
      </c>
      <c r="H4646" s="2">
        <v>396</v>
      </c>
      <c r="I4646" s="2">
        <v>81.072481855105522</v>
      </c>
      <c r="J4646" s="2">
        <v>2.9312231586462478</v>
      </c>
      <c r="K4646" s="2">
        <v>5.0698728832081663</v>
      </c>
      <c r="L4646" s="2">
        <v>5.1992824824446133</v>
      </c>
      <c r="M4646" s="2">
        <v>5.7271396205954517</v>
      </c>
      <c r="N4646" s="2">
        <v>16745.017469999999</v>
      </c>
      <c r="O4646" s="2">
        <v>7.9590350003739552</v>
      </c>
    </row>
    <row r="4647" spans="1:15" ht="15.75" customHeight="1" x14ac:dyDescent="0.35">
      <c r="A4647" s="4">
        <v>44896</v>
      </c>
      <c r="B4647" s="2" t="s">
        <v>26</v>
      </c>
      <c r="C4647" s="2" t="s">
        <v>19</v>
      </c>
      <c r="D4647" s="2">
        <v>419.37374</v>
      </c>
      <c r="E4647" s="2">
        <v>3222.7161700000001</v>
      </c>
      <c r="F4647" s="2">
        <v>48589.321210000002</v>
      </c>
      <c r="G4647" s="2">
        <f t="shared" si="72"/>
        <v>52231.411120000004</v>
      </c>
      <c r="H4647" s="2">
        <v>152</v>
      </c>
      <c r="I4647" s="2">
        <v>77.298181342014175</v>
      </c>
      <c r="J4647" s="2">
        <v>15.077621086559819</v>
      </c>
      <c r="K4647" s="2">
        <v>2.9056995928668989</v>
      </c>
      <c r="L4647" s="2">
        <v>2.905390439019333</v>
      </c>
      <c r="M4647" s="2">
        <v>1.8131075395397569</v>
      </c>
      <c r="N4647" s="2">
        <v>61998.257990000013</v>
      </c>
      <c r="O4647" s="2">
        <v>0.80291481889413674</v>
      </c>
    </row>
    <row r="4648" spans="1:15" ht="15.75" customHeight="1" x14ac:dyDescent="0.35">
      <c r="A4648" s="4">
        <v>44896</v>
      </c>
      <c r="B4648" s="2" t="s">
        <v>26</v>
      </c>
      <c r="C4648" s="2" t="s">
        <v>20</v>
      </c>
      <c r="D4648" s="2">
        <v>6042.8908700000002</v>
      </c>
      <c r="E4648" s="2">
        <v>368.65156999999999</v>
      </c>
      <c r="F4648" s="2">
        <v>70032.965779999999</v>
      </c>
      <c r="G4648" s="2">
        <f t="shared" si="72"/>
        <v>76444.508220000003</v>
      </c>
      <c r="H4648" s="2">
        <v>17970</v>
      </c>
      <c r="I4648" s="2">
        <v>81.436868921513224</v>
      </c>
      <c r="J4648" s="2">
        <v>3.6158843195171029</v>
      </c>
      <c r="K4648" s="2">
        <v>7.4506787478349743</v>
      </c>
      <c r="L4648" s="2">
        <v>2.3487017186030048</v>
      </c>
      <c r="M4648" s="2">
        <v>5.1478662925316749</v>
      </c>
      <c r="N4648" s="2">
        <v>81329.547080000004</v>
      </c>
      <c r="O4648" s="2">
        <v>7.9049378571566411</v>
      </c>
    </row>
    <row r="4649" spans="1:15" ht="15.75" customHeight="1" x14ac:dyDescent="0.35">
      <c r="A4649" s="4">
        <v>44896</v>
      </c>
      <c r="B4649" s="2" t="s">
        <v>26</v>
      </c>
      <c r="C4649" s="2" t="s">
        <v>21</v>
      </c>
      <c r="D4649" s="2">
        <v>13659.921060000001</v>
      </c>
      <c r="E4649" s="2">
        <v>6159.2783300000001</v>
      </c>
      <c r="F4649" s="2">
        <v>155186.15156999999</v>
      </c>
      <c r="G4649" s="2">
        <f t="shared" si="72"/>
        <v>175005.35095999998</v>
      </c>
      <c r="H4649" s="2">
        <v>6641</v>
      </c>
      <c r="I4649" s="2">
        <v>78.334611183623906</v>
      </c>
      <c r="J4649" s="2">
        <v>8.582346137891788</v>
      </c>
      <c r="K4649" s="2">
        <v>2.0846264272918069</v>
      </c>
      <c r="L4649" s="2">
        <v>4.7142067992541463</v>
      </c>
      <c r="M4649" s="2">
        <v>6.284209451938338</v>
      </c>
      <c r="N4649" s="2">
        <v>175273.59685</v>
      </c>
      <c r="O4649" s="2">
        <v>7.8054305111631539</v>
      </c>
    </row>
    <row r="4650" spans="1:15" ht="15.75" customHeight="1" x14ac:dyDescent="0.35">
      <c r="A4650" s="4">
        <v>44896</v>
      </c>
      <c r="B4650" s="2" t="s">
        <v>27</v>
      </c>
      <c r="C4650" s="2" t="s">
        <v>15</v>
      </c>
      <c r="D4650" s="2">
        <v>602.06601000000001</v>
      </c>
      <c r="E4650" s="2">
        <v>104.20968999999999</v>
      </c>
      <c r="F4650" s="2">
        <v>44406.530220000001</v>
      </c>
      <c r="G4650" s="2">
        <f t="shared" si="72"/>
        <v>45112.805919999999</v>
      </c>
      <c r="H4650" s="2">
        <v>11706</v>
      </c>
      <c r="I4650" s="2">
        <v>93.849587788598285</v>
      </c>
      <c r="J4650" s="2">
        <v>2.5973116482263729</v>
      </c>
      <c r="K4650" s="2">
        <v>1.265758453277908</v>
      </c>
      <c r="L4650" s="2">
        <v>1.527082353800397</v>
      </c>
      <c r="M4650" s="2">
        <v>0.76025975609702889</v>
      </c>
      <c r="N4650" s="2">
        <v>45086.262590000013</v>
      </c>
      <c r="O4650" s="2">
        <v>1.3345789465360749</v>
      </c>
    </row>
    <row r="4651" spans="1:15" ht="15.75" customHeight="1" x14ac:dyDescent="0.35">
      <c r="A4651" s="4">
        <v>44896</v>
      </c>
      <c r="B4651" s="2" t="s">
        <v>27</v>
      </c>
      <c r="C4651" s="2" t="s">
        <v>16</v>
      </c>
      <c r="D4651" s="2">
        <v>0</v>
      </c>
      <c r="E4651" s="2">
        <v>0</v>
      </c>
      <c r="F4651" s="2">
        <v>0</v>
      </c>
      <c r="G4651" s="2">
        <f t="shared" si="72"/>
        <v>0</v>
      </c>
      <c r="H4651" s="2">
        <v>0</v>
      </c>
      <c r="I4651" s="2">
        <v>0</v>
      </c>
      <c r="J4651" s="2">
        <v>0</v>
      </c>
      <c r="K4651" s="2">
        <v>0</v>
      </c>
      <c r="L4651" s="2">
        <v>0</v>
      </c>
      <c r="M4651" s="2">
        <v>0</v>
      </c>
      <c r="N4651" s="2">
        <v>0</v>
      </c>
    </row>
    <row r="4652" spans="1:15" ht="15.75" customHeight="1" x14ac:dyDescent="0.35">
      <c r="A4652" s="4">
        <v>44896</v>
      </c>
      <c r="B4652" s="2" t="s">
        <v>27</v>
      </c>
      <c r="C4652" s="2" t="s">
        <v>17</v>
      </c>
      <c r="D4652" s="2">
        <v>0</v>
      </c>
      <c r="E4652" s="2">
        <v>0</v>
      </c>
      <c r="F4652" s="2">
        <v>0</v>
      </c>
      <c r="G4652" s="2">
        <f t="shared" si="72"/>
        <v>0</v>
      </c>
      <c r="H4652" s="2">
        <v>0</v>
      </c>
      <c r="I4652" s="2">
        <v>0</v>
      </c>
      <c r="J4652" s="2">
        <v>0</v>
      </c>
      <c r="K4652" s="2">
        <v>0</v>
      </c>
      <c r="L4652" s="2">
        <v>0</v>
      </c>
      <c r="M4652" s="2">
        <v>0</v>
      </c>
      <c r="N4652" s="2">
        <v>0</v>
      </c>
    </row>
    <row r="4653" spans="1:15" ht="15.75" customHeight="1" x14ac:dyDescent="0.35">
      <c r="A4653" s="4">
        <v>44896</v>
      </c>
      <c r="B4653" s="2" t="s">
        <v>27</v>
      </c>
      <c r="C4653" s="2" t="s">
        <v>18</v>
      </c>
      <c r="D4653" s="2">
        <v>0</v>
      </c>
      <c r="E4653" s="2">
        <v>0</v>
      </c>
      <c r="F4653" s="2">
        <v>0</v>
      </c>
      <c r="G4653" s="2">
        <f t="shared" si="72"/>
        <v>0</v>
      </c>
      <c r="H4653" s="2">
        <v>0</v>
      </c>
      <c r="I4653" s="2">
        <v>0</v>
      </c>
      <c r="J4653" s="2">
        <v>0</v>
      </c>
      <c r="K4653" s="2">
        <v>0</v>
      </c>
      <c r="L4653" s="2">
        <v>0</v>
      </c>
      <c r="M4653" s="2">
        <v>0</v>
      </c>
      <c r="N4653" s="2">
        <v>0</v>
      </c>
    </row>
    <row r="4654" spans="1:15" ht="15.75" customHeight="1" x14ac:dyDescent="0.35">
      <c r="A4654" s="4">
        <v>44896</v>
      </c>
      <c r="B4654" s="2" t="s">
        <v>27</v>
      </c>
      <c r="C4654" s="2" t="s">
        <v>19</v>
      </c>
      <c r="D4654" s="2">
        <v>2363.48504</v>
      </c>
      <c r="E4654" s="2">
        <v>856.2048299999999</v>
      </c>
      <c r="F4654" s="2">
        <v>6393.4543800000001</v>
      </c>
      <c r="G4654" s="2">
        <f t="shared" si="72"/>
        <v>9613.1442500000012</v>
      </c>
      <c r="H4654" s="2">
        <v>36</v>
      </c>
      <c r="I4654" s="2">
        <v>66.606285209220687</v>
      </c>
      <c r="J4654" s="2">
        <v>0</v>
      </c>
      <c r="K4654" s="2">
        <v>0</v>
      </c>
      <c r="L4654" s="2">
        <v>8.8858885274887314</v>
      </c>
      <c r="M4654" s="2">
        <v>24.5078262632906</v>
      </c>
      <c r="N4654" s="2">
        <v>9596.014369999999</v>
      </c>
      <c r="O4654" s="2">
        <v>24.585972898513411</v>
      </c>
    </row>
    <row r="4655" spans="1:15" ht="15.75" customHeight="1" x14ac:dyDescent="0.35">
      <c r="A4655" s="4">
        <v>44896</v>
      </c>
      <c r="B4655" s="2" t="s">
        <v>27</v>
      </c>
      <c r="C4655" s="2" t="s">
        <v>20</v>
      </c>
      <c r="D4655" s="2">
        <v>1141.7255500000001</v>
      </c>
      <c r="E4655" s="2">
        <v>271.75787000000003</v>
      </c>
      <c r="F4655" s="2">
        <v>32550.794829999999</v>
      </c>
      <c r="G4655" s="2">
        <f t="shared" si="72"/>
        <v>33964.278249999996</v>
      </c>
      <c r="H4655" s="2">
        <v>6627</v>
      </c>
      <c r="I4655" s="2">
        <v>93.11049765323547</v>
      </c>
      <c r="J4655" s="2">
        <v>2.672002717628581</v>
      </c>
      <c r="K4655" s="2">
        <v>0.89881956452950196</v>
      </c>
      <c r="L4655" s="2">
        <v>1.440425649497979</v>
      </c>
      <c r="M4655" s="2">
        <v>1.878254415108469</v>
      </c>
      <c r="N4655" s="2">
        <v>33924.223729999998</v>
      </c>
      <c r="O4655" s="2">
        <v>3.3615480994359128</v>
      </c>
    </row>
    <row r="4656" spans="1:15" ht="15.75" customHeight="1" x14ac:dyDescent="0.35">
      <c r="A4656" s="4">
        <v>44896</v>
      </c>
      <c r="B4656" s="2" t="s">
        <v>27</v>
      </c>
      <c r="C4656" s="2" t="s">
        <v>21</v>
      </c>
      <c r="D4656" s="2">
        <v>4952.4960000000001</v>
      </c>
      <c r="E4656" s="2">
        <v>672.69906999999989</v>
      </c>
      <c r="F4656" s="2">
        <v>45726.762770000001</v>
      </c>
      <c r="G4656" s="2">
        <f t="shared" si="72"/>
        <v>51351.957840000003</v>
      </c>
      <c r="H4656" s="2">
        <v>1855</v>
      </c>
      <c r="I4656" s="2">
        <v>86.488017724358699</v>
      </c>
      <c r="J4656" s="2">
        <v>2.6595206048749209</v>
      </c>
      <c r="K4656" s="2">
        <v>0.71598519094966573</v>
      </c>
      <c r="L4656" s="2">
        <v>1.241953635141942</v>
      </c>
      <c r="M4656" s="2">
        <v>8.8945228446747695</v>
      </c>
      <c r="N4656" s="2">
        <v>51258.687279999998</v>
      </c>
      <c r="O4656" s="2">
        <v>9.6442204120644295</v>
      </c>
    </row>
    <row r="4657" spans="1:15" ht="15.75" customHeight="1" x14ac:dyDescent="0.35">
      <c r="A4657" s="4">
        <v>44896</v>
      </c>
      <c r="B4657" s="2" t="s">
        <v>28</v>
      </c>
      <c r="C4657" s="2" t="s">
        <v>15</v>
      </c>
      <c r="D4657" s="2">
        <v>32347.180680000001</v>
      </c>
      <c r="E4657" s="2">
        <v>6654.3174400000007</v>
      </c>
      <c r="F4657" s="2">
        <v>732207.66665000003</v>
      </c>
      <c r="G4657" s="2">
        <f t="shared" si="72"/>
        <v>771209.16477000003</v>
      </c>
      <c r="H4657" s="2">
        <v>146141</v>
      </c>
      <c r="I4657" s="2">
        <v>89.583352367919019</v>
      </c>
      <c r="J4657" s="2">
        <v>2.780161939122185</v>
      </c>
      <c r="K4657" s="2">
        <v>1.565119949897174</v>
      </c>
      <c r="L4657" s="2">
        <v>2.3603715066868429</v>
      </c>
      <c r="M4657" s="2">
        <v>3.710994236374777</v>
      </c>
      <c r="N4657" s="2">
        <v>769714.02165000001</v>
      </c>
      <c r="O4657" s="2">
        <v>4.1943459903834253</v>
      </c>
    </row>
    <row r="4658" spans="1:15" ht="15.75" customHeight="1" x14ac:dyDescent="0.35">
      <c r="A4658" s="4">
        <v>44896</v>
      </c>
      <c r="B4658" s="2" t="s">
        <v>28</v>
      </c>
      <c r="C4658" s="2" t="s">
        <v>16</v>
      </c>
      <c r="D4658" s="2">
        <v>0</v>
      </c>
      <c r="E4658" s="2">
        <v>0</v>
      </c>
      <c r="F4658" s="2">
        <v>1892.44172</v>
      </c>
      <c r="G4658" s="2">
        <f t="shared" si="72"/>
        <v>1892.44172</v>
      </c>
      <c r="H4658" s="2">
        <v>1</v>
      </c>
      <c r="I4658" s="2">
        <v>100</v>
      </c>
      <c r="J4658" s="2">
        <v>0</v>
      </c>
      <c r="K4658" s="2">
        <v>0</v>
      </c>
      <c r="L4658" s="2">
        <v>0</v>
      </c>
      <c r="M4658" s="2">
        <v>0</v>
      </c>
      <c r="N4658" s="2">
        <v>1892.44172</v>
      </c>
      <c r="O4658" s="2">
        <v>0</v>
      </c>
    </row>
    <row r="4659" spans="1:15" ht="15.75" customHeight="1" x14ac:dyDescent="0.35">
      <c r="A4659" s="4">
        <v>44896</v>
      </c>
      <c r="B4659" s="2" t="s">
        <v>28</v>
      </c>
      <c r="C4659" s="2" t="s">
        <v>17</v>
      </c>
      <c r="D4659" s="2">
        <v>210.15665999999999</v>
      </c>
      <c r="E4659" s="2">
        <v>0</v>
      </c>
      <c r="F4659" s="2">
        <v>30916.48012</v>
      </c>
      <c r="G4659" s="2">
        <f t="shared" si="72"/>
        <v>31126.636780000001</v>
      </c>
      <c r="H4659" s="2">
        <v>12</v>
      </c>
      <c r="I4659" s="2">
        <v>99.324628763522639</v>
      </c>
      <c r="J4659" s="2">
        <v>0</v>
      </c>
      <c r="K4659" s="2">
        <v>0</v>
      </c>
      <c r="L4659" s="2">
        <v>0</v>
      </c>
      <c r="M4659" s="2">
        <v>0.67537123647735609</v>
      </c>
      <c r="N4659" s="2">
        <v>31117.206160000002</v>
      </c>
      <c r="O4659" s="2">
        <v>0.67516661528634314</v>
      </c>
    </row>
    <row r="4660" spans="1:15" ht="15.75" customHeight="1" x14ac:dyDescent="0.35">
      <c r="A4660" s="4">
        <v>44896</v>
      </c>
      <c r="B4660" s="2" t="s">
        <v>28</v>
      </c>
      <c r="C4660" s="2" t="s">
        <v>18</v>
      </c>
      <c r="D4660" s="2">
        <v>10255.25957</v>
      </c>
      <c r="E4660" s="2">
        <v>7368.1316999999999</v>
      </c>
      <c r="F4660" s="2">
        <v>310355.50222000002</v>
      </c>
      <c r="G4660" s="2">
        <f t="shared" si="72"/>
        <v>327978.89349000005</v>
      </c>
      <c r="H4660" s="2">
        <v>3358</v>
      </c>
      <c r="I4660" s="2">
        <v>90.005553918440583</v>
      </c>
      <c r="J4660" s="2">
        <v>1.379964459911978</v>
      </c>
      <c r="K4660" s="2">
        <v>1.3483001064636471</v>
      </c>
      <c r="L4660" s="2">
        <v>3.7284395131388139</v>
      </c>
      <c r="M4660" s="2">
        <v>3.5377420020449968</v>
      </c>
      <c r="N4660" s="2">
        <v>327519.17758000002</v>
      </c>
      <c r="O4660" s="2">
        <v>3.1268047345591401</v>
      </c>
    </row>
    <row r="4661" spans="1:15" ht="15.75" customHeight="1" x14ac:dyDescent="0.35">
      <c r="A4661" s="4">
        <v>44896</v>
      </c>
      <c r="B4661" s="2" t="s">
        <v>28</v>
      </c>
      <c r="C4661" s="2" t="s">
        <v>19</v>
      </c>
      <c r="D4661" s="2">
        <v>62317.340640000002</v>
      </c>
      <c r="E4661" s="2">
        <v>54480.355580000003</v>
      </c>
      <c r="F4661" s="2">
        <v>639078.86819000007</v>
      </c>
      <c r="G4661" s="2">
        <f t="shared" si="72"/>
        <v>755876.56441000011</v>
      </c>
      <c r="H4661" s="2">
        <v>2270</v>
      </c>
      <c r="I4661" s="2">
        <v>70.101931431634526</v>
      </c>
      <c r="J4661" s="2">
        <v>15.903768289169159</v>
      </c>
      <c r="K4661" s="2">
        <v>4.56945388289087</v>
      </c>
      <c r="L4661" s="2">
        <v>3.8388635790556278</v>
      </c>
      <c r="M4661" s="2">
        <v>5.5859828172498327</v>
      </c>
      <c r="N4661" s="2">
        <v>765115.88377999992</v>
      </c>
      <c r="O4661" s="2">
        <v>8.2443805740480727</v>
      </c>
    </row>
    <row r="4662" spans="1:15" ht="15.75" customHeight="1" x14ac:dyDescent="0.35">
      <c r="A4662" s="4">
        <v>44896</v>
      </c>
      <c r="B4662" s="2" t="s">
        <v>28</v>
      </c>
      <c r="C4662" s="2" t="s">
        <v>20</v>
      </c>
      <c r="D4662" s="2">
        <v>50370.065700000006</v>
      </c>
      <c r="E4662" s="2">
        <v>5717.2892400000001</v>
      </c>
      <c r="F4662" s="2">
        <v>717250.41703999997</v>
      </c>
      <c r="G4662" s="2">
        <f t="shared" si="72"/>
        <v>773337.77197999996</v>
      </c>
      <c r="H4662" s="2">
        <v>133172</v>
      </c>
      <c r="I4662" s="2">
        <v>90.867673730906915</v>
      </c>
      <c r="J4662" s="2">
        <v>1.6277089960470981</v>
      </c>
      <c r="K4662" s="2">
        <v>1.0110407234195991</v>
      </c>
      <c r="L4662" s="2">
        <v>1.414957320094385</v>
      </c>
      <c r="M4662" s="2">
        <v>5.0786192295320127</v>
      </c>
      <c r="N4662" s="2">
        <v>773048.32623999997</v>
      </c>
      <c r="O4662" s="2">
        <v>6.5133331805371411</v>
      </c>
    </row>
    <row r="4663" spans="1:15" ht="15.75" customHeight="1" x14ac:dyDescent="0.35">
      <c r="A4663" s="4">
        <v>44896</v>
      </c>
      <c r="B4663" s="2" t="s">
        <v>28</v>
      </c>
      <c r="C4663" s="2" t="s">
        <v>21</v>
      </c>
      <c r="D4663" s="2">
        <v>167224.51595</v>
      </c>
      <c r="E4663" s="2">
        <v>68847.632239999992</v>
      </c>
      <c r="F4663" s="2">
        <v>2166616.06128</v>
      </c>
      <c r="G4663" s="2">
        <f t="shared" si="72"/>
        <v>2402688.2094700001</v>
      </c>
      <c r="H4663" s="2">
        <v>61303</v>
      </c>
      <c r="I4663" s="2">
        <v>84.101658545888398</v>
      </c>
      <c r="J4663" s="2">
        <v>5.29100855077301</v>
      </c>
      <c r="K4663" s="2">
        <v>1.8387207623400921</v>
      </c>
      <c r="L4663" s="2">
        <v>2.572448976350131</v>
      </c>
      <c r="M4663" s="2">
        <v>6.1961631646483752</v>
      </c>
      <c r="N4663" s="2">
        <v>2403899.33128</v>
      </c>
      <c r="O4663" s="2">
        <v>6.9598924775548561</v>
      </c>
    </row>
    <row r="4664" spans="1:15" ht="15.75" customHeight="1" x14ac:dyDescent="0.35">
      <c r="A4664" s="4">
        <v>44896</v>
      </c>
      <c r="B4664" s="2" t="s">
        <v>29</v>
      </c>
      <c r="C4664" s="2" t="s">
        <v>15</v>
      </c>
      <c r="D4664" s="2">
        <v>28297.532899999998</v>
      </c>
      <c r="E4664" s="2">
        <v>17239.5949</v>
      </c>
      <c r="F4664" s="2">
        <v>231500.83228</v>
      </c>
      <c r="G4664" s="2">
        <f t="shared" si="72"/>
        <v>277037.96007999999</v>
      </c>
      <c r="H4664" s="2">
        <v>79856</v>
      </c>
      <c r="I4664" s="2">
        <v>75.414736274645222</v>
      </c>
      <c r="J4664" s="2">
        <v>6.7772228953823346</v>
      </c>
      <c r="K4664" s="2">
        <v>3.1592294871739872</v>
      </c>
      <c r="L4664" s="2">
        <v>4.4984853490068932</v>
      </c>
      <c r="M4664" s="2">
        <v>10.15032599379157</v>
      </c>
      <c r="N4664" s="2">
        <v>276518.01762</v>
      </c>
      <c r="O4664" s="2">
        <v>10.214316078500049</v>
      </c>
    </row>
    <row r="4665" spans="1:15" ht="15.75" customHeight="1" x14ac:dyDescent="0.35">
      <c r="A4665" s="4">
        <v>44896</v>
      </c>
      <c r="B4665" s="2" t="s">
        <v>29</v>
      </c>
      <c r="C4665" s="2" t="s">
        <v>16</v>
      </c>
      <c r="D4665" s="2">
        <v>0</v>
      </c>
      <c r="E4665" s="2">
        <v>0</v>
      </c>
      <c r="F4665" s="2">
        <v>25919.313890000001</v>
      </c>
      <c r="G4665" s="2">
        <f t="shared" si="72"/>
        <v>25919.313890000001</v>
      </c>
      <c r="H4665" s="2">
        <v>3</v>
      </c>
      <c r="I4665" s="2">
        <v>100</v>
      </c>
      <c r="J4665" s="2">
        <v>0</v>
      </c>
      <c r="K4665" s="2">
        <v>0</v>
      </c>
      <c r="L4665" s="2">
        <v>0</v>
      </c>
      <c r="M4665" s="2">
        <v>0</v>
      </c>
      <c r="N4665" s="2">
        <v>256171.57758000001</v>
      </c>
      <c r="O4665" s="2">
        <v>0</v>
      </c>
    </row>
    <row r="4666" spans="1:15" ht="15.75" customHeight="1" x14ac:dyDescent="0.35">
      <c r="A4666" s="4">
        <v>44896</v>
      </c>
      <c r="B4666" s="2" t="s">
        <v>29</v>
      </c>
      <c r="C4666" s="2" t="s">
        <v>17</v>
      </c>
      <c r="D4666" s="2">
        <v>0</v>
      </c>
      <c r="E4666" s="2">
        <v>0</v>
      </c>
      <c r="F4666" s="2">
        <v>1440.1529</v>
      </c>
      <c r="G4666" s="2">
        <f t="shared" si="72"/>
        <v>1440.1529</v>
      </c>
      <c r="H4666" s="2">
        <v>1</v>
      </c>
      <c r="I4666" s="2">
        <v>100</v>
      </c>
      <c r="J4666" s="2">
        <v>0</v>
      </c>
      <c r="K4666" s="2">
        <v>0</v>
      </c>
      <c r="L4666" s="2">
        <v>0</v>
      </c>
      <c r="M4666" s="2">
        <v>0</v>
      </c>
      <c r="N4666" s="2">
        <v>1440.1529</v>
      </c>
      <c r="O4666" s="2">
        <v>0</v>
      </c>
    </row>
    <row r="4667" spans="1:15" ht="15.75" customHeight="1" x14ac:dyDescent="0.35">
      <c r="A4667" s="4">
        <v>44896</v>
      </c>
      <c r="B4667" s="2" t="s">
        <v>29</v>
      </c>
      <c r="C4667" s="2" t="s">
        <v>18</v>
      </c>
      <c r="D4667" s="2">
        <v>924.14868999999999</v>
      </c>
      <c r="E4667" s="2">
        <v>513.46639000000005</v>
      </c>
      <c r="F4667" s="2">
        <v>8586.1550299999999</v>
      </c>
      <c r="G4667" s="2">
        <f t="shared" si="72"/>
        <v>10023.770109999999</v>
      </c>
      <c r="H4667" s="2">
        <v>222</v>
      </c>
      <c r="I4667" s="2">
        <v>84.053534145130797</v>
      </c>
      <c r="J4667" s="2">
        <v>1.2773593450215079</v>
      </c>
      <c r="K4667" s="2">
        <v>0.45212742070784079</v>
      </c>
      <c r="L4667" s="2">
        <v>4.7949013873845061</v>
      </c>
      <c r="M4667" s="2">
        <v>9.4220777017553416</v>
      </c>
      <c r="N4667" s="2">
        <v>10020.726000000001</v>
      </c>
      <c r="O4667" s="2">
        <v>9.2195718762348982</v>
      </c>
    </row>
    <row r="4668" spans="1:15" ht="15.75" customHeight="1" x14ac:dyDescent="0.35">
      <c r="A4668" s="4">
        <v>44896</v>
      </c>
      <c r="B4668" s="2" t="s">
        <v>29</v>
      </c>
      <c r="C4668" s="2" t="s">
        <v>19</v>
      </c>
      <c r="D4668" s="2">
        <v>56134.48156</v>
      </c>
      <c r="E4668" s="2">
        <v>9938.9374800000005</v>
      </c>
      <c r="F4668" s="2">
        <v>120125.76682</v>
      </c>
      <c r="G4668" s="2">
        <f t="shared" si="72"/>
        <v>186199.18586000003</v>
      </c>
      <c r="H4668" s="2">
        <v>1277</v>
      </c>
      <c r="I4668" s="2">
        <v>50.372958342280313</v>
      </c>
      <c r="J4668" s="2">
        <v>17.978630321429069</v>
      </c>
      <c r="K4668" s="2">
        <v>4.4947964608054596</v>
      </c>
      <c r="L4668" s="2">
        <v>6.0450202060407374</v>
      </c>
      <c r="M4668" s="2">
        <v>21.108594669444422</v>
      </c>
      <c r="N4668" s="2">
        <v>150426.14185000001</v>
      </c>
      <c r="O4668" s="2">
        <v>30.147544040394759</v>
      </c>
    </row>
    <row r="4669" spans="1:15" ht="15.75" customHeight="1" x14ac:dyDescent="0.35">
      <c r="A4669" s="4">
        <v>44896</v>
      </c>
      <c r="B4669" s="2" t="s">
        <v>29</v>
      </c>
      <c r="C4669" s="2" t="s">
        <v>20</v>
      </c>
      <c r="D4669" s="2">
        <v>57563.212149999999</v>
      </c>
      <c r="E4669" s="2">
        <v>24283.963370000001</v>
      </c>
      <c r="F4669" s="2">
        <v>376624.70778</v>
      </c>
      <c r="G4669" s="2">
        <f t="shared" si="72"/>
        <v>458471.88329999999</v>
      </c>
      <c r="H4669" s="2">
        <v>78568</v>
      </c>
      <c r="I4669" s="2">
        <v>77.581536482383129</v>
      </c>
      <c r="J4669" s="2">
        <v>5.4620396853257631</v>
      </c>
      <c r="K4669" s="2">
        <v>2.6233066349139569</v>
      </c>
      <c r="L4669" s="2">
        <v>3.9382681258746639</v>
      </c>
      <c r="M4669" s="2">
        <v>10.39484907150247</v>
      </c>
      <c r="N4669" s="2">
        <v>430239.82822999998</v>
      </c>
      <c r="O4669" s="2">
        <v>12.55545088952241</v>
      </c>
    </row>
    <row r="4670" spans="1:15" ht="15.75" customHeight="1" x14ac:dyDescent="0.35">
      <c r="A4670" s="4">
        <v>44896</v>
      </c>
      <c r="B4670" s="2" t="s">
        <v>29</v>
      </c>
      <c r="C4670" s="2" t="s">
        <v>21</v>
      </c>
      <c r="D4670" s="2">
        <v>165394.86387999999</v>
      </c>
      <c r="E4670" s="2">
        <v>130304.74958</v>
      </c>
      <c r="F4670" s="2">
        <v>1086582.21591</v>
      </c>
      <c r="G4670" s="2">
        <f t="shared" si="72"/>
        <v>1382281.8293699999</v>
      </c>
      <c r="H4670" s="2">
        <v>43072</v>
      </c>
      <c r="I4670" s="2">
        <v>69.029143893677627</v>
      </c>
      <c r="J4670" s="2">
        <v>13.198908429021531</v>
      </c>
      <c r="K4670" s="2">
        <v>4.0636772621835613</v>
      </c>
      <c r="L4670" s="2">
        <v>5.6535055582388987</v>
      </c>
      <c r="M4670" s="2">
        <v>8.0547648568783803</v>
      </c>
      <c r="N4670" s="2">
        <v>1217939.1924300001</v>
      </c>
      <c r="O4670" s="2">
        <v>11.965350362406321</v>
      </c>
    </row>
    <row r="4671" spans="1:15" ht="15.75" customHeight="1" x14ac:dyDescent="0.35">
      <c r="A4671" s="4">
        <v>44896</v>
      </c>
      <c r="B4671" s="2" t="s">
        <v>30</v>
      </c>
      <c r="C4671" s="2" t="s">
        <v>15</v>
      </c>
      <c r="D4671" s="2">
        <v>5803.89192</v>
      </c>
      <c r="E4671" s="2">
        <v>639.55545999999993</v>
      </c>
      <c r="F4671" s="2">
        <v>153285.07521000001</v>
      </c>
      <c r="G4671" s="2">
        <f t="shared" si="72"/>
        <v>159728.52259000001</v>
      </c>
      <c r="H4671" s="2">
        <v>17889</v>
      </c>
      <c r="I4671" s="2">
        <v>88.224526789398311</v>
      </c>
      <c r="J4671" s="2">
        <v>4.1012418208970782</v>
      </c>
      <c r="K4671" s="2">
        <v>1.507083483824599</v>
      </c>
      <c r="L4671" s="2">
        <v>2.835353187195877</v>
      </c>
      <c r="M4671" s="2">
        <v>3.3317947186841308</v>
      </c>
      <c r="N4671" s="2">
        <v>159641.68380999999</v>
      </c>
      <c r="O4671" s="2">
        <v>3.6335976980753459</v>
      </c>
    </row>
    <row r="4672" spans="1:15" ht="15.75" customHeight="1" x14ac:dyDescent="0.35">
      <c r="A4672" s="4">
        <v>44896</v>
      </c>
      <c r="B4672" s="2" t="s">
        <v>30</v>
      </c>
      <c r="C4672" s="2" t="s">
        <v>16</v>
      </c>
      <c r="D4672" s="2">
        <v>0</v>
      </c>
      <c r="E4672" s="2">
        <v>0</v>
      </c>
      <c r="F4672" s="2">
        <v>0</v>
      </c>
      <c r="G4672" s="2">
        <f t="shared" si="72"/>
        <v>0</v>
      </c>
      <c r="H4672" s="2">
        <v>0</v>
      </c>
      <c r="I4672" s="2">
        <v>100</v>
      </c>
      <c r="J4672" s="2">
        <v>0</v>
      </c>
      <c r="K4672" s="2">
        <v>0</v>
      </c>
      <c r="L4672" s="2">
        <v>0</v>
      </c>
      <c r="M4672" s="2">
        <v>0</v>
      </c>
      <c r="N4672" s="2">
        <v>17764.180230000002</v>
      </c>
    </row>
    <row r="4673" spans="1:15" ht="15.75" customHeight="1" x14ac:dyDescent="0.35">
      <c r="A4673" s="4">
        <v>44896</v>
      </c>
      <c r="B4673" s="2" t="s">
        <v>30</v>
      </c>
      <c r="C4673" s="2" t="s">
        <v>17</v>
      </c>
      <c r="D4673" s="2">
        <v>0</v>
      </c>
      <c r="E4673" s="2">
        <v>0</v>
      </c>
      <c r="F4673" s="2">
        <v>0</v>
      </c>
      <c r="G4673" s="2">
        <f t="shared" si="72"/>
        <v>0</v>
      </c>
      <c r="H4673" s="2">
        <v>0</v>
      </c>
      <c r="I4673" s="2">
        <v>0</v>
      </c>
      <c r="J4673" s="2">
        <v>0</v>
      </c>
      <c r="K4673" s="2">
        <v>0</v>
      </c>
      <c r="L4673" s="2">
        <v>0</v>
      </c>
      <c r="M4673" s="2">
        <v>0</v>
      </c>
      <c r="N4673" s="2">
        <v>0</v>
      </c>
    </row>
    <row r="4674" spans="1:15" ht="15.75" customHeight="1" x14ac:dyDescent="0.35">
      <c r="A4674" s="4">
        <v>44896</v>
      </c>
      <c r="B4674" s="2" t="s">
        <v>30</v>
      </c>
      <c r="C4674" s="2" t="s">
        <v>18</v>
      </c>
      <c r="D4674" s="2">
        <v>1254.07971</v>
      </c>
      <c r="E4674" s="2">
        <v>65.217169999999996</v>
      </c>
      <c r="F4674" s="2">
        <v>5542.0668700000006</v>
      </c>
      <c r="G4674" s="2">
        <f t="shared" si="72"/>
        <v>6861.3637500000004</v>
      </c>
      <c r="H4674" s="2">
        <v>95</v>
      </c>
      <c r="I4674" s="2">
        <v>67.175558312351782</v>
      </c>
      <c r="J4674" s="2">
        <v>1.055689559567615</v>
      </c>
      <c r="K4674" s="2">
        <v>7.1274688079583477</v>
      </c>
      <c r="L4674" s="2">
        <v>10.286999893255251</v>
      </c>
      <c r="M4674" s="2">
        <v>14.354283426867021</v>
      </c>
      <c r="N4674" s="2">
        <v>6851.3910500000002</v>
      </c>
      <c r="O4674" s="2">
        <v>18.277411833762638</v>
      </c>
    </row>
    <row r="4675" spans="1:15" ht="15.75" customHeight="1" x14ac:dyDescent="0.35">
      <c r="A4675" s="4">
        <v>44896</v>
      </c>
      <c r="B4675" s="2" t="s">
        <v>30</v>
      </c>
      <c r="C4675" s="2" t="s">
        <v>19</v>
      </c>
      <c r="D4675" s="2">
        <v>3232.4977399999998</v>
      </c>
      <c r="E4675" s="2">
        <v>2712.4401600000001</v>
      </c>
      <c r="F4675" s="2">
        <v>14134.334070000001</v>
      </c>
      <c r="G4675" s="2">
        <f t="shared" ref="G4675:G4738" si="73">D4675+E4675+F4675</f>
        <v>20079.271970000002</v>
      </c>
      <c r="H4675" s="2">
        <v>138</v>
      </c>
      <c r="I4675" s="2">
        <v>61.953389183154137</v>
      </c>
      <c r="J4675" s="2">
        <v>11.841476777914821</v>
      </c>
      <c r="K4675" s="2">
        <v>7.5879198697622972</v>
      </c>
      <c r="L4675" s="2">
        <v>2.4146211957176948</v>
      </c>
      <c r="M4675" s="2">
        <v>16.202592973451068</v>
      </c>
      <c r="N4675" s="2">
        <v>19159.600719999999</v>
      </c>
      <c r="O4675" s="2">
        <v>16.098679996115418</v>
      </c>
    </row>
    <row r="4676" spans="1:15" ht="15.75" customHeight="1" x14ac:dyDescent="0.35">
      <c r="A4676" s="4">
        <v>44896</v>
      </c>
      <c r="B4676" s="2" t="s">
        <v>30</v>
      </c>
      <c r="C4676" s="2" t="s">
        <v>20</v>
      </c>
      <c r="D4676" s="2">
        <v>7320.1567400000004</v>
      </c>
      <c r="E4676" s="2">
        <v>567.22968000000003</v>
      </c>
      <c r="F4676" s="2">
        <v>118713.42131999999</v>
      </c>
      <c r="G4676" s="2">
        <f t="shared" si="73"/>
        <v>126600.80773999999</v>
      </c>
      <c r="H4676" s="2">
        <v>17657</v>
      </c>
      <c r="I4676" s="2">
        <v>89.778838114227284</v>
      </c>
      <c r="J4676" s="2">
        <v>3.7193040141313531</v>
      </c>
      <c r="K4676" s="2">
        <v>1.0695630547020429</v>
      </c>
      <c r="L4676" s="2">
        <v>1.7289659319191579</v>
      </c>
      <c r="M4676" s="2">
        <v>3.7033288850201589</v>
      </c>
      <c r="N4676" s="2">
        <v>120955.76734000001</v>
      </c>
      <c r="O4676" s="2">
        <v>5.7820774374784421</v>
      </c>
    </row>
    <row r="4677" spans="1:15" ht="15.75" customHeight="1" x14ac:dyDescent="0.35">
      <c r="A4677" s="4">
        <v>44896</v>
      </c>
      <c r="B4677" s="2" t="s">
        <v>30</v>
      </c>
      <c r="C4677" s="2" t="s">
        <v>21</v>
      </c>
      <c r="D4677" s="2">
        <v>36273.051979999997</v>
      </c>
      <c r="E4677" s="2">
        <v>6197.5938399999995</v>
      </c>
      <c r="F4677" s="2">
        <v>283330.79527</v>
      </c>
      <c r="G4677" s="2">
        <f t="shared" si="73"/>
        <v>325801.44108999998</v>
      </c>
      <c r="H4677" s="2">
        <v>11326</v>
      </c>
      <c r="I4677" s="2">
        <v>77.291138830220675</v>
      </c>
      <c r="J4677" s="2">
        <v>8.5640646994213565</v>
      </c>
      <c r="K4677" s="2">
        <v>1.744365120723409</v>
      </c>
      <c r="L4677" s="2">
        <v>2.7953009419809631</v>
      </c>
      <c r="M4677" s="2">
        <v>9.6051304076536006</v>
      </c>
      <c r="N4677" s="2">
        <v>312266.53555999999</v>
      </c>
      <c r="O4677" s="2">
        <v>11.13348420395104</v>
      </c>
    </row>
    <row r="4678" spans="1:15" ht="15.75" customHeight="1" x14ac:dyDescent="0.35">
      <c r="A4678" s="4">
        <v>44896</v>
      </c>
      <c r="B4678" s="2" t="s">
        <v>31</v>
      </c>
      <c r="C4678" s="2" t="s">
        <v>15</v>
      </c>
      <c r="D4678" s="2">
        <v>10265.466249999999</v>
      </c>
      <c r="E4678" s="2">
        <v>3358.9150599999998</v>
      </c>
      <c r="F4678" s="2">
        <v>362031.72323</v>
      </c>
      <c r="G4678" s="2">
        <f t="shared" si="73"/>
        <v>375656.10454000003</v>
      </c>
      <c r="H4678" s="2">
        <v>50512</v>
      </c>
      <c r="I4678" s="2">
        <v>90.760252547065292</v>
      </c>
      <c r="J4678" s="2">
        <v>2.7446806405924922</v>
      </c>
      <c r="K4678" s="2">
        <v>1.7037427326551899</v>
      </c>
      <c r="L4678" s="2">
        <v>2.6870265735774508</v>
      </c>
      <c r="M4678" s="2">
        <v>2.1042975061095759</v>
      </c>
      <c r="N4678" s="2">
        <v>375487.52622</v>
      </c>
      <c r="O4678" s="2">
        <v>2.7326765427039481</v>
      </c>
    </row>
    <row r="4679" spans="1:15" ht="15.75" customHeight="1" x14ac:dyDescent="0.35">
      <c r="A4679" s="4">
        <v>44896</v>
      </c>
      <c r="B4679" s="2" t="s">
        <v>31</v>
      </c>
      <c r="C4679" s="2" t="s">
        <v>16</v>
      </c>
      <c r="D4679" s="2">
        <v>0</v>
      </c>
      <c r="E4679" s="2">
        <v>0</v>
      </c>
      <c r="F4679" s="2">
        <v>23549.732029999999</v>
      </c>
      <c r="G4679" s="2">
        <f t="shared" si="73"/>
        <v>23549.732029999999</v>
      </c>
      <c r="H4679" s="2">
        <v>3</v>
      </c>
      <c r="I4679" s="2">
        <v>100</v>
      </c>
      <c r="J4679" s="2">
        <v>0</v>
      </c>
      <c r="K4679" s="2">
        <v>0</v>
      </c>
      <c r="L4679" s="2">
        <v>0</v>
      </c>
      <c r="M4679" s="2">
        <v>0</v>
      </c>
      <c r="N4679" s="2">
        <v>23549.732029999999</v>
      </c>
      <c r="O4679" s="2">
        <v>0</v>
      </c>
    </row>
    <row r="4680" spans="1:15" ht="15.75" customHeight="1" x14ac:dyDescent="0.35">
      <c r="A4680" s="4">
        <v>44896</v>
      </c>
      <c r="B4680" s="2" t="s">
        <v>31</v>
      </c>
      <c r="C4680" s="2" t="s">
        <v>17</v>
      </c>
      <c r="D4680" s="2">
        <v>0</v>
      </c>
      <c r="E4680" s="2">
        <v>0</v>
      </c>
      <c r="F4680" s="2">
        <v>0</v>
      </c>
      <c r="G4680" s="2">
        <f t="shared" si="73"/>
        <v>0</v>
      </c>
      <c r="H4680" s="2">
        <v>0</v>
      </c>
      <c r="I4680" s="2">
        <v>0</v>
      </c>
      <c r="J4680" s="2">
        <v>0</v>
      </c>
      <c r="K4680" s="2">
        <v>0</v>
      </c>
      <c r="L4680" s="2">
        <v>0</v>
      </c>
      <c r="M4680" s="2">
        <v>0</v>
      </c>
      <c r="N4680" s="2">
        <v>0</v>
      </c>
    </row>
    <row r="4681" spans="1:15" ht="15.75" customHeight="1" x14ac:dyDescent="0.35">
      <c r="A4681" s="4">
        <v>44896</v>
      </c>
      <c r="B4681" s="2" t="s">
        <v>31</v>
      </c>
      <c r="C4681" s="2" t="s">
        <v>18</v>
      </c>
      <c r="D4681" s="2">
        <v>5383.38148</v>
      </c>
      <c r="E4681" s="2">
        <v>14358.22538</v>
      </c>
      <c r="F4681" s="2">
        <v>132796.52879000001</v>
      </c>
      <c r="G4681" s="2">
        <f t="shared" si="73"/>
        <v>152538.13565000001</v>
      </c>
      <c r="H4681" s="2">
        <v>1748</v>
      </c>
      <c r="I4681" s="2">
        <v>84.03937879390935</v>
      </c>
      <c r="J4681" s="2">
        <v>4.2610517639695562</v>
      </c>
      <c r="K4681" s="2">
        <v>4.2700743792635167</v>
      </c>
      <c r="L4681" s="2">
        <v>2.96635609586155</v>
      </c>
      <c r="M4681" s="2">
        <v>4.463138966996044</v>
      </c>
      <c r="N4681" s="2">
        <v>152418.33494999999</v>
      </c>
      <c r="O4681" s="2">
        <v>3.5292036690104909</v>
      </c>
    </row>
    <row r="4682" spans="1:15" ht="15.75" customHeight="1" x14ac:dyDescent="0.35">
      <c r="A4682" s="4">
        <v>44896</v>
      </c>
      <c r="B4682" s="2" t="s">
        <v>31</v>
      </c>
      <c r="C4682" s="2" t="s">
        <v>19</v>
      </c>
      <c r="D4682" s="2">
        <v>12371.15792</v>
      </c>
      <c r="E4682" s="2">
        <v>2840.4609700000001</v>
      </c>
      <c r="F4682" s="2">
        <v>81901.990819999992</v>
      </c>
      <c r="G4682" s="2">
        <f t="shared" si="73"/>
        <v>97113.60970999999</v>
      </c>
      <c r="H4682" s="2">
        <v>470</v>
      </c>
      <c r="I4682" s="2">
        <v>68.570424735897788</v>
      </c>
      <c r="J4682" s="2">
        <v>17.22361158043384</v>
      </c>
      <c r="K4682" s="2">
        <v>2.2433596709637791</v>
      </c>
      <c r="L4682" s="2">
        <v>1.079353447182674</v>
      </c>
      <c r="M4682" s="2">
        <v>10.883250565521911</v>
      </c>
      <c r="N4682" s="2">
        <v>98279.446159999992</v>
      </c>
      <c r="O4682" s="2">
        <v>12.73885087470507</v>
      </c>
    </row>
    <row r="4683" spans="1:15" ht="15.75" customHeight="1" x14ac:dyDescent="0.35">
      <c r="A4683" s="4">
        <v>44896</v>
      </c>
      <c r="B4683" s="2" t="s">
        <v>31</v>
      </c>
      <c r="C4683" s="2" t="s">
        <v>20</v>
      </c>
      <c r="D4683" s="2">
        <v>20837.566699999999</v>
      </c>
      <c r="E4683" s="2">
        <v>4702.2460000000001</v>
      </c>
      <c r="F4683" s="2">
        <v>438609.36826999998</v>
      </c>
      <c r="G4683" s="2">
        <f t="shared" si="73"/>
        <v>464149.18096999999</v>
      </c>
      <c r="H4683" s="2">
        <v>76876</v>
      </c>
      <c r="I4683" s="2">
        <v>92.296896705071632</v>
      </c>
      <c r="J4683" s="2">
        <v>2.304532424506645</v>
      </c>
      <c r="K4683" s="2">
        <v>0.88151163618757722</v>
      </c>
      <c r="L4683" s="2">
        <v>1.362368718569539</v>
      </c>
      <c r="M4683" s="2">
        <v>3.154690515664623</v>
      </c>
      <c r="N4683" s="2">
        <v>464004.65996000002</v>
      </c>
      <c r="O4683" s="2">
        <v>4.489411498357641</v>
      </c>
    </row>
    <row r="4684" spans="1:15" ht="15.75" customHeight="1" x14ac:dyDescent="0.35">
      <c r="A4684" s="4">
        <v>44896</v>
      </c>
      <c r="B4684" s="2" t="s">
        <v>31</v>
      </c>
      <c r="C4684" s="2" t="s">
        <v>21</v>
      </c>
      <c r="D4684" s="2">
        <v>73356.297630000001</v>
      </c>
      <c r="E4684" s="2">
        <v>50641.706709999999</v>
      </c>
      <c r="F4684" s="2">
        <v>1166777.9596299999</v>
      </c>
      <c r="G4684" s="2">
        <f t="shared" si="73"/>
        <v>1290775.9639699999</v>
      </c>
      <c r="H4684" s="2">
        <v>34805</v>
      </c>
      <c r="I4684" s="2">
        <v>86.427773326777128</v>
      </c>
      <c r="J4684" s="2">
        <v>4.8289912371882053</v>
      </c>
      <c r="K4684" s="2">
        <v>1.85547990202438</v>
      </c>
      <c r="L4684" s="2">
        <v>2.4731598629856579</v>
      </c>
      <c r="M4684" s="2">
        <v>4.4145956710246059</v>
      </c>
      <c r="N4684" s="2">
        <v>1290600.5316399999</v>
      </c>
      <c r="O4684" s="2">
        <v>5.6831161779911277</v>
      </c>
    </row>
    <row r="4685" spans="1:15" ht="15.75" customHeight="1" x14ac:dyDescent="0.35">
      <c r="A4685" s="4">
        <v>44896</v>
      </c>
      <c r="B4685" s="2" t="s">
        <v>32</v>
      </c>
      <c r="C4685" s="2" t="s">
        <v>15</v>
      </c>
      <c r="D4685" s="2">
        <v>4629.7271600000004</v>
      </c>
      <c r="E4685" s="2">
        <v>52.404510000000002</v>
      </c>
      <c r="F4685" s="2">
        <v>151448.02351999999</v>
      </c>
      <c r="G4685" s="2">
        <f t="shared" si="73"/>
        <v>156130.15518999999</v>
      </c>
      <c r="H4685" s="2">
        <v>19374</v>
      </c>
      <c r="I4685" s="2">
        <v>87.347149024288285</v>
      </c>
      <c r="J4685" s="2">
        <v>3.075878474204317</v>
      </c>
      <c r="K4685" s="2">
        <v>2.7259340612148488</v>
      </c>
      <c r="L4685" s="2">
        <v>5.2674084137963524</v>
      </c>
      <c r="M4685" s="2">
        <v>1.5836300264962151</v>
      </c>
      <c r="N4685" s="2">
        <v>156108.47601000001</v>
      </c>
      <c r="O4685" s="2">
        <v>2.9652997874535711</v>
      </c>
    </row>
    <row r="4686" spans="1:15" ht="15.75" customHeight="1" x14ac:dyDescent="0.35">
      <c r="A4686" s="4">
        <v>44896</v>
      </c>
      <c r="B4686" s="2" t="s">
        <v>32</v>
      </c>
      <c r="C4686" s="2" t="s">
        <v>16</v>
      </c>
      <c r="D4686" s="2">
        <v>0</v>
      </c>
      <c r="E4686" s="2">
        <v>0</v>
      </c>
      <c r="F4686" s="2">
        <v>3710.1903600000001</v>
      </c>
      <c r="G4686" s="2">
        <f t="shared" si="73"/>
        <v>3710.1903600000001</v>
      </c>
      <c r="H4686" s="2">
        <v>1</v>
      </c>
      <c r="I4686" s="2">
        <v>100</v>
      </c>
      <c r="J4686" s="2">
        <v>0</v>
      </c>
      <c r="K4686" s="2">
        <v>0</v>
      </c>
      <c r="L4686" s="2">
        <v>0</v>
      </c>
      <c r="M4686" s="2">
        <v>0</v>
      </c>
      <c r="N4686" s="2">
        <v>3710.1903699999998</v>
      </c>
      <c r="O4686" s="2">
        <v>0</v>
      </c>
    </row>
    <row r="4687" spans="1:15" ht="15.75" customHeight="1" x14ac:dyDescent="0.35">
      <c r="A4687" s="4">
        <v>44896</v>
      </c>
      <c r="B4687" s="2" t="s">
        <v>32</v>
      </c>
      <c r="C4687" s="2" t="s">
        <v>17</v>
      </c>
      <c r="D4687" s="2">
        <v>15.54603</v>
      </c>
      <c r="E4687" s="2">
        <v>0</v>
      </c>
      <c r="F4687" s="2">
        <v>3368.86463</v>
      </c>
      <c r="G4687" s="2">
        <f t="shared" si="73"/>
        <v>3384.41066</v>
      </c>
      <c r="H4687" s="2">
        <v>2</v>
      </c>
      <c r="I4687" s="2">
        <v>100</v>
      </c>
      <c r="J4687" s="2">
        <v>0</v>
      </c>
      <c r="K4687" s="2">
        <v>0</v>
      </c>
      <c r="L4687" s="2">
        <v>0</v>
      </c>
      <c r="M4687" s="2">
        <v>0</v>
      </c>
      <c r="N4687" s="2">
        <v>3384.41066</v>
      </c>
      <c r="O4687" s="2">
        <v>0.45934230688187228</v>
      </c>
    </row>
    <row r="4688" spans="1:15" ht="15.75" customHeight="1" x14ac:dyDescent="0.35">
      <c r="A4688" s="4">
        <v>44896</v>
      </c>
      <c r="B4688" s="2" t="s">
        <v>32</v>
      </c>
      <c r="C4688" s="2" t="s">
        <v>18</v>
      </c>
      <c r="D4688" s="2">
        <v>2400.3135400000001</v>
      </c>
      <c r="E4688" s="2">
        <v>0</v>
      </c>
      <c r="F4688" s="2">
        <v>14268.858190000001</v>
      </c>
      <c r="G4688" s="2">
        <f t="shared" si="73"/>
        <v>16669.171730000002</v>
      </c>
      <c r="H4688" s="2">
        <v>335</v>
      </c>
      <c r="I4688" s="2">
        <v>75.037623882277643</v>
      </c>
      <c r="J4688" s="2">
        <v>4.533514122283103</v>
      </c>
      <c r="K4688" s="2">
        <v>3.9304287260022508</v>
      </c>
      <c r="L4688" s="2">
        <v>3.4260409202904571</v>
      </c>
      <c r="M4688" s="2">
        <v>13.072392349146559</v>
      </c>
      <c r="N4688" s="2">
        <v>16668.481879999999</v>
      </c>
      <c r="O4688" s="2">
        <v>14.399716907829831</v>
      </c>
    </row>
    <row r="4689" spans="1:15" ht="15.75" customHeight="1" x14ac:dyDescent="0.35">
      <c r="A4689" s="4">
        <v>44896</v>
      </c>
      <c r="B4689" s="2" t="s">
        <v>32</v>
      </c>
      <c r="C4689" s="2" t="s">
        <v>19</v>
      </c>
      <c r="D4689" s="2">
        <v>2721.02117</v>
      </c>
      <c r="E4689" s="2">
        <v>1794.08277</v>
      </c>
      <c r="F4689" s="2">
        <v>13423.57818</v>
      </c>
      <c r="G4689" s="2">
        <f t="shared" si="73"/>
        <v>17938.682120000001</v>
      </c>
      <c r="H4689" s="2">
        <v>180</v>
      </c>
      <c r="I4689" s="2">
        <v>67.941742776900966</v>
      </c>
      <c r="J4689" s="2">
        <v>13.8732342012063</v>
      </c>
      <c r="K4689" s="2">
        <v>6.3059818917206769</v>
      </c>
      <c r="L4689" s="2">
        <v>2.6655010690377399</v>
      </c>
      <c r="M4689" s="2">
        <v>9.2135400611343155</v>
      </c>
      <c r="N4689" s="2">
        <v>17334.009180000001</v>
      </c>
      <c r="O4689" s="2">
        <v>15.16845636595739</v>
      </c>
    </row>
    <row r="4690" spans="1:15" ht="15.75" customHeight="1" x14ac:dyDescent="0.35">
      <c r="A4690" s="4">
        <v>44896</v>
      </c>
      <c r="B4690" s="2" t="s">
        <v>32</v>
      </c>
      <c r="C4690" s="2" t="s">
        <v>20</v>
      </c>
      <c r="D4690" s="2">
        <v>4235.7196699999986</v>
      </c>
      <c r="E4690" s="2">
        <v>56.455060000000003</v>
      </c>
      <c r="F4690" s="2">
        <v>44014.725259999999</v>
      </c>
      <c r="G4690" s="2">
        <f t="shared" si="73"/>
        <v>48306.899989999998</v>
      </c>
      <c r="H4690" s="2">
        <v>7892</v>
      </c>
      <c r="I4690" s="2">
        <v>87.595891419396395</v>
      </c>
      <c r="J4690" s="2">
        <v>2.9131049270949521</v>
      </c>
      <c r="K4690" s="2">
        <v>1.606011870612257</v>
      </c>
      <c r="L4690" s="2">
        <v>3.3945239303012169</v>
      </c>
      <c r="M4690" s="2">
        <v>4.4904678525951729</v>
      </c>
      <c r="N4690" s="2">
        <v>48301.429409999997</v>
      </c>
      <c r="O4690" s="2">
        <v>8.7683533219412446</v>
      </c>
    </row>
    <row r="4691" spans="1:15" ht="15.75" customHeight="1" x14ac:dyDescent="0.35">
      <c r="A4691" s="4">
        <v>44896</v>
      </c>
      <c r="B4691" s="2" t="s">
        <v>32</v>
      </c>
      <c r="C4691" s="2" t="s">
        <v>21</v>
      </c>
      <c r="D4691" s="2">
        <v>14617.74494</v>
      </c>
      <c r="E4691" s="2">
        <v>466.22694000000001</v>
      </c>
      <c r="F4691" s="2">
        <v>80490.495559999996</v>
      </c>
      <c r="G4691" s="2">
        <f t="shared" si="73"/>
        <v>95574.467439999993</v>
      </c>
      <c r="H4691" s="2">
        <v>4413</v>
      </c>
      <c r="I4691" s="2">
        <v>79.422740689347933</v>
      </c>
      <c r="J4691" s="2">
        <v>2.54734523155091</v>
      </c>
      <c r="K4691" s="2">
        <v>3.3595690660823339</v>
      </c>
      <c r="L4691" s="2">
        <v>5.7349983959359987</v>
      </c>
      <c r="M4691" s="2">
        <v>8.9353466170828089</v>
      </c>
      <c r="N4691" s="2">
        <v>95789.725310000009</v>
      </c>
      <c r="O4691" s="2">
        <v>15.294613019085631</v>
      </c>
    </row>
    <row r="4692" spans="1:15" ht="15.75" customHeight="1" x14ac:dyDescent="0.35">
      <c r="A4692" s="4">
        <v>44896</v>
      </c>
      <c r="B4692" s="2" t="s">
        <v>33</v>
      </c>
      <c r="C4692" s="2" t="s">
        <v>15</v>
      </c>
      <c r="D4692" s="2">
        <v>176176.47787999999</v>
      </c>
      <c r="E4692" s="2">
        <v>81159.725180000009</v>
      </c>
      <c r="F4692" s="2">
        <v>6647798.1063199993</v>
      </c>
      <c r="G4692" s="2">
        <f t="shared" si="73"/>
        <v>6905134.3093799995</v>
      </c>
      <c r="H4692" s="2">
        <v>824888</v>
      </c>
      <c r="I4692" s="2">
        <v>90.225868790393406</v>
      </c>
      <c r="J4692" s="2">
        <v>3.3570500795613918</v>
      </c>
      <c r="K4692" s="2">
        <v>1.391004618454712</v>
      </c>
      <c r="L4692" s="2">
        <v>2.5238941823171852</v>
      </c>
      <c r="M4692" s="2">
        <v>2.5021823292733179</v>
      </c>
      <c r="N4692" s="2">
        <v>6894998.5843000002</v>
      </c>
      <c r="O4692" s="2">
        <v>2.5513837962670789</v>
      </c>
    </row>
    <row r="4693" spans="1:15" ht="15.75" customHeight="1" x14ac:dyDescent="0.35">
      <c r="A4693" s="4">
        <v>44896</v>
      </c>
      <c r="B4693" s="2" t="s">
        <v>33</v>
      </c>
      <c r="C4693" s="2" t="s">
        <v>16</v>
      </c>
      <c r="D4693" s="2">
        <v>0</v>
      </c>
      <c r="E4693" s="2">
        <v>0</v>
      </c>
      <c r="F4693" s="2">
        <v>158229.97399</v>
      </c>
      <c r="G4693" s="2">
        <f t="shared" si="73"/>
        <v>158229.97399</v>
      </c>
      <c r="H4693" s="2">
        <v>9</v>
      </c>
      <c r="I4693" s="2">
        <v>100</v>
      </c>
      <c r="J4693" s="2">
        <v>0</v>
      </c>
      <c r="K4693" s="2">
        <v>0</v>
      </c>
      <c r="L4693" s="2">
        <v>0</v>
      </c>
      <c r="M4693" s="2">
        <v>0</v>
      </c>
      <c r="N4693" s="2">
        <v>406242.06772000011</v>
      </c>
      <c r="O4693" s="2">
        <v>0</v>
      </c>
    </row>
    <row r="4694" spans="1:15" ht="15.75" customHeight="1" x14ac:dyDescent="0.35">
      <c r="A4694" s="4">
        <v>44896</v>
      </c>
      <c r="B4694" s="2" t="s">
        <v>33</v>
      </c>
      <c r="C4694" s="2" t="s">
        <v>17</v>
      </c>
      <c r="D4694" s="2">
        <v>225.70268999999999</v>
      </c>
      <c r="E4694" s="2">
        <v>414.94842999999997</v>
      </c>
      <c r="F4694" s="2">
        <v>59772.732730000003</v>
      </c>
      <c r="G4694" s="2">
        <f t="shared" si="73"/>
        <v>60413.383850000006</v>
      </c>
      <c r="H4694" s="2">
        <v>24</v>
      </c>
      <c r="I4694" s="2">
        <v>92.211060947295053</v>
      </c>
      <c r="J4694" s="2">
        <v>3.6813711491625791</v>
      </c>
      <c r="K4694" s="2">
        <v>3.7597661843342158</v>
      </c>
      <c r="L4694" s="2">
        <v>0</v>
      </c>
      <c r="M4694" s="2">
        <v>0.34780171920814268</v>
      </c>
      <c r="N4694" s="2">
        <v>60424.27291</v>
      </c>
      <c r="O4694" s="2">
        <v>0.37359716608557431</v>
      </c>
    </row>
    <row r="4695" spans="1:15" ht="15.75" customHeight="1" x14ac:dyDescent="0.35">
      <c r="A4695" s="4">
        <v>44896</v>
      </c>
      <c r="B4695" s="2" t="s">
        <v>33</v>
      </c>
      <c r="C4695" s="2" t="s">
        <v>18</v>
      </c>
      <c r="D4695" s="2">
        <v>58673.7</v>
      </c>
      <c r="E4695" s="2">
        <v>44812.551319999999</v>
      </c>
      <c r="F4695" s="2">
        <v>1427005.0382999999</v>
      </c>
      <c r="G4695" s="2">
        <f t="shared" si="73"/>
        <v>1530491.2896199999</v>
      </c>
      <c r="H4695" s="2">
        <v>21178</v>
      </c>
      <c r="I4695" s="2">
        <v>88.390782342931445</v>
      </c>
      <c r="J4695" s="2">
        <v>1.7077622624468141</v>
      </c>
      <c r="K4695" s="2">
        <v>1.8770131410863991</v>
      </c>
      <c r="L4695" s="2">
        <v>2.440088487859144</v>
      </c>
      <c r="M4695" s="2">
        <v>5.5843537656762088</v>
      </c>
      <c r="N4695" s="2">
        <v>1528157.18346</v>
      </c>
      <c r="O4695" s="2">
        <v>3.8336513509049688</v>
      </c>
    </row>
    <row r="4696" spans="1:15" ht="15.75" customHeight="1" x14ac:dyDescent="0.35">
      <c r="A4696" s="4">
        <v>44896</v>
      </c>
      <c r="B4696" s="2" t="s">
        <v>33</v>
      </c>
      <c r="C4696" s="2" t="s">
        <v>19</v>
      </c>
      <c r="D4696" s="2">
        <v>232508.65792</v>
      </c>
      <c r="E4696" s="2">
        <v>118419.15883</v>
      </c>
      <c r="F4696" s="2">
        <v>1690135.8565400001</v>
      </c>
      <c r="G4696" s="2">
        <f t="shared" si="73"/>
        <v>2041063.6732900001</v>
      </c>
      <c r="H4696" s="2">
        <v>7056</v>
      </c>
      <c r="I4696" s="2">
        <v>68.151148802540632</v>
      </c>
      <c r="J4696" s="2">
        <v>14.493801482666431</v>
      </c>
      <c r="K4696" s="2">
        <v>4.4068239544041434</v>
      </c>
      <c r="L4696" s="2">
        <v>4.744107441671054</v>
      </c>
      <c r="M4696" s="2">
        <v>8.204118318717752</v>
      </c>
      <c r="N4696" s="2">
        <v>2175170.5455399998</v>
      </c>
      <c r="O4696" s="2">
        <v>11.39154358399893</v>
      </c>
    </row>
    <row r="4697" spans="1:15" ht="15.75" customHeight="1" x14ac:dyDescent="0.35">
      <c r="A4697" s="4">
        <v>44896</v>
      </c>
      <c r="B4697" s="2" t="s">
        <v>33</v>
      </c>
      <c r="C4697" s="2" t="s">
        <v>20</v>
      </c>
      <c r="D4697" s="2">
        <v>305089.39747000003</v>
      </c>
      <c r="E4697" s="2">
        <v>69190.615059999996</v>
      </c>
      <c r="F4697" s="2">
        <v>6046994.9509500004</v>
      </c>
      <c r="G4697" s="2">
        <f t="shared" si="73"/>
        <v>6421274.9634800004</v>
      </c>
      <c r="H4697" s="2">
        <v>1022310</v>
      </c>
      <c r="I4697" s="2">
        <v>91.058143312568745</v>
      </c>
      <c r="J4697" s="2">
        <v>2.6144680842908832</v>
      </c>
      <c r="K4697" s="2">
        <v>1.073257110851358</v>
      </c>
      <c r="L4697" s="2">
        <v>1.788803014287488</v>
      </c>
      <c r="M4697" s="2">
        <v>3.4653284780015272</v>
      </c>
      <c r="N4697" s="2">
        <v>6397489.0290299999</v>
      </c>
      <c r="O4697" s="2">
        <v>4.7512277422341889</v>
      </c>
    </row>
    <row r="4698" spans="1:15" ht="15.75" customHeight="1" x14ac:dyDescent="0.35">
      <c r="A4698" s="4">
        <v>44896</v>
      </c>
      <c r="B4698" s="2" t="s">
        <v>33</v>
      </c>
      <c r="C4698" s="2" t="s">
        <v>21</v>
      </c>
      <c r="D4698" s="2">
        <v>1001707.48636</v>
      </c>
      <c r="E4698" s="2">
        <v>480261.99950999999</v>
      </c>
      <c r="F4698" s="2">
        <v>14409972.664340001</v>
      </c>
      <c r="G4698" s="2">
        <f t="shared" si="73"/>
        <v>15891942.150210001</v>
      </c>
      <c r="H4698" s="2">
        <v>394436</v>
      </c>
      <c r="I4698" s="2">
        <v>83.311502820347187</v>
      </c>
      <c r="J4698" s="2">
        <v>5.6362612453489582</v>
      </c>
      <c r="K4698" s="2">
        <v>1.8882070621891911</v>
      </c>
      <c r="L4698" s="2">
        <v>3.8913715047803712</v>
      </c>
      <c r="M4698" s="2">
        <v>5.2726573673342951</v>
      </c>
      <c r="N4698" s="2">
        <v>15749504.117690001</v>
      </c>
      <c r="O4698" s="2">
        <v>6.3032414596774959</v>
      </c>
    </row>
    <row r="4699" spans="1:15" ht="15.75" customHeight="1" x14ac:dyDescent="0.35">
      <c r="A4699" s="4">
        <v>44896</v>
      </c>
      <c r="B4699" s="2" t="s">
        <v>34</v>
      </c>
      <c r="C4699" s="2" t="s">
        <v>15</v>
      </c>
      <c r="D4699" s="2">
        <v>171546.75072000001</v>
      </c>
      <c r="E4699" s="2">
        <v>81107.320670000001</v>
      </c>
      <c r="F4699" s="2">
        <v>6496350.0828</v>
      </c>
      <c r="G4699" s="2">
        <f t="shared" si="73"/>
        <v>6749004.1541900001</v>
      </c>
      <c r="H4699" s="2">
        <v>806990</v>
      </c>
      <c r="I4699" s="2">
        <v>90.292555225151204</v>
      </c>
      <c r="J4699" s="2">
        <v>3.3635635068623619</v>
      </c>
      <c r="K4699" s="2">
        <v>1.3600805645613561</v>
      </c>
      <c r="L4699" s="2">
        <v>2.4603398256344589</v>
      </c>
      <c r="M4699" s="2">
        <v>2.523460877790618</v>
      </c>
      <c r="N4699" s="2">
        <v>6738890.1082899999</v>
      </c>
      <c r="O4699" s="2">
        <v>2.5418083438798629</v>
      </c>
    </row>
    <row r="4700" spans="1:15" ht="15.75" customHeight="1" x14ac:dyDescent="0.35">
      <c r="A4700" s="4">
        <v>44896</v>
      </c>
      <c r="B4700" s="2" t="s">
        <v>34</v>
      </c>
      <c r="C4700" s="2" t="s">
        <v>16</v>
      </c>
      <c r="D4700" s="2">
        <v>0</v>
      </c>
      <c r="E4700" s="2">
        <v>0</v>
      </c>
      <c r="F4700" s="2">
        <v>154519.78362999999</v>
      </c>
      <c r="G4700" s="2">
        <f t="shared" si="73"/>
        <v>154519.78362999999</v>
      </c>
      <c r="H4700" s="2">
        <v>9</v>
      </c>
      <c r="I4700" s="2">
        <v>100</v>
      </c>
      <c r="J4700" s="2">
        <v>0</v>
      </c>
      <c r="K4700" s="2">
        <v>0</v>
      </c>
      <c r="L4700" s="2">
        <v>0</v>
      </c>
      <c r="M4700" s="2">
        <v>0</v>
      </c>
      <c r="N4700" s="2">
        <v>402531.87735000002</v>
      </c>
      <c r="O4700" s="2">
        <v>0</v>
      </c>
    </row>
    <row r="4701" spans="1:15" ht="15.75" customHeight="1" x14ac:dyDescent="0.35">
      <c r="A4701" s="4">
        <v>44896</v>
      </c>
      <c r="B4701" s="2" t="s">
        <v>34</v>
      </c>
      <c r="C4701" s="2" t="s">
        <v>17</v>
      </c>
      <c r="D4701" s="2">
        <v>210.15665999999999</v>
      </c>
      <c r="E4701" s="2">
        <v>414.94842999999997</v>
      </c>
      <c r="F4701" s="2">
        <v>56403.8681</v>
      </c>
      <c r="G4701" s="2">
        <f t="shared" si="73"/>
        <v>57028.973189999997</v>
      </c>
      <c r="H4701" s="2">
        <v>22</v>
      </c>
      <c r="I4701" s="2">
        <v>91.748911017049323</v>
      </c>
      <c r="J4701" s="2">
        <v>3.8998021072535112</v>
      </c>
      <c r="K4701" s="2">
        <v>3.9828486437131958</v>
      </c>
      <c r="L4701" s="2">
        <v>0</v>
      </c>
      <c r="M4701" s="2">
        <v>0.36843823198398418</v>
      </c>
      <c r="N4701" s="2">
        <v>57039.862249999998</v>
      </c>
      <c r="O4701" s="2">
        <v>0.36850858124314062</v>
      </c>
    </row>
    <row r="4702" spans="1:15" ht="15.75" customHeight="1" x14ac:dyDescent="0.35">
      <c r="A4702" s="4">
        <v>44896</v>
      </c>
      <c r="B4702" s="2" t="s">
        <v>34</v>
      </c>
      <c r="C4702" s="2" t="s">
        <v>18</v>
      </c>
      <c r="D4702" s="2">
        <v>56273.386460000002</v>
      </c>
      <c r="E4702" s="2">
        <v>44812.551319999999</v>
      </c>
      <c r="F4702" s="2">
        <v>1412736.1801100001</v>
      </c>
      <c r="G4702" s="2">
        <f t="shared" si="73"/>
        <v>1513822.1178900001</v>
      </c>
      <c r="H4702" s="2">
        <v>20844</v>
      </c>
      <c r="I4702" s="2">
        <v>88.538039070427672</v>
      </c>
      <c r="J4702" s="2">
        <v>1.676600273856478</v>
      </c>
      <c r="K4702" s="2">
        <v>1.8543683668095561</v>
      </c>
      <c r="L4702" s="2">
        <v>2.4292155450198472</v>
      </c>
      <c r="M4702" s="2">
        <v>5.5017767438864702</v>
      </c>
      <c r="N4702" s="2">
        <v>1511488.7015800001</v>
      </c>
      <c r="O4702" s="2">
        <v>3.717305077985988</v>
      </c>
    </row>
    <row r="4703" spans="1:15" ht="15.75" customHeight="1" x14ac:dyDescent="0.35">
      <c r="A4703" s="4">
        <v>44896</v>
      </c>
      <c r="B4703" s="2" t="s">
        <v>34</v>
      </c>
      <c r="C4703" s="2" t="s">
        <v>19</v>
      </c>
      <c r="D4703" s="2">
        <v>229787.63675000001</v>
      </c>
      <c r="E4703" s="2">
        <v>116625.07606000001</v>
      </c>
      <c r="F4703" s="2">
        <v>1676712.2783600001</v>
      </c>
      <c r="G4703" s="2">
        <f t="shared" si="73"/>
        <v>2023124.9911700001</v>
      </c>
      <c r="H4703" s="2">
        <v>6924</v>
      </c>
      <c r="I4703" s="2">
        <v>68.152830971652875</v>
      </c>
      <c r="J4703" s="2">
        <v>14.49878653077938</v>
      </c>
      <c r="K4703" s="2">
        <v>4.3915679233911327</v>
      </c>
      <c r="L4703" s="2">
        <v>4.7608049909699499</v>
      </c>
      <c r="M4703" s="2">
        <v>8.1960095832066475</v>
      </c>
      <c r="N4703" s="2">
        <v>2157836.5363599998</v>
      </c>
      <c r="O4703" s="2">
        <v>11.358054383832741</v>
      </c>
    </row>
    <row r="4704" spans="1:15" ht="15.75" customHeight="1" x14ac:dyDescent="0.35">
      <c r="A4704" s="4">
        <v>44896</v>
      </c>
      <c r="B4704" s="2" t="s">
        <v>34</v>
      </c>
      <c r="C4704" s="2" t="s">
        <v>20</v>
      </c>
      <c r="D4704" s="2">
        <v>300853.6778</v>
      </c>
      <c r="E4704" s="2">
        <v>69134.16</v>
      </c>
      <c r="F4704" s="2">
        <v>6002980.2256899998</v>
      </c>
      <c r="G4704" s="2">
        <f t="shared" si="73"/>
        <v>6372968.0634899996</v>
      </c>
      <c r="H4704" s="2">
        <v>1016185</v>
      </c>
      <c r="I4704" s="2">
        <v>91.084482385527906</v>
      </c>
      <c r="J4704" s="2">
        <v>2.6121962052267338</v>
      </c>
      <c r="K4704" s="2">
        <v>1.069204180296436</v>
      </c>
      <c r="L4704" s="2">
        <v>1.776587496276705</v>
      </c>
      <c r="M4704" s="2">
        <v>3.4575297326722341</v>
      </c>
      <c r="N4704" s="2">
        <v>6349187.5996200005</v>
      </c>
      <c r="O4704" s="2">
        <v>4.7207780551036507</v>
      </c>
    </row>
    <row r="4705" spans="1:15" ht="15.75" customHeight="1" x14ac:dyDescent="0.35">
      <c r="A4705" s="4">
        <v>44896</v>
      </c>
      <c r="B4705" s="2" t="s">
        <v>34</v>
      </c>
      <c r="C4705" s="2" t="s">
        <v>21</v>
      </c>
      <c r="D4705" s="2">
        <v>987089.74141999998</v>
      </c>
      <c r="E4705" s="2">
        <v>479795.77256999997</v>
      </c>
      <c r="F4705" s="2">
        <v>14329482.168780001</v>
      </c>
      <c r="G4705" s="2">
        <f t="shared" si="73"/>
        <v>15796367.682770001</v>
      </c>
      <c r="H4705" s="2">
        <v>391762</v>
      </c>
      <c r="I4705" s="2">
        <v>83.335299310240075</v>
      </c>
      <c r="J4705" s="2">
        <v>5.6551632394093216</v>
      </c>
      <c r="K4705" s="2">
        <v>1.879203361300595</v>
      </c>
      <c r="L4705" s="2">
        <v>3.8800898045365062</v>
      </c>
      <c r="M4705" s="2">
        <v>5.2502442845135127</v>
      </c>
      <c r="N4705" s="2">
        <v>15653714.392379999</v>
      </c>
      <c r="O4705" s="2">
        <v>6.2488399943784234</v>
      </c>
    </row>
    <row r="4706" spans="1:15" ht="15.75" customHeight="1" x14ac:dyDescent="0.35">
      <c r="A4706" s="4">
        <v>44927</v>
      </c>
      <c r="B4706" s="2" t="s">
        <v>14</v>
      </c>
      <c r="C4706" s="2" t="s">
        <v>15</v>
      </c>
      <c r="D4706" s="2">
        <v>38432.27377</v>
      </c>
      <c r="E4706" s="2">
        <v>37634.19745</v>
      </c>
      <c r="F4706" s="2">
        <v>1739861.0093499999</v>
      </c>
      <c r="G4706" s="2">
        <f t="shared" si="73"/>
        <v>1815927.4805699999</v>
      </c>
      <c r="H4706" s="2">
        <v>125233</v>
      </c>
      <c r="I4706" s="2">
        <v>88.473594836106287</v>
      </c>
      <c r="J4706" s="2">
        <v>4.752929588322397</v>
      </c>
      <c r="K4706" s="2">
        <v>1.1544074009152441</v>
      </c>
      <c r="L4706" s="2">
        <v>2.8486816394711729</v>
      </c>
      <c r="M4706" s="2">
        <v>2.770386535184894</v>
      </c>
      <c r="N4706" s="2">
        <v>1812365.29785</v>
      </c>
      <c r="O4706" s="2">
        <v>2.1163991503634572</v>
      </c>
    </row>
    <row r="4707" spans="1:15" ht="15.75" customHeight="1" x14ac:dyDescent="0.35">
      <c r="A4707" s="4">
        <v>44927</v>
      </c>
      <c r="B4707" s="2" t="s">
        <v>14</v>
      </c>
      <c r="C4707" s="2" t="s">
        <v>16</v>
      </c>
      <c r="D4707" s="2">
        <v>0</v>
      </c>
      <c r="E4707" s="2">
        <v>0</v>
      </c>
      <c r="F4707" s="2">
        <v>75000</v>
      </c>
      <c r="G4707" s="2">
        <f t="shared" si="73"/>
        <v>75000</v>
      </c>
      <c r="H4707" s="2">
        <v>3</v>
      </c>
      <c r="I4707" s="2">
        <v>100</v>
      </c>
      <c r="J4707" s="2">
        <v>0</v>
      </c>
      <c r="K4707" s="2">
        <v>0</v>
      </c>
      <c r="L4707" s="2">
        <v>0</v>
      </c>
      <c r="M4707" s="2">
        <v>0</v>
      </c>
      <c r="N4707" s="2">
        <v>75000</v>
      </c>
      <c r="O4707" s="2">
        <v>0</v>
      </c>
    </row>
    <row r="4708" spans="1:15" ht="15.75" customHeight="1" x14ac:dyDescent="0.35">
      <c r="A4708" s="4">
        <v>44927</v>
      </c>
      <c r="B4708" s="2" t="s">
        <v>14</v>
      </c>
      <c r="C4708" s="2" t="s">
        <v>17</v>
      </c>
      <c r="D4708" s="2">
        <v>0</v>
      </c>
      <c r="E4708" s="2">
        <v>0</v>
      </c>
      <c r="F4708" s="2">
        <v>8288.2960999999996</v>
      </c>
      <c r="G4708" s="2">
        <f t="shared" si="73"/>
        <v>8288.2960999999996</v>
      </c>
      <c r="H4708" s="2">
        <v>2</v>
      </c>
      <c r="I4708" s="2">
        <v>100</v>
      </c>
      <c r="J4708" s="2">
        <v>0</v>
      </c>
      <c r="K4708" s="2">
        <v>0</v>
      </c>
      <c r="L4708" s="2">
        <v>0</v>
      </c>
      <c r="M4708" s="2">
        <v>0</v>
      </c>
      <c r="N4708" s="2">
        <v>8285.8511699999999</v>
      </c>
      <c r="O4708" s="2">
        <v>0</v>
      </c>
    </row>
    <row r="4709" spans="1:15" ht="15.75" customHeight="1" x14ac:dyDescent="0.35">
      <c r="A4709" s="4">
        <v>44927</v>
      </c>
      <c r="B4709" s="2" t="s">
        <v>14</v>
      </c>
      <c r="C4709" s="2" t="s">
        <v>18</v>
      </c>
      <c r="D4709" s="2">
        <v>4583.0043400000004</v>
      </c>
      <c r="E4709" s="2">
        <v>14303.455029999999</v>
      </c>
      <c r="F4709" s="2">
        <v>188449.28591000001</v>
      </c>
      <c r="G4709" s="2">
        <f t="shared" si="73"/>
        <v>207335.74528</v>
      </c>
      <c r="H4709" s="2">
        <v>2720</v>
      </c>
      <c r="I4709" s="2">
        <v>86.906211335154751</v>
      </c>
      <c r="J4709" s="2">
        <v>2.435138885902135</v>
      </c>
      <c r="K4709" s="2">
        <v>1.456575163768429</v>
      </c>
      <c r="L4709" s="2">
        <v>3.8952768315850999</v>
      </c>
      <c r="M4709" s="2">
        <v>5.3067977835895803</v>
      </c>
      <c r="N4709" s="2">
        <v>206582.95053</v>
      </c>
      <c r="O4709" s="2">
        <v>2.21042653972223</v>
      </c>
    </row>
    <row r="4710" spans="1:15" ht="15.75" customHeight="1" x14ac:dyDescent="0.35">
      <c r="A4710" s="4">
        <v>44927</v>
      </c>
      <c r="B4710" s="2" t="s">
        <v>14</v>
      </c>
      <c r="C4710" s="2" t="s">
        <v>19</v>
      </c>
      <c r="D4710" s="2">
        <v>9589.8514299999988</v>
      </c>
      <c r="E4710" s="2">
        <v>12150.5808</v>
      </c>
      <c r="F4710" s="2">
        <v>244733.76276000001</v>
      </c>
      <c r="G4710" s="2">
        <f t="shared" si="73"/>
        <v>266474.19498999999</v>
      </c>
      <c r="H4710" s="2">
        <v>1303</v>
      </c>
      <c r="I4710" s="2">
        <v>79.845562034899416</v>
      </c>
      <c r="J4710" s="2">
        <v>11.18063909839408</v>
      </c>
      <c r="K4710" s="2">
        <v>1.3176536315185661</v>
      </c>
      <c r="L4710" s="2">
        <v>5.2426064874599856</v>
      </c>
      <c r="M4710" s="2">
        <v>2.4135387477279409</v>
      </c>
      <c r="N4710" s="2">
        <v>266721.71168000001</v>
      </c>
      <c r="O4710" s="2">
        <v>3.5987917818308368</v>
      </c>
    </row>
    <row r="4711" spans="1:15" ht="15.75" customHeight="1" x14ac:dyDescent="0.35">
      <c r="A4711" s="4">
        <v>44927</v>
      </c>
      <c r="B4711" s="2" t="s">
        <v>14</v>
      </c>
      <c r="C4711" s="2" t="s">
        <v>20</v>
      </c>
      <c r="D4711" s="2">
        <v>69854.238680000009</v>
      </c>
      <c r="E4711" s="2">
        <v>21754.006310000001</v>
      </c>
      <c r="F4711" s="2">
        <v>1398026.53755</v>
      </c>
      <c r="G4711" s="2">
        <f t="shared" si="73"/>
        <v>1489634.78254</v>
      </c>
      <c r="H4711" s="2">
        <v>290147</v>
      </c>
      <c r="I4711" s="2">
        <v>87.940935319561376</v>
      </c>
      <c r="J4711" s="2">
        <v>4.6312317505931118</v>
      </c>
      <c r="K4711" s="2">
        <v>0.82577781703256614</v>
      </c>
      <c r="L4711" s="2">
        <v>2.4252277763163721</v>
      </c>
      <c r="M4711" s="2">
        <v>4.1768273364965678</v>
      </c>
      <c r="N4711" s="2">
        <v>1489517.7027400001</v>
      </c>
      <c r="O4711" s="2">
        <v>4.6893533568604271</v>
      </c>
    </row>
    <row r="4712" spans="1:15" ht="15.75" customHeight="1" x14ac:dyDescent="0.35">
      <c r="A4712" s="4">
        <v>44927</v>
      </c>
      <c r="B4712" s="2" t="s">
        <v>14</v>
      </c>
      <c r="C4712" s="2" t="s">
        <v>21</v>
      </c>
      <c r="D4712" s="2">
        <v>216367.16222</v>
      </c>
      <c r="E4712" s="2">
        <v>142033.59271</v>
      </c>
      <c r="F4712" s="2">
        <v>3413037.3554199999</v>
      </c>
      <c r="G4712" s="2">
        <f t="shared" si="73"/>
        <v>3771438.1103499997</v>
      </c>
      <c r="H4712" s="2">
        <v>109335</v>
      </c>
      <c r="I4712" s="2">
        <v>77.744159244327449</v>
      </c>
      <c r="J4712" s="2">
        <v>7.1042471608549178</v>
      </c>
      <c r="K4712" s="2">
        <v>1.745983749555444</v>
      </c>
      <c r="L4712" s="2">
        <v>6.7536883913753334</v>
      </c>
      <c r="M4712" s="2">
        <v>6.6519214538868523</v>
      </c>
      <c r="N4712" s="2">
        <v>3790368.59632</v>
      </c>
      <c r="O4712" s="2">
        <v>5.7369935788213304</v>
      </c>
    </row>
    <row r="4713" spans="1:15" ht="15.75" customHeight="1" x14ac:dyDescent="0.35">
      <c r="A4713" s="4">
        <v>44927</v>
      </c>
      <c r="B4713" s="2" t="s">
        <v>22</v>
      </c>
      <c r="C4713" s="2" t="s">
        <v>15</v>
      </c>
      <c r="D4713" s="2">
        <v>20436.09013</v>
      </c>
      <c r="E4713" s="2">
        <v>3406.6359499999999</v>
      </c>
      <c r="F4713" s="2">
        <v>1144594.0771600001</v>
      </c>
      <c r="G4713" s="2">
        <f t="shared" si="73"/>
        <v>1168436.80324</v>
      </c>
      <c r="H4713" s="2">
        <v>177748</v>
      </c>
      <c r="I4713" s="2">
        <v>93.849452905600799</v>
      </c>
      <c r="J4713" s="2">
        <v>2.4498213405814062</v>
      </c>
      <c r="K4713" s="2">
        <v>0.7980725513532303</v>
      </c>
      <c r="L4713" s="2">
        <v>1.221218234668906</v>
      </c>
      <c r="M4713" s="2">
        <v>1.681434967795655</v>
      </c>
      <c r="N4713" s="2">
        <v>1168203.71208</v>
      </c>
      <c r="O4713" s="2">
        <v>1.749011163747328</v>
      </c>
    </row>
    <row r="4714" spans="1:15" ht="15.75" customHeight="1" x14ac:dyDescent="0.35">
      <c r="A4714" s="4">
        <v>44927</v>
      </c>
      <c r="B4714" s="2" t="s">
        <v>22</v>
      </c>
      <c r="C4714" s="2" t="s">
        <v>16</v>
      </c>
      <c r="D4714" s="2">
        <v>0</v>
      </c>
      <c r="E4714" s="2">
        <v>0</v>
      </c>
      <c r="F4714" s="2">
        <v>0</v>
      </c>
      <c r="G4714" s="2">
        <f t="shared" si="73"/>
        <v>0</v>
      </c>
      <c r="H4714" s="2">
        <v>0</v>
      </c>
      <c r="I4714" s="2">
        <v>0</v>
      </c>
      <c r="J4714" s="2">
        <v>0</v>
      </c>
      <c r="K4714" s="2">
        <v>0</v>
      </c>
      <c r="L4714" s="2">
        <v>0</v>
      </c>
      <c r="M4714" s="2">
        <v>0</v>
      </c>
      <c r="N4714" s="2">
        <v>0</v>
      </c>
    </row>
    <row r="4715" spans="1:15" ht="15.75" customHeight="1" x14ac:dyDescent="0.35">
      <c r="A4715" s="4">
        <v>44927</v>
      </c>
      <c r="B4715" s="2" t="s">
        <v>22</v>
      </c>
      <c r="C4715" s="2" t="s">
        <v>17</v>
      </c>
      <c r="D4715" s="2">
        <v>0</v>
      </c>
      <c r="E4715" s="2">
        <v>0</v>
      </c>
      <c r="F4715" s="2">
        <v>4859.7805499999986</v>
      </c>
      <c r="G4715" s="2">
        <f t="shared" si="73"/>
        <v>4859.7805499999986</v>
      </c>
      <c r="H4715" s="2">
        <v>2</v>
      </c>
      <c r="I4715" s="2">
        <v>64.785037585085576</v>
      </c>
      <c r="J4715" s="2">
        <v>35.214962414914432</v>
      </c>
      <c r="K4715" s="2">
        <v>0</v>
      </c>
      <c r="L4715" s="2">
        <v>0</v>
      </c>
      <c r="M4715" s="2">
        <v>0</v>
      </c>
      <c r="N4715" s="2">
        <v>4909.1786599999996</v>
      </c>
      <c r="O4715" s="2">
        <v>0</v>
      </c>
    </row>
    <row r="4716" spans="1:15" ht="15.75" customHeight="1" x14ac:dyDescent="0.35">
      <c r="A4716" s="4">
        <v>44927</v>
      </c>
      <c r="B4716" s="2" t="s">
        <v>22</v>
      </c>
      <c r="C4716" s="2" t="s">
        <v>18</v>
      </c>
      <c r="D4716" s="2">
        <v>2897.92461</v>
      </c>
      <c r="E4716" s="2">
        <v>3479.6003599999999</v>
      </c>
      <c r="F4716" s="2">
        <v>194549.91063</v>
      </c>
      <c r="G4716" s="2">
        <f t="shared" si="73"/>
        <v>200927.4356</v>
      </c>
      <c r="H4716" s="2">
        <v>1647</v>
      </c>
      <c r="I4716" s="2">
        <v>93.395815127557356</v>
      </c>
      <c r="J4716" s="2">
        <v>1.2280464808316269</v>
      </c>
      <c r="K4716" s="2">
        <v>0.82336038201442796</v>
      </c>
      <c r="L4716" s="2">
        <v>2.619933113165438</v>
      </c>
      <c r="M4716" s="2">
        <v>1.932844896431146</v>
      </c>
      <c r="N4716" s="2">
        <v>200701.5295</v>
      </c>
      <c r="O4716" s="2">
        <v>1.442274222704508</v>
      </c>
    </row>
    <row r="4717" spans="1:15" ht="15.75" customHeight="1" x14ac:dyDescent="0.35">
      <c r="A4717" s="4">
        <v>44927</v>
      </c>
      <c r="B4717" s="2" t="s">
        <v>22</v>
      </c>
      <c r="C4717" s="2" t="s">
        <v>19</v>
      </c>
      <c r="D4717" s="2">
        <v>55921.586210000001</v>
      </c>
      <c r="E4717" s="2">
        <v>13189.75959</v>
      </c>
      <c r="F4717" s="2">
        <v>346033.88491000002</v>
      </c>
      <c r="G4717" s="2">
        <f t="shared" si="73"/>
        <v>415145.23071000003</v>
      </c>
      <c r="H4717" s="2">
        <v>1386</v>
      </c>
      <c r="I4717" s="2">
        <v>63.382746877498903</v>
      </c>
      <c r="J4717" s="2">
        <v>16.25949677883408</v>
      </c>
      <c r="K4717" s="2">
        <v>6.7450382766391819</v>
      </c>
      <c r="L4717" s="2">
        <v>4.249689686997189</v>
      </c>
      <c r="M4717" s="2">
        <v>9.3630283800306664</v>
      </c>
      <c r="N4717" s="2">
        <v>418541.00157999998</v>
      </c>
      <c r="O4717" s="2">
        <v>13.470367012132209</v>
      </c>
    </row>
    <row r="4718" spans="1:15" ht="15.75" customHeight="1" x14ac:dyDescent="0.35">
      <c r="A4718" s="4">
        <v>44927</v>
      </c>
      <c r="B4718" s="2" t="s">
        <v>22</v>
      </c>
      <c r="C4718" s="2" t="s">
        <v>20</v>
      </c>
      <c r="D4718" s="2">
        <v>27616.23314</v>
      </c>
      <c r="E4718" s="2">
        <v>2468.4488999999999</v>
      </c>
      <c r="F4718" s="2">
        <v>816278.52489999996</v>
      </c>
      <c r="G4718" s="2">
        <f t="shared" si="73"/>
        <v>846363.20693999995</v>
      </c>
      <c r="H4718" s="2">
        <v>159180</v>
      </c>
      <c r="I4718" s="2">
        <v>93.713079379867054</v>
      </c>
      <c r="J4718" s="2">
        <v>2.2810013496751069</v>
      </c>
      <c r="K4718" s="2">
        <v>0.57086278965846782</v>
      </c>
      <c r="L4718" s="2">
        <v>1.1062736980737411</v>
      </c>
      <c r="M4718" s="2">
        <v>2.3287827827256362</v>
      </c>
      <c r="N4718" s="2">
        <v>846249.25245000003</v>
      </c>
      <c r="O4718" s="2">
        <v>3.26292930901919</v>
      </c>
    </row>
    <row r="4719" spans="1:15" ht="15.75" customHeight="1" x14ac:dyDescent="0.35">
      <c r="A4719" s="4">
        <v>44927</v>
      </c>
      <c r="B4719" s="2" t="s">
        <v>22</v>
      </c>
      <c r="C4719" s="2" t="s">
        <v>21</v>
      </c>
      <c r="D4719" s="2">
        <v>159154.60677000001</v>
      </c>
      <c r="E4719" s="2">
        <v>25722.491170000001</v>
      </c>
      <c r="F4719" s="2">
        <v>2229116.6307799998</v>
      </c>
      <c r="G4719" s="2">
        <f t="shared" si="73"/>
        <v>2413993.72872</v>
      </c>
      <c r="H4719" s="2">
        <v>71838</v>
      </c>
      <c r="I4719" s="2">
        <v>86.209939051194596</v>
      </c>
      <c r="J4719" s="2">
        <v>4.2690875762748206</v>
      </c>
      <c r="K4719" s="2">
        <v>1.9983477934880569</v>
      </c>
      <c r="L4719" s="2">
        <v>2.6589061864806309</v>
      </c>
      <c r="M4719" s="2">
        <v>4.863719392561908</v>
      </c>
      <c r="N4719" s="2">
        <v>2414952.3144700001</v>
      </c>
      <c r="O4719" s="2">
        <v>6.5930000097552206</v>
      </c>
    </row>
    <row r="4720" spans="1:15" ht="15.75" customHeight="1" x14ac:dyDescent="0.35">
      <c r="A4720" s="4">
        <v>44927</v>
      </c>
      <c r="B4720" s="2" t="s">
        <v>23</v>
      </c>
      <c r="C4720" s="2" t="s">
        <v>15</v>
      </c>
      <c r="D4720" s="2">
        <v>1361.37679</v>
      </c>
      <c r="E4720" s="2">
        <v>71.359680000000012</v>
      </c>
      <c r="F4720" s="2">
        <v>20697.774069999999</v>
      </c>
      <c r="G4720" s="2">
        <f t="shared" si="73"/>
        <v>22130.510539999999</v>
      </c>
      <c r="H4720" s="2">
        <v>9998</v>
      </c>
      <c r="I4720" s="2">
        <v>82.352624844624444</v>
      </c>
      <c r="J4720" s="2">
        <v>6.3657974502270758</v>
      </c>
      <c r="K4720" s="2">
        <v>2.333422102167642</v>
      </c>
      <c r="L4720" s="2">
        <v>3.7564843852394252</v>
      </c>
      <c r="M4720" s="2">
        <v>5.1916712177413888</v>
      </c>
      <c r="N4720" s="2">
        <v>22127.172770000001</v>
      </c>
      <c r="O4720" s="2">
        <v>6.1515832973639117</v>
      </c>
    </row>
    <row r="4721" spans="1:15" ht="15.75" customHeight="1" x14ac:dyDescent="0.35">
      <c r="A4721" s="4">
        <v>44927</v>
      </c>
      <c r="B4721" s="2" t="s">
        <v>23</v>
      </c>
      <c r="C4721" s="2" t="s">
        <v>16</v>
      </c>
      <c r="D4721" s="2">
        <v>0</v>
      </c>
      <c r="E4721" s="2">
        <v>0</v>
      </c>
      <c r="F4721" s="2">
        <v>0</v>
      </c>
      <c r="G4721" s="2">
        <f t="shared" si="73"/>
        <v>0</v>
      </c>
      <c r="H4721" s="2">
        <v>0</v>
      </c>
      <c r="I4721" s="2">
        <v>0</v>
      </c>
      <c r="J4721" s="2">
        <v>0</v>
      </c>
      <c r="K4721" s="2">
        <v>0</v>
      </c>
      <c r="L4721" s="2">
        <v>0</v>
      </c>
      <c r="M4721" s="2">
        <v>0</v>
      </c>
      <c r="N4721" s="2">
        <v>0</v>
      </c>
    </row>
    <row r="4722" spans="1:15" ht="15.75" customHeight="1" x14ac:dyDescent="0.35">
      <c r="A4722" s="4">
        <v>44927</v>
      </c>
      <c r="B4722" s="2" t="s">
        <v>23</v>
      </c>
      <c r="C4722" s="2" t="s">
        <v>17</v>
      </c>
      <c r="D4722" s="2">
        <v>0</v>
      </c>
      <c r="E4722" s="2">
        <v>0</v>
      </c>
      <c r="F4722" s="2">
        <v>0</v>
      </c>
      <c r="G4722" s="2">
        <f t="shared" si="73"/>
        <v>0</v>
      </c>
      <c r="H4722" s="2">
        <v>0</v>
      </c>
      <c r="I4722" s="2">
        <v>0</v>
      </c>
      <c r="J4722" s="2">
        <v>0</v>
      </c>
      <c r="K4722" s="2">
        <v>0</v>
      </c>
      <c r="L4722" s="2">
        <v>0</v>
      </c>
      <c r="M4722" s="2">
        <v>0</v>
      </c>
      <c r="N4722" s="2">
        <v>0</v>
      </c>
    </row>
    <row r="4723" spans="1:15" ht="15.75" customHeight="1" x14ac:dyDescent="0.35">
      <c r="A4723" s="4">
        <v>44927</v>
      </c>
      <c r="B4723" s="2" t="s">
        <v>23</v>
      </c>
      <c r="C4723" s="2" t="s">
        <v>18</v>
      </c>
      <c r="D4723" s="2">
        <v>0</v>
      </c>
      <c r="E4723" s="2">
        <v>0</v>
      </c>
      <c r="F4723" s="2">
        <v>0</v>
      </c>
      <c r="G4723" s="2">
        <f t="shared" si="73"/>
        <v>0</v>
      </c>
      <c r="H4723" s="2">
        <v>0</v>
      </c>
      <c r="I4723" s="2">
        <v>0</v>
      </c>
      <c r="J4723" s="2">
        <v>0</v>
      </c>
      <c r="K4723" s="2">
        <v>0</v>
      </c>
      <c r="L4723" s="2">
        <v>0</v>
      </c>
      <c r="M4723" s="2">
        <v>0</v>
      </c>
      <c r="N4723" s="2">
        <v>0</v>
      </c>
    </row>
    <row r="4724" spans="1:15" ht="15.75" customHeight="1" x14ac:dyDescent="0.35">
      <c r="A4724" s="4">
        <v>44927</v>
      </c>
      <c r="B4724" s="2" t="s">
        <v>23</v>
      </c>
      <c r="C4724" s="2" t="s">
        <v>19</v>
      </c>
      <c r="D4724" s="2">
        <v>1312.1214299999999</v>
      </c>
      <c r="E4724" s="2">
        <v>984.49648000000002</v>
      </c>
      <c r="F4724" s="2">
        <v>1969.2801099999999</v>
      </c>
      <c r="G4724" s="2">
        <f t="shared" si="73"/>
        <v>4265.8980199999996</v>
      </c>
      <c r="H4724" s="2">
        <v>31</v>
      </c>
      <c r="I4724" s="2">
        <v>40.042626722398282</v>
      </c>
      <c r="J4724" s="2">
        <v>26.781747848423251</v>
      </c>
      <c r="K4724" s="2">
        <v>3.054180989331776E-2</v>
      </c>
      <c r="L4724" s="2">
        <v>1.546374249572291</v>
      </c>
      <c r="M4724" s="2">
        <v>31.598709369712861</v>
      </c>
      <c r="N4724" s="2">
        <v>4067.93181</v>
      </c>
      <c r="O4724" s="2">
        <v>30.758387187136741</v>
      </c>
    </row>
    <row r="4725" spans="1:15" ht="15.75" customHeight="1" x14ac:dyDescent="0.35">
      <c r="A4725" s="4">
        <v>44927</v>
      </c>
      <c r="B4725" s="2" t="s">
        <v>23</v>
      </c>
      <c r="C4725" s="2" t="s">
        <v>20</v>
      </c>
      <c r="D4725" s="2">
        <v>1250.3724299999999</v>
      </c>
      <c r="E4725" s="2">
        <v>206.52083999999999</v>
      </c>
      <c r="F4725" s="2">
        <v>25772.232090000001</v>
      </c>
      <c r="G4725" s="2">
        <f t="shared" si="73"/>
        <v>27229.125360000002</v>
      </c>
      <c r="H4725" s="2">
        <v>5577</v>
      </c>
      <c r="I4725" s="2">
        <v>90.62355602801189</v>
      </c>
      <c r="J4725" s="2">
        <v>3.281670740268086</v>
      </c>
      <c r="K4725" s="2">
        <v>1.37256992101668</v>
      </c>
      <c r="L4725" s="2">
        <v>1.870308263058021</v>
      </c>
      <c r="M4725" s="2">
        <v>2.8518950476453289</v>
      </c>
      <c r="N4725" s="2">
        <v>27217.979520000001</v>
      </c>
      <c r="O4725" s="2">
        <v>4.5920403739328934</v>
      </c>
    </row>
    <row r="4726" spans="1:15" ht="15.75" customHeight="1" x14ac:dyDescent="0.35">
      <c r="A4726" s="4">
        <v>44927</v>
      </c>
      <c r="B4726" s="2" t="s">
        <v>23</v>
      </c>
      <c r="C4726" s="2" t="s">
        <v>21</v>
      </c>
      <c r="D4726" s="2">
        <v>1711.30798</v>
      </c>
      <c r="E4726" s="2">
        <v>1560.2329500000001</v>
      </c>
      <c r="F4726" s="2">
        <v>32875.151859999998</v>
      </c>
      <c r="G4726" s="2">
        <f t="shared" si="73"/>
        <v>36146.692790000001</v>
      </c>
      <c r="H4726" s="2">
        <v>1620</v>
      </c>
      <c r="I4726" s="2">
        <v>77.860089441713583</v>
      </c>
      <c r="J4726" s="2">
        <v>9.3554026639725869</v>
      </c>
      <c r="K4726" s="2">
        <v>2.4122047966715008</v>
      </c>
      <c r="L4726" s="2">
        <v>5.3749918833050394</v>
      </c>
      <c r="M4726" s="2">
        <v>4.9973112143372909</v>
      </c>
      <c r="N4726" s="2">
        <v>36278.774969999999</v>
      </c>
      <c r="O4726" s="2">
        <v>4.7343417831947114</v>
      </c>
    </row>
    <row r="4727" spans="1:15" ht="15.75" customHeight="1" x14ac:dyDescent="0.35">
      <c r="A4727" s="4">
        <v>44927</v>
      </c>
      <c r="B4727" s="2" t="s">
        <v>24</v>
      </c>
      <c r="C4727" s="2" t="s">
        <v>15</v>
      </c>
      <c r="D4727" s="2">
        <v>29888.813259999999</v>
      </c>
      <c r="E4727" s="2">
        <v>3770.88573</v>
      </c>
      <c r="F4727" s="2">
        <v>1589133.0724200001</v>
      </c>
      <c r="G4727" s="2">
        <f t="shared" si="73"/>
        <v>1622792.77141</v>
      </c>
      <c r="H4727" s="2">
        <v>176221</v>
      </c>
      <c r="I4727" s="2">
        <v>92.807451324507724</v>
      </c>
      <c r="J4727" s="2">
        <v>2.5069247197895481</v>
      </c>
      <c r="K4727" s="2">
        <v>1.263196170183924</v>
      </c>
      <c r="L4727" s="2">
        <v>1.951212505001223</v>
      </c>
      <c r="M4727" s="2">
        <v>1.471215280517578</v>
      </c>
      <c r="N4727" s="2">
        <v>1618829.0126799999</v>
      </c>
      <c r="O4727" s="2">
        <v>1.8418133101511429</v>
      </c>
    </row>
    <row r="4728" spans="1:15" ht="15.75" customHeight="1" x14ac:dyDescent="0.35">
      <c r="A4728" s="4">
        <v>44927</v>
      </c>
      <c r="B4728" s="2" t="s">
        <v>24</v>
      </c>
      <c r="C4728" s="2" t="s">
        <v>16</v>
      </c>
      <c r="D4728" s="2">
        <v>0</v>
      </c>
      <c r="E4728" s="2">
        <v>0</v>
      </c>
      <c r="F4728" s="2">
        <v>0</v>
      </c>
      <c r="G4728" s="2">
        <f t="shared" si="73"/>
        <v>0</v>
      </c>
      <c r="H4728" s="2">
        <v>0</v>
      </c>
      <c r="I4728" s="2">
        <v>0</v>
      </c>
      <c r="J4728" s="2">
        <v>0</v>
      </c>
      <c r="K4728" s="2">
        <v>0</v>
      </c>
      <c r="L4728" s="2">
        <v>0</v>
      </c>
      <c r="M4728" s="2">
        <v>0</v>
      </c>
      <c r="N4728" s="2">
        <v>0</v>
      </c>
    </row>
    <row r="4729" spans="1:15" ht="15.75" customHeight="1" x14ac:dyDescent="0.35">
      <c r="A4729" s="4">
        <v>44927</v>
      </c>
      <c r="B4729" s="2" t="s">
        <v>24</v>
      </c>
      <c r="C4729" s="2" t="s">
        <v>17</v>
      </c>
      <c r="D4729" s="2">
        <v>0</v>
      </c>
      <c r="E4729" s="2">
        <v>411.08845000000002</v>
      </c>
      <c r="F4729" s="2">
        <v>2128.7794199999998</v>
      </c>
      <c r="G4729" s="2">
        <f t="shared" si="73"/>
        <v>2539.86787</v>
      </c>
      <c r="H4729" s="2">
        <v>2</v>
      </c>
      <c r="I4729" s="2">
        <v>16.18542660646359</v>
      </c>
      <c r="J4729" s="2">
        <v>0</v>
      </c>
      <c r="K4729" s="2">
        <v>83.814573393536406</v>
      </c>
      <c r="L4729" s="2">
        <v>0</v>
      </c>
      <c r="M4729" s="2">
        <v>0</v>
      </c>
      <c r="N4729" s="2">
        <v>2539.86787</v>
      </c>
      <c r="O4729" s="2">
        <v>0</v>
      </c>
    </row>
    <row r="4730" spans="1:15" ht="15.75" customHeight="1" x14ac:dyDescent="0.35">
      <c r="A4730" s="4">
        <v>44927</v>
      </c>
      <c r="B4730" s="2" t="s">
        <v>24</v>
      </c>
      <c r="C4730" s="2" t="s">
        <v>18</v>
      </c>
      <c r="D4730" s="2">
        <v>30169.701440000001</v>
      </c>
      <c r="E4730" s="2">
        <v>3289.08914</v>
      </c>
      <c r="F4730" s="2">
        <v>483002.74322</v>
      </c>
      <c r="G4730" s="2">
        <f t="shared" si="73"/>
        <v>516461.53379999998</v>
      </c>
      <c r="H4730" s="2">
        <v>8773</v>
      </c>
      <c r="I4730" s="2">
        <v>87.125038343067075</v>
      </c>
      <c r="J4730" s="2">
        <v>1.570991275814978</v>
      </c>
      <c r="K4730" s="2">
        <v>2.105793488716853</v>
      </c>
      <c r="L4730" s="2">
        <v>0.8267490975614199</v>
      </c>
      <c r="M4730" s="2">
        <v>8.3714277948396791</v>
      </c>
      <c r="N4730" s="2">
        <v>515841.23316</v>
      </c>
      <c r="O4730" s="2">
        <v>5.8416163577601949</v>
      </c>
    </row>
    <row r="4731" spans="1:15" ht="15.75" customHeight="1" x14ac:dyDescent="0.35">
      <c r="A4731" s="4">
        <v>44927</v>
      </c>
      <c r="B4731" s="2" t="s">
        <v>24</v>
      </c>
      <c r="C4731" s="2" t="s">
        <v>19</v>
      </c>
      <c r="D4731" s="2">
        <v>34719.101459999998</v>
      </c>
      <c r="E4731" s="2">
        <v>13269.416929999999</v>
      </c>
      <c r="F4731" s="2">
        <v>96042.200569999986</v>
      </c>
      <c r="G4731" s="2">
        <f t="shared" si="73"/>
        <v>144030.71895999997</v>
      </c>
      <c r="H4731" s="2">
        <v>457</v>
      </c>
      <c r="I4731" s="2">
        <v>73.663516246178077</v>
      </c>
      <c r="J4731" s="2">
        <v>8.0462671727989274</v>
      </c>
      <c r="K4731" s="2">
        <v>4.7408988752147163</v>
      </c>
      <c r="L4731" s="2">
        <v>0.74832387581632198</v>
      </c>
      <c r="M4731" s="2">
        <v>12.800993829991951</v>
      </c>
      <c r="N4731" s="2">
        <v>287682.86962000001</v>
      </c>
      <c r="O4731" s="2">
        <v>24.105344825531379</v>
      </c>
    </row>
    <row r="4732" spans="1:15" ht="15.75" customHeight="1" x14ac:dyDescent="0.35">
      <c r="A4732" s="4">
        <v>44927</v>
      </c>
      <c r="B4732" s="2" t="s">
        <v>24</v>
      </c>
      <c r="C4732" s="2" t="s">
        <v>20</v>
      </c>
      <c r="D4732" s="2">
        <v>55987.368029999998</v>
      </c>
      <c r="E4732" s="2">
        <v>4657.9120000000003</v>
      </c>
      <c r="F4732" s="2">
        <v>1680270.35577</v>
      </c>
      <c r="G4732" s="2">
        <f t="shared" si="73"/>
        <v>1740915.6358</v>
      </c>
      <c r="H4732" s="2">
        <v>280792</v>
      </c>
      <c r="I4732" s="2">
        <v>93.841517416198073</v>
      </c>
      <c r="J4732" s="2">
        <v>2.22295450762069</v>
      </c>
      <c r="K4732" s="2">
        <v>0.98787223981454064</v>
      </c>
      <c r="L4732" s="2">
        <v>1.1491297740534141</v>
      </c>
      <c r="M4732" s="2">
        <v>1.7985260623132739</v>
      </c>
      <c r="N4732" s="2">
        <v>1746169.67405</v>
      </c>
      <c r="O4732" s="2">
        <v>3.2159724962359948</v>
      </c>
    </row>
    <row r="4733" spans="1:15" ht="15.75" customHeight="1" x14ac:dyDescent="0.35">
      <c r="A4733" s="4">
        <v>44927</v>
      </c>
      <c r="B4733" s="2" t="s">
        <v>24</v>
      </c>
      <c r="C4733" s="2" t="s">
        <v>21</v>
      </c>
      <c r="D4733" s="2">
        <v>153666.92124</v>
      </c>
      <c r="E4733" s="2">
        <v>11641.44694</v>
      </c>
      <c r="F4733" s="2">
        <v>2995491.45456</v>
      </c>
      <c r="G4733" s="2">
        <f t="shared" si="73"/>
        <v>3160799.8227399997</v>
      </c>
      <c r="H4733" s="2">
        <v>98168</v>
      </c>
      <c r="I4733" s="2">
        <v>89.664204164326435</v>
      </c>
      <c r="J4733" s="2">
        <v>3.7746275688999011</v>
      </c>
      <c r="K4733" s="2">
        <v>1.7916948360245259</v>
      </c>
      <c r="L4733" s="2">
        <v>2.1856206117742638</v>
      </c>
      <c r="M4733" s="2">
        <v>2.5838528189748859</v>
      </c>
      <c r="N4733" s="2">
        <v>3170755.4516400001</v>
      </c>
      <c r="O4733" s="2">
        <v>4.8616467305035123</v>
      </c>
    </row>
    <row r="4734" spans="1:15" ht="15.75" customHeight="1" x14ac:dyDescent="0.35">
      <c r="A4734" s="4">
        <v>44927</v>
      </c>
      <c r="B4734" s="2" t="s">
        <v>25</v>
      </c>
      <c r="C4734" s="2" t="s">
        <v>15</v>
      </c>
      <c r="D4734" s="2">
        <v>14505.52773</v>
      </c>
      <c r="E4734" s="2">
        <v>6423.2703799999999</v>
      </c>
      <c r="F4734" s="2">
        <v>386541.09626999998</v>
      </c>
      <c r="G4734" s="2">
        <f t="shared" si="73"/>
        <v>407469.89437999995</v>
      </c>
      <c r="H4734" s="2">
        <v>50822</v>
      </c>
      <c r="I4734" s="2">
        <v>88.051951216024506</v>
      </c>
      <c r="J4734" s="2">
        <v>4.1193756304528204</v>
      </c>
      <c r="K4734" s="2">
        <v>1.1367298633961549</v>
      </c>
      <c r="L4734" s="2">
        <v>1.9817184012868341</v>
      </c>
      <c r="M4734" s="2">
        <v>4.710224888839682</v>
      </c>
      <c r="N4734" s="2">
        <v>407148.61631000001</v>
      </c>
      <c r="O4734" s="2">
        <v>3.5599017080934021</v>
      </c>
    </row>
    <row r="4735" spans="1:15" ht="15.75" customHeight="1" x14ac:dyDescent="0.35">
      <c r="A4735" s="4">
        <v>44927</v>
      </c>
      <c r="B4735" s="2" t="s">
        <v>25</v>
      </c>
      <c r="C4735" s="2" t="s">
        <v>16</v>
      </c>
      <c r="D4735" s="2">
        <v>0</v>
      </c>
      <c r="E4735" s="2">
        <v>0</v>
      </c>
      <c r="F4735" s="2">
        <v>0</v>
      </c>
      <c r="G4735" s="2">
        <f t="shared" si="73"/>
        <v>0</v>
      </c>
      <c r="H4735" s="2">
        <v>0</v>
      </c>
      <c r="I4735" s="2">
        <v>0</v>
      </c>
      <c r="J4735" s="2">
        <v>0</v>
      </c>
      <c r="K4735" s="2">
        <v>0</v>
      </c>
      <c r="L4735" s="2">
        <v>0</v>
      </c>
      <c r="M4735" s="2">
        <v>0</v>
      </c>
      <c r="N4735" s="2">
        <v>0</v>
      </c>
    </row>
    <row r="4736" spans="1:15" ht="15.75" customHeight="1" x14ac:dyDescent="0.35">
      <c r="A4736" s="4">
        <v>44927</v>
      </c>
      <c r="B4736" s="2" t="s">
        <v>25</v>
      </c>
      <c r="C4736" s="2" t="s">
        <v>17</v>
      </c>
      <c r="D4736" s="2">
        <v>0</v>
      </c>
      <c r="E4736" s="2">
        <v>0</v>
      </c>
      <c r="F4736" s="2">
        <v>0</v>
      </c>
      <c r="G4736" s="2">
        <f t="shared" si="73"/>
        <v>0</v>
      </c>
      <c r="H4736" s="2">
        <v>0</v>
      </c>
      <c r="I4736" s="2">
        <v>0</v>
      </c>
      <c r="J4736" s="2">
        <v>0</v>
      </c>
      <c r="K4736" s="2">
        <v>0</v>
      </c>
      <c r="L4736" s="2">
        <v>0</v>
      </c>
      <c r="M4736" s="2">
        <v>0</v>
      </c>
      <c r="N4736" s="2">
        <v>0</v>
      </c>
    </row>
    <row r="4737" spans="1:15" ht="15.75" customHeight="1" x14ac:dyDescent="0.35">
      <c r="A4737" s="4">
        <v>44927</v>
      </c>
      <c r="B4737" s="2" t="s">
        <v>25</v>
      </c>
      <c r="C4737" s="2" t="s">
        <v>18</v>
      </c>
      <c r="D4737" s="2">
        <v>937.72785999999996</v>
      </c>
      <c r="E4737" s="2">
        <v>985.11589000000004</v>
      </c>
      <c r="F4737" s="2">
        <v>76672.959700000007</v>
      </c>
      <c r="G4737" s="2">
        <f t="shared" si="73"/>
        <v>78595.803450000007</v>
      </c>
      <c r="H4737" s="2">
        <v>1904</v>
      </c>
      <c r="I4737" s="2">
        <v>90.951821425632346</v>
      </c>
      <c r="J4737" s="2">
        <v>1.923117772116044</v>
      </c>
      <c r="K4737" s="2">
        <v>1.2877032807496449</v>
      </c>
      <c r="L4737" s="2">
        <v>0.69457113534322124</v>
      </c>
      <c r="M4737" s="2">
        <v>5.1427863861587344</v>
      </c>
      <c r="N4737" s="2">
        <v>78493.043010000009</v>
      </c>
      <c r="O4737" s="2">
        <v>1.193101690978388</v>
      </c>
    </row>
    <row r="4738" spans="1:15" ht="15.75" customHeight="1" x14ac:dyDescent="0.35">
      <c r="A4738" s="4">
        <v>44927</v>
      </c>
      <c r="B4738" s="2" t="s">
        <v>25</v>
      </c>
      <c r="C4738" s="2" t="s">
        <v>19</v>
      </c>
      <c r="D4738" s="2">
        <v>6723.0713299999998</v>
      </c>
      <c r="E4738" s="2">
        <v>0</v>
      </c>
      <c r="F4738" s="2">
        <v>57167.15408</v>
      </c>
      <c r="G4738" s="2">
        <f t="shared" si="73"/>
        <v>63890.225409999999</v>
      </c>
      <c r="H4738" s="2">
        <v>249</v>
      </c>
      <c r="I4738" s="2">
        <v>46.224530881944162</v>
      </c>
      <c r="J4738" s="2">
        <v>8.3030328123442541</v>
      </c>
      <c r="K4738" s="2">
        <v>5.7867892856428398</v>
      </c>
      <c r="L4738" s="2">
        <v>34.975470264301237</v>
      </c>
      <c r="M4738" s="2">
        <v>4.7101767557675149</v>
      </c>
      <c r="N4738" s="2">
        <v>64042.133159999998</v>
      </c>
      <c r="O4738" s="2">
        <v>10.52284803638792</v>
      </c>
    </row>
    <row r="4739" spans="1:15" ht="15.75" customHeight="1" x14ac:dyDescent="0.35">
      <c r="A4739" s="4">
        <v>44927</v>
      </c>
      <c r="B4739" s="2" t="s">
        <v>25</v>
      </c>
      <c r="C4739" s="2" t="s">
        <v>20</v>
      </c>
      <c r="D4739" s="2">
        <v>14686.825150000001</v>
      </c>
      <c r="E4739" s="2">
        <v>2384.0086900000001</v>
      </c>
      <c r="F4739" s="2">
        <v>249345.98467999999</v>
      </c>
      <c r="G4739" s="2">
        <f t="shared" ref="G4739:G4802" si="74">D4739+E4739+F4739</f>
        <v>266416.81851999997</v>
      </c>
      <c r="H4739" s="2">
        <v>44596</v>
      </c>
      <c r="I4739" s="2">
        <v>90.513223152586079</v>
      </c>
      <c r="J4739" s="2">
        <v>2.9117630707902351</v>
      </c>
      <c r="K4739" s="2">
        <v>0.71618812064069859</v>
      </c>
      <c r="L4739" s="2">
        <v>1.3488087222917291</v>
      </c>
      <c r="M4739" s="2">
        <v>4.5100169336912552</v>
      </c>
      <c r="N4739" s="2">
        <v>266307.17615000001</v>
      </c>
      <c r="O4739" s="2">
        <v>5.5127244712208192</v>
      </c>
    </row>
    <row r="4740" spans="1:15" ht="15.75" customHeight="1" x14ac:dyDescent="0.35">
      <c r="A4740" s="4">
        <v>44927</v>
      </c>
      <c r="B4740" s="2" t="s">
        <v>25</v>
      </c>
      <c r="C4740" s="2" t="s">
        <v>21</v>
      </c>
      <c r="D4740" s="2">
        <v>64187.904410000003</v>
      </c>
      <c r="E4740" s="2">
        <v>21611.37428</v>
      </c>
      <c r="F4740" s="2">
        <v>701913.59342999989</v>
      </c>
      <c r="G4740" s="2">
        <f t="shared" si="74"/>
        <v>787712.87211999996</v>
      </c>
      <c r="H4740" s="2">
        <v>22871</v>
      </c>
      <c r="I4740" s="2">
        <v>83.460170259201348</v>
      </c>
      <c r="J4740" s="2">
        <v>4.9267734080500416</v>
      </c>
      <c r="K4740" s="2">
        <v>1.256147403489382</v>
      </c>
      <c r="L4740" s="2">
        <v>2.5747667738963189</v>
      </c>
      <c r="M4740" s="2">
        <v>7.7821421553629184</v>
      </c>
      <c r="N4740" s="2">
        <v>787037.82553999999</v>
      </c>
      <c r="O4740" s="2">
        <v>8.1486423139498516</v>
      </c>
    </row>
    <row r="4741" spans="1:15" ht="15.75" customHeight="1" x14ac:dyDescent="0.35">
      <c r="A4741" s="4">
        <v>44927</v>
      </c>
      <c r="B4741" s="2" t="s">
        <v>26</v>
      </c>
      <c r="C4741" s="2" t="s">
        <v>15</v>
      </c>
      <c r="D4741" s="2">
        <v>3339.4337399999999</v>
      </c>
      <c r="E4741" s="2">
        <v>1018.38782</v>
      </c>
      <c r="F4741" s="2">
        <v>112838.41982</v>
      </c>
      <c r="G4741" s="2">
        <f t="shared" si="74"/>
        <v>117196.24137999999</v>
      </c>
      <c r="H4741" s="2">
        <v>13485</v>
      </c>
      <c r="I4741" s="2">
        <v>80.999430818620652</v>
      </c>
      <c r="J4741" s="2">
        <v>9.7057778455321237</v>
      </c>
      <c r="K4741" s="2">
        <v>2.5348413695269789</v>
      </c>
      <c r="L4741" s="2">
        <v>4.2936909211364522</v>
      </c>
      <c r="M4741" s="2">
        <v>2.46625904518379</v>
      </c>
      <c r="N4741" s="2">
        <v>116930.91590000001</v>
      </c>
      <c r="O4741" s="2">
        <v>2.8494375763913262</v>
      </c>
    </row>
    <row r="4742" spans="1:15" ht="15.75" customHeight="1" x14ac:dyDescent="0.35">
      <c r="A4742" s="4">
        <v>44927</v>
      </c>
      <c r="B4742" s="2" t="s">
        <v>26</v>
      </c>
      <c r="C4742" s="2" t="s">
        <v>16</v>
      </c>
      <c r="D4742" s="2">
        <v>0</v>
      </c>
      <c r="E4742" s="2">
        <v>0</v>
      </c>
      <c r="F4742" s="2">
        <v>24782.138299999999</v>
      </c>
      <c r="G4742" s="2">
        <f t="shared" si="74"/>
        <v>24782.138299999999</v>
      </c>
      <c r="H4742" s="2">
        <v>4</v>
      </c>
      <c r="I4742" s="2">
        <v>100</v>
      </c>
      <c r="J4742" s="2">
        <v>0</v>
      </c>
      <c r="K4742" s="2">
        <v>0</v>
      </c>
      <c r="L4742" s="2">
        <v>0</v>
      </c>
      <c r="M4742" s="2">
        <v>0</v>
      </c>
      <c r="N4742" s="2">
        <v>24778.027450000001</v>
      </c>
      <c r="O4742" s="2">
        <v>0</v>
      </c>
    </row>
    <row r="4743" spans="1:15" ht="15.75" customHeight="1" x14ac:dyDescent="0.35">
      <c r="A4743" s="4">
        <v>44927</v>
      </c>
      <c r="B4743" s="2" t="s">
        <v>26</v>
      </c>
      <c r="C4743" s="2" t="s">
        <v>17</v>
      </c>
      <c r="D4743" s="2">
        <v>0</v>
      </c>
      <c r="E4743" s="2">
        <v>0</v>
      </c>
      <c r="F4743" s="2">
        <v>7801.8009199999997</v>
      </c>
      <c r="G4743" s="2">
        <f t="shared" si="74"/>
        <v>7801.8009199999997</v>
      </c>
      <c r="H4743" s="2">
        <v>2</v>
      </c>
      <c r="I4743" s="2">
        <v>71.393505357574128</v>
      </c>
      <c r="J4743" s="2">
        <v>28.606494642425869</v>
      </c>
      <c r="K4743" s="2">
        <v>0</v>
      </c>
      <c r="L4743" s="2">
        <v>0</v>
      </c>
      <c r="M4743" s="2">
        <v>0</v>
      </c>
      <c r="N4743" s="2">
        <v>7776.0025400000004</v>
      </c>
      <c r="O4743" s="2">
        <v>0</v>
      </c>
    </row>
    <row r="4744" spans="1:15" ht="15.75" customHeight="1" x14ac:dyDescent="0.35">
      <c r="A4744" s="4">
        <v>44927</v>
      </c>
      <c r="B4744" s="2" t="s">
        <v>26</v>
      </c>
      <c r="C4744" s="2" t="s">
        <v>18</v>
      </c>
      <c r="D4744" s="2">
        <v>1491.22802</v>
      </c>
      <c r="E4744" s="2">
        <v>383.03782999999999</v>
      </c>
      <c r="F4744" s="2">
        <v>14807.93317</v>
      </c>
      <c r="G4744" s="2">
        <f t="shared" si="74"/>
        <v>16682.19902</v>
      </c>
      <c r="H4744" s="2">
        <v>396</v>
      </c>
      <c r="I4744" s="2">
        <v>81.230378931472529</v>
      </c>
      <c r="J4744" s="2">
        <v>1.824620450021089</v>
      </c>
      <c r="K4744" s="2">
        <v>4.9081485607545039</v>
      </c>
      <c r="L4744" s="2">
        <v>6.319730741367696</v>
      </c>
      <c r="M4744" s="2">
        <v>5.7171213163841648</v>
      </c>
      <c r="N4744" s="2">
        <v>16645.907920000001</v>
      </c>
      <c r="O4744" s="2">
        <v>8.939037462700167</v>
      </c>
    </row>
    <row r="4745" spans="1:15" ht="15.75" customHeight="1" x14ac:dyDescent="0.35">
      <c r="A4745" s="4">
        <v>44927</v>
      </c>
      <c r="B4745" s="2" t="s">
        <v>26</v>
      </c>
      <c r="C4745" s="2" t="s">
        <v>19</v>
      </c>
      <c r="D4745" s="2">
        <v>1507.64174</v>
      </c>
      <c r="E4745" s="2">
        <v>3784.7220000000002</v>
      </c>
      <c r="F4745" s="2">
        <v>45360.96643</v>
      </c>
      <c r="G4745" s="2">
        <f t="shared" si="74"/>
        <v>50653.330170000001</v>
      </c>
      <c r="H4745" s="2">
        <v>144</v>
      </c>
      <c r="I4745" s="2">
        <v>70.75948012124141</v>
      </c>
      <c r="J4745" s="2">
        <v>14.651134875857281</v>
      </c>
      <c r="K4745" s="2">
        <v>10.5131437169864</v>
      </c>
      <c r="L4745" s="2">
        <v>2.4530064409642338</v>
      </c>
      <c r="M4745" s="2">
        <v>1.623234844950693</v>
      </c>
      <c r="N4745" s="2">
        <v>65331.340889999999</v>
      </c>
      <c r="O4745" s="2">
        <v>2.976392144287717</v>
      </c>
    </row>
    <row r="4746" spans="1:15" ht="15.75" customHeight="1" x14ac:dyDescent="0.35">
      <c r="A4746" s="4">
        <v>44927</v>
      </c>
      <c r="B4746" s="2" t="s">
        <v>26</v>
      </c>
      <c r="C4746" s="2" t="s">
        <v>20</v>
      </c>
      <c r="D4746" s="2">
        <v>6746.92904</v>
      </c>
      <c r="E4746" s="2">
        <v>359.06497000000002</v>
      </c>
      <c r="F4746" s="2">
        <v>69279.935580000005</v>
      </c>
      <c r="G4746" s="2">
        <f t="shared" si="74"/>
        <v>76385.92959</v>
      </c>
      <c r="H4746" s="2">
        <v>18092</v>
      </c>
      <c r="I4746" s="2">
        <v>86.090691534476662</v>
      </c>
      <c r="J4746" s="2">
        <v>3.679103423226374</v>
      </c>
      <c r="K4746" s="2">
        <v>1.456855050692649</v>
      </c>
      <c r="L4746" s="2">
        <v>2.3702594253144889</v>
      </c>
      <c r="M4746" s="2">
        <v>6.4030905662898414</v>
      </c>
      <c r="N4746" s="2">
        <v>76332.211599999995</v>
      </c>
      <c r="O4746" s="2">
        <v>8.8326856480166054</v>
      </c>
    </row>
    <row r="4747" spans="1:15" ht="15.75" customHeight="1" x14ac:dyDescent="0.35">
      <c r="A4747" s="4">
        <v>44927</v>
      </c>
      <c r="B4747" s="2" t="s">
        <v>26</v>
      </c>
      <c r="C4747" s="2" t="s">
        <v>21</v>
      </c>
      <c r="D4747" s="2">
        <v>14964.651470000001</v>
      </c>
      <c r="E4747" s="2">
        <v>6365.3008600000003</v>
      </c>
      <c r="F4747" s="2">
        <v>154548.94125999999</v>
      </c>
      <c r="G4747" s="2">
        <f t="shared" si="74"/>
        <v>175878.89358999999</v>
      </c>
      <c r="H4747" s="2">
        <v>6667</v>
      </c>
      <c r="I4747" s="2">
        <v>77.924531650855926</v>
      </c>
      <c r="J4747" s="2">
        <v>8.5162558373798625</v>
      </c>
      <c r="K4747" s="2">
        <v>2.1608441852272979</v>
      </c>
      <c r="L4747" s="2">
        <v>4.7346142325596539</v>
      </c>
      <c r="M4747" s="2">
        <v>6.6637540939772446</v>
      </c>
      <c r="N4747" s="2">
        <v>175944.31268999999</v>
      </c>
      <c r="O4747" s="2">
        <v>8.5084976170505389</v>
      </c>
    </row>
    <row r="4748" spans="1:15" ht="15.75" customHeight="1" x14ac:dyDescent="0.35">
      <c r="A4748" s="4">
        <v>44927</v>
      </c>
      <c r="B4748" s="2" t="s">
        <v>27</v>
      </c>
      <c r="C4748" s="2" t="s">
        <v>15</v>
      </c>
      <c r="D4748" s="2">
        <v>815.80840000000001</v>
      </c>
      <c r="E4748" s="2">
        <v>105.50227</v>
      </c>
      <c r="F4748" s="2">
        <v>43562.83524</v>
      </c>
      <c r="G4748" s="2">
        <f t="shared" si="74"/>
        <v>44484.145909999999</v>
      </c>
      <c r="H4748" s="2">
        <v>11717</v>
      </c>
      <c r="I4748" s="2">
        <v>93.245145696341325</v>
      </c>
      <c r="J4748" s="2">
        <v>2.650452162821491</v>
      </c>
      <c r="K4748" s="2">
        <v>1.1266502152355971</v>
      </c>
      <c r="L4748" s="2">
        <v>1.947331549356115</v>
      </c>
      <c r="M4748" s="2">
        <v>1.030420376245458</v>
      </c>
      <c r="N4748" s="2">
        <v>44459.390610000002</v>
      </c>
      <c r="O4748" s="2">
        <v>1.8339306809453819</v>
      </c>
    </row>
    <row r="4749" spans="1:15" ht="15.75" customHeight="1" x14ac:dyDescent="0.35">
      <c r="A4749" s="4">
        <v>44927</v>
      </c>
      <c r="B4749" s="2" t="s">
        <v>27</v>
      </c>
      <c r="C4749" s="2" t="s">
        <v>16</v>
      </c>
      <c r="D4749" s="2">
        <v>0</v>
      </c>
      <c r="E4749" s="2">
        <v>0</v>
      </c>
      <c r="F4749" s="2">
        <v>0</v>
      </c>
      <c r="G4749" s="2">
        <f t="shared" si="74"/>
        <v>0</v>
      </c>
      <c r="H4749" s="2">
        <v>0</v>
      </c>
      <c r="I4749" s="2">
        <v>0</v>
      </c>
      <c r="J4749" s="2">
        <v>0</v>
      </c>
      <c r="K4749" s="2">
        <v>0</v>
      </c>
      <c r="L4749" s="2">
        <v>0</v>
      </c>
      <c r="M4749" s="2">
        <v>0</v>
      </c>
      <c r="N4749" s="2">
        <v>0</v>
      </c>
    </row>
    <row r="4750" spans="1:15" ht="15.75" customHeight="1" x14ac:dyDescent="0.35">
      <c r="A4750" s="4">
        <v>44927</v>
      </c>
      <c r="B4750" s="2" t="s">
        <v>27</v>
      </c>
      <c r="C4750" s="2" t="s">
        <v>17</v>
      </c>
      <c r="D4750" s="2">
        <v>0</v>
      </c>
      <c r="E4750" s="2">
        <v>0</v>
      </c>
      <c r="F4750" s="2">
        <v>0</v>
      </c>
      <c r="G4750" s="2">
        <f t="shared" si="74"/>
        <v>0</v>
      </c>
      <c r="H4750" s="2">
        <v>0</v>
      </c>
      <c r="I4750" s="2">
        <v>0</v>
      </c>
      <c r="J4750" s="2">
        <v>0</v>
      </c>
      <c r="K4750" s="2">
        <v>0</v>
      </c>
      <c r="L4750" s="2">
        <v>0</v>
      </c>
      <c r="M4750" s="2">
        <v>0</v>
      </c>
      <c r="N4750" s="2">
        <v>0</v>
      </c>
    </row>
    <row r="4751" spans="1:15" ht="15.75" customHeight="1" x14ac:dyDescent="0.35">
      <c r="A4751" s="4">
        <v>44927</v>
      </c>
      <c r="B4751" s="2" t="s">
        <v>27</v>
      </c>
      <c r="C4751" s="2" t="s">
        <v>18</v>
      </c>
      <c r="D4751" s="2">
        <v>0</v>
      </c>
      <c r="E4751" s="2">
        <v>0</v>
      </c>
      <c r="F4751" s="2">
        <v>0</v>
      </c>
      <c r="G4751" s="2">
        <f t="shared" si="74"/>
        <v>0</v>
      </c>
      <c r="H4751" s="2">
        <v>0</v>
      </c>
      <c r="I4751" s="2">
        <v>0</v>
      </c>
      <c r="J4751" s="2">
        <v>0</v>
      </c>
      <c r="K4751" s="2">
        <v>0</v>
      </c>
      <c r="L4751" s="2">
        <v>0</v>
      </c>
      <c r="M4751" s="2">
        <v>0</v>
      </c>
      <c r="N4751" s="2">
        <v>0</v>
      </c>
    </row>
    <row r="4752" spans="1:15" ht="15.75" customHeight="1" x14ac:dyDescent="0.35">
      <c r="A4752" s="4">
        <v>44927</v>
      </c>
      <c r="B4752" s="2" t="s">
        <v>27</v>
      </c>
      <c r="C4752" s="2" t="s">
        <v>19</v>
      </c>
      <c r="D4752" s="2">
        <v>2266.7809900000002</v>
      </c>
      <c r="E4752" s="2">
        <v>856.20483000000013</v>
      </c>
      <c r="F4752" s="2">
        <v>6900.37075</v>
      </c>
      <c r="G4752" s="2">
        <f t="shared" si="74"/>
        <v>10023.35657</v>
      </c>
      <c r="H4752" s="2">
        <v>36</v>
      </c>
      <c r="I4752" s="2">
        <v>68.909392639396557</v>
      </c>
      <c r="J4752" s="2">
        <v>0</v>
      </c>
      <c r="K4752" s="2">
        <v>0</v>
      </c>
      <c r="L4752" s="2">
        <v>8.521550664860559</v>
      </c>
      <c r="M4752" s="2">
        <v>22.56905669574288</v>
      </c>
      <c r="N4752" s="2">
        <v>10006.29291</v>
      </c>
      <c r="O4752" s="2">
        <v>22.614989042537879</v>
      </c>
    </row>
    <row r="4753" spans="1:15" ht="15.75" customHeight="1" x14ac:dyDescent="0.35">
      <c r="A4753" s="4">
        <v>44927</v>
      </c>
      <c r="B4753" s="2" t="s">
        <v>27</v>
      </c>
      <c r="C4753" s="2" t="s">
        <v>20</v>
      </c>
      <c r="D4753" s="2">
        <v>1241.44273</v>
      </c>
      <c r="E4753" s="2">
        <v>267.27528000000001</v>
      </c>
      <c r="F4753" s="2">
        <v>32525.128970000002</v>
      </c>
      <c r="G4753" s="2">
        <f t="shared" si="74"/>
        <v>34033.846980000002</v>
      </c>
      <c r="H4753" s="2">
        <v>6676</v>
      </c>
      <c r="I4753" s="2">
        <v>92.946956960849732</v>
      </c>
      <c r="J4753" s="2">
        <v>2.543372959641474</v>
      </c>
      <c r="K4753" s="2">
        <v>0.8474137153764999</v>
      </c>
      <c r="L4753" s="2">
        <v>1.243614719019986</v>
      </c>
      <c r="M4753" s="2">
        <v>2.4186416451122961</v>
      </c>
      <c r="N4753" s="2">
        <v>33994.9997</v>
      </c>
      <c r="O4753" s="2">
        <v>3.6476708928306998</v>
      </c>
    </row>
    <row r="4754" spans="1:15" ht="15.75" customHeight="1" x14ac:dyDescent="0.35">
      <c r="A4754" s="4">
        <v>44927</v>
      </c>
      <c r="B4754" s="2" t="s">
        <v>27</v>
      </c>
      <c r="C4754" s="2" t="s">
        <v>21</v>
      </c>
      <c r="D4754" s="2">
        <v>4969.0800099999997</v>
      </c>
      <c r="E4754" s="2">
        <v>654.03135999999995</v>
      </c>
      <c r="F4754" s="2">
        <v>47116.023000000001</v>
      </c>
      <c r="G4754" s="2">
        <f t="shared" si="74"/>
        <v>52739.13437</v>
      </c>
      <c r="H4754" s="2">
        <v>1920</v>
      </c>
      <c r="I4754" s="2">
        <v>86.02485161121551</v>
      </c>
      <c r="J4754" s="2">
        <v>3.2920310451926662</v>
      </c>
      <c r="K4754" s="2">
        <v>0.57251237933727084</v>
      </c>
      <c r="L4754" s="2">
        <v>1.176504241523878</v>
      </c>
      <c r="M4754" s="2">
        <v>8.9341007227306708</v>
      </c>
      <c r="N4754" s="2">
        <v>52643.050329999998</v>
      </c>
      <c r="O4754" s="2">
        <v>9.4219976671187062</v>
      </c>
    </row>
    <row r="4755" spans="1:15" ht="15.75" customHeight="1" x14ac:dyDescent="0.35">
      <c r="A4755" s="4">
        <v>44927</v>
      </c>
      <c r="B4755" s="2" t="s">
        <v>28</v>
      </c>
      <c r="C4755" s="2" t="s">
        <v>15</v>
      </c>
      <c r="D4755" s="2">
        <v>33771.67353</v>
      </c>
      <c r="E4755" s="2">
        <v>6693.54133</v>
      </c>
      <c r="F4755" s="2">
        <v>748149.43504000001</v>
      </c>
      <c r="G4755" s="2">
        <f t="shared" si="74"/>
        <v>788614.64989999996</v>
      </c>
      <c r="H4755" s="2">
        <v>149301</v>
      </c>
      <c r="I4755" s="2">
        <v>89.271392426473057</v>
      </c>
      <c r="J4755" s="2">
        <v>3.387201312569402</v>
      </c>
      <c r="K4755" s="2">
        <v>1.239568447027563</v>
      </c>
      <c r="L4755" s="2">
        <v>2.2269073932870982</v>
      </c>
      <c r="M4755" s="2">
        <v>3.8749304206428761</v>
      </c>
      <c r="N4755" s="2">
        <v>787052.47164</v>
      </c>
      <c r="O4755" s="2">
        <v>4.2824050420927886</v>
      </c>
    </row>
    <row r="4756" spans="1:15" ht="15.75" customHeight="1" x14ac:dyDescent="0.35">
      <c r="A4756" s="4">
        <v>44927</v>
      </c>
      <c r="B4756" s="2" t="s">
        <v>28</v>
      </c>
      <c r="C4756" s="2" t="s">
        <v>16</v>
      </c>
      <c r="D4756" s="2">
        <v>0</v>
      </c>
      <c r="E4756" s="2">
        <v>0</v>
      </c>
      <c r="F4756" s="2">
        <v>1187.86547</v>
      </c>
      <c r="G4756" s="2">
        <f t="shared" si="74"/>
        <v>1187.86547</v>
      </c>
      <c r="H4756" s="2">
        <v>1</v>
      </c>
      <c r="I4756" s="2">
        <v>100</v>
      </c>
      <c r="J4756" s="2">
        <v>0</v>
      </c>
      <c r="K4756" s="2">
        <v>0</v>
      </c>
      <c r="L4756" s="2">
        <v>0</v>
      </c>
      <c r="M4756" s="2">
        <v>0</v>
      </c>
      <c r="N4756" s="2">
        <v>1187.86547</v>
      </c>
      <c r="O4756" s="2">
        <v>0</v>
      </c>
    </row>
    <row r="4757" spans="1:15" ht="15.75" customHeight="1" x14ac:dyDescent="0.35">
      <c r="A4757" s="4">
        <v>44927</v>
      </c>
      <c r="B4757" s="2" t="s">
        <v>28</v>
      </c>
      <c r="C4757" s="2" t="s">
        <v>17</v>
      </c>
      <c r="D4757" s="2">
        <v>210.15665999999999</v>
      </c>
      <c r="E4757" s="2">
        <v>0</v>
      </c>
      <c r="F4757" s="2">
        <v>32443.98602</v>
      </c>
      <c r="G4757" s="2">
        <f t="shared" si="74"/>
        <v>32654.142680000001</v>
      </c>
      <c r="H4757" s="2">
        <v>12</v>
      </c>
      <c r="I4757" s="2">
        <v>99.356234871451363</v>
      </c>
      <c r="J4757" s="2">
        <v>0</v>
      </c>
      <c r="K4757" s="2">
        <v>0</v>
      </c>
      <c r="L4757" s="2">
        <v>0</v>
      </c>
      <c r="M4757" s="2">
        <v>0.64376512854864787</v>
      </c>
      <c r="N4757" s="2">
        <v>32644.92758</v>
      </c>
      <c r="O4757" s="2">
        <v>0.64358345603945899</v>
      </c>
    </row>
    <row r="4758" spans="1:15" ht="15.75" customHeight="1" x14ac:dyDescent="0.35">
      <c r="A4758" s="4">
        <v>44927</v>
      </c>
      <c r="B4758" s="2" t="s">
        <v>28</v>
      </c>
      <c r="C4758" s="2" t="s">
        <v>18</v>
      </c>
      <c r="D4758" s="2">
        <v>10058.85478</v>
      </c>
      <c r="E4758" s="2">
        <v>7409.3599199999999</v>
      </c>
      <c r="F4758" s="2">
        <v>313276.11771000002</v>
      </c>
      <c r="G4758" s="2">
        <f t="shared" si="74"/>
        <v>330744.33241000003</v>
      </c>
      <c r="H4758" s="2">
        <v>3387</v>
      </c>
      <c r="I4758" s="2">
        <v>89.67021637301869</v>
      </c>
      <c r="J4758" s="2">
        <v>1.834033132922416</v>
      </c>
      <c r="K4758" s="2">
        <v>1.2424553342225459</v>
      </c>
      <c r="L4758" s="2">
        <v>3.503109916969676</v>
      </c>
      <c r="M4758" s="2">
        <v>3.7501852428666762</v>
      </c>
      <c r="N4758" s="2">
        <v>330252.93280000001</v>
      </c>
      <c r="O4758" s="2">
        <v>3.0412780490311651</v>
      </c>
    </row>
    <row r="4759" spans="1:15" ht="15.75" customHeight="1" x14ac:dyDescent="0.35">
      <c r="A4759" s="4">
        <v>44927</v>
      </c>
      <c r="B4759" s="2" t="s">
        <v>28</v>
      </c>
      <c r="C4759" s="2" t="s">
        <v>19</v>
      </c>
      <c r="D4759" s="2">
        <v>75011.865860000005</v>
      </c>
      <c r="E4759" s="2">
        <v>50784.200559999997</v>
      </c>
      <c r="F4759" s="2">
        <v>615142.17363999994</v>
      </c>
      <c r="G4759" s="2">
        <f t="shared" si="74"/>
        <v>740938.24005999998</v>
      </c>
      <c r="H4759" s="2">
        <v>2274</v>
      </c>
      <c r="I4759" s="2">
        <v>71.974782486101915</v>
      </c>
      <c r="J4759" s="2">
        <v>13.40459749890452</v>
      </c>
      <c r="K4759" s="2">
        <v>5.1520630462516168</v>
      </c>
      <c r="L4759" s="2">
        <v>3.7541931416255991</v>
      </c>
      <c r="M4759" s="2">
        <v>5.7143638271163404</v>
      </c>
      <c r="N4759" s="2">
        <v>748907.87872000004</v>
      </c>
      <c r="O4759" s="2">
        <v>10.123902614869181</v>
      </c>
    </row>
    <row r="4760" spans="1:15" ht="15.75" customHeight="1" x14ac:dyDescent="0.35">
      <c r="A4760" s="4">
        <v>44927</v>
      </c>
      <c r="B4760" s="2" t="s">
        <v>28</v>
      </c>
      <c r="C4760" s="2" t="s">
        <v>20</v>
      </c>
      <c r="D4760" s="2">
        <v>47027.13624</v>
      </c>
      <c r="E4760" s="2">
        <v>5762.5168600000006</v>
      </c>
      <c r="F4760" s="2">
        <v>737886.57461999997</v>
      </c>
      <c r="G4760" s="2">
        <f t="shared" si="74"/>
        <v>790676.22771999997</v>
      </c>
      <c r="H4760" s="2">
        <v>134887</v>
      </c>
      <c r="I4760" s="2">
        <v>90.841535147179272</v>
      </c>
      <c r="J4760" s="2">
        <v>2.2018869830834511</v>
      </c>
      <c r="K4760" s="2">
        <v>0.66012804981812578</v>
      </c>
      <c r="L4760" s="2">
        <v>1.1877805503484511</v>
      </c>
      <c r="M4760" s="2">
        <v>5.1086692695707052</v>
      </c>
      <c r="N4760" s="2">
        <v>790325.23029999994</v>
      </c>
      <c r="O4760" s="2">
        <v>5.9477109076123114</v>
      </c>
    </row>
    <row r="4761" spans="1:15" ht="15.75" customHeight="1" x14ac:dyDescent="0.35">
      <c r="A4761" s="4">
        <v>44927</v>
      </c>
      <c r="B4761" s="2" t="s">
        <v>28</v>
      </c>
      <c r="C4761" s="2" t="s">
        <v>21</v>
      </c>
      <c r="D4761" s="2">
        <v>169621.80601</v>
      </c>
      <c r="E4761" s="2">
        <v>68200.36924</v>
      </c>
      <c r="F4761" s="2">
        <v>2199057.0011100001</v>
      </c>
      <c r="G4761" s="2">
        <f t="shared" si="74"/>
        <v>2436879.1763599999</v>
      </c>
      <c r="H4761" s="2">
        <v>62146</v>
      </c>
      <c r="I4761" s="2">
        <v>83.991990623806061</v>
      </c>
      <c r="J4761" s="2">
        <v>5.5467506161714146</v>
      </c>
      <c r="K4761" s="2">
        <v>1.56281215017705</v>
      </c>
      <c r="L4761" s="2">
        <v>2.5898337682302088</v>
      </c>
      <c r="M4761" s="2">
        <v>6.3086128416152603</v>
      </c>
      <c r="N4761" s="2">
        <v>2437234.62194</v>
      </c>
      <c r="O4761" s="2">
        <v>6.960616170694454</v>
      </c>
    </row>
    <row r="4762" spans="1:15" ht="15.75" customHeight="1" x14ac:dyDescent="0.35">
      <c r="A4762" s="4">
        <v>44927</v>
      </c>
      <c r="B4762" s="2" t="s">
        <v>29</v>
      </c>
      <c r="C4762" s="2" t="s">
        <v>15</v>
      </c>
      <c r="D4762" s="2">
        <v>29832.03874</v>
      </c>
      <c r="E4762" s="2">
        <v>16908.571670000001</v>
      </c>
      <c r="F4762" s="2">
        <v>234618.5502</v>
      </c>
      <c r="G4762" s="2">
        <f t="shared" si="74"/>
        <v>281359.16061000002</v>
      </c>
      <c r="H4762" s="2">
        <v>81267</v>
      </c>
      <c r="I4762" s="2">
        <v>76.749973037350344</v>
      </c>
      <c r="J4762" s="2">
        <v>6.1422713163606151</v>
      </c>
      <c r="K4762" s="2">
        <v>2.3915302078458578</v>
      </c>
      <c r="L4762" s="2">
        <v>4.0488906448381279</v>
      </c>
      <c r="M4762" s="2">
        <v>10.667334793605059</v>
      </c>
      <c r="N4762" s="2">
        <v>280790.37462999998</v>
      </c>
      <c r="O4762" s="2">
        <v>10.602831866331529</v>
      </c>
    </row>
    <row r="4763" spans="1:15" ht="15.75" customHeight="1" x14ac:dyDescent="0.35">
      <c r="A4763" s="4">
        <v>44927</v>
      </c>
      <c r="B4763" s="2" t="s">
        <v>29</v>
      </c>
      <c r="C4763" s="2" t="s">
        <v>16</v>
      </c>
      <c r="D4763" s="2">
        <v>0</v>
      </c>
      <c r="E4763" s="2">
        <v>0</v>
      </c>
      <c r="F4763" s="2">
        <v>24373.906129999999</v>
      </c>
      <c r="G4763" s="2">
        <f t="shared" si="74"/>
        <v>24373.906129999999</v>
      </c>
      <c r="H4763" s="2">
        <v>3</v>
      </c>
      <c r="I4763" s="2">
        <v>100</v>
      </c>
      <c r="J4763" s="2">
        <v>0</v>
      </c>
      <c r="K4763" s="2">
        <v>0</v>
      </c>
      <c r="L4763" s="2">
        <v>0</v>
      </c>
      <c r="M4763" s="2">
        <v>0</v>
      </c>
      <c r="N4763" s="2">
        <v>232710.21734</v>
      </c>
      <c r="O4763" s="2">
        <v>0</v>
      </c>
    </row>
    <row r="4764" spans="1:15" ht="15.75" customHeight="1" x14ac:dyDescent="0.35">
      <c r="A4764" s="4">
        <v>44927</v>
      </c>
      <c r="B4764" s="2" t="s">
        <v>29</v>
      </c>
      <c r="C4764" s="2" t="s">
        <v>17</v>
      </c>
      <c r="D4764" s="2">
        <v>0</v>
      </c>
      <c r="E4764" s="2">
        <v>0</v>
      </c>
      <c r="F4764" s="2">
        <v>1368.04214</v>
      </c>
      <c r="G4764" s="2">
        <f t="shared" si="74"/>
        <v>1368.04214</v>
      </c>
      <c r="H4764" s="2">
        <v>1</v>
      </c>
      <c r="I4764" s="2">
        <v>100</v>
      </c>
      <c r="J4764" s="2">
        <v>0</v>
      </c>
      <c r="K4764" s="2">
        <v>0</v>
      </c>
      <c r="L4764" s="2">
        <v>0</v>
      </c>
      <c r="M4764" s="2">
        <v>0</v>
      </c>
      <c r="N4764" s="2">
        <v>1368.04214</v>
      </c>
      <c r="O4764" s="2">
        <v>0</v>
      </c>
    </row>
    <row r="4765" spans="1:15" ht="15.75" customHeight="1" x14ac:dyDescent="0.35">
      <c r="A4765" s="4">
        <v>44927</v>
      </c>
      <c r="B4765" s="2" t="s">
        <v>29</v>
      </c>
      <c r="C4765" s="2" t="s">
        <v>18</v>
      </c>
      <c r="D4765" s="2">
        <v>937.8981</v>
      </c>
      <c r="E4765" s="2">
        <v>487.92466000000002</v>
      </c>
      <c r="F4765" s="2">
        <v>8484.1165799999999</v>
      </c>
      <c r="G4765" s="2">
        <f t="shared" si="74"/>
        <v>9909.9393400000008</v>
      </c>
      <c r="H4765" s="2">
        <v>221</v>
      </c>
      <c r="I4765" s="2">
        <v>81.561122511782258</v>
      </c>
      <c r="J4765" s="2">
        <v>1.2754817324675971</v>
      </c>
      <c r="K4765" s="2">
        <v>2.8720189843487138</v>
      </c>
      <c r="L4765" s="2">
        <v>4.7970614892863024</v>
      </c>
      <c r="M4765" s="2">
        <v>9.4943152821151369</v>
      </c>
      <c r="N4765" s="2">
        <v>9906.93138</v>
      </c>
      <c r="O4765" s="2">
        <v>9.4642163571507805</v>
      </c>
    </row>
    <row r="4766" spans="1:15" ht="15.75" customHeight="1" x14ac:dyDescent="0.35">
      <c r="A4766" s="4">
        <v>44927</v>
      </c>
      <c r="B4766" s="2" t="s">
        <v>29</v>
      </c>
      <c r="C4766" s="2" t="s">
        <v>19</v>
      </c>
      <c r="D4766" s="2">
        <v>57258.418619999997</v>
      </c>
      <c r="E4766" s="2">
        <v>9325.3521000000001</v>
      </c>
      <c r="F4766" s="2">
        <v>113323.66317</v>
      </c>
      <c r="G4766" s="2">
        <f t="shared" si="74"/>
        <v>179907.43388999999</v>
      </c>
      <c r="H4766" s="2">
        <v>1276</v>
      </c>
      <c r="I4766" s="2">
        <v>50.017937218374499</v>
      </c>
      <c r="J4766" s="2">
        <v>17.398057942323181</v>
      </c>
      <c r="K4766" s="2">
        <v>4.8399096341661521</v>
      </c>
      <c r="L4766" s="2">
        <v>6.171267048470499</v>
      </c>
      <c r="M4766" s="2">
        <v>21.572828156665661</v>
      </c>
      <c r="N4766" s="2">
        <v>147577.17416</v>
      </c>
      <c r="O4766" s="2">
        <v>31.826599591770769</v>
      </c>
    </row>
    <row r="4767" spans="1:15" ht="15.75" customHeight="1" x14ac:dyDescent="0.35">
      <c r="A4767" s="4">
        <v>44927</v>
      </c>
      <c r="B4767" s="2" t="s">
        <v>29</v>
      </c>
      <c r="C4767" s="2" t="s">
        <v>20</v>
      </c>
      <c r="D4767" s="2">
        <v>56896.482470000003</v>
      </c>
      <c r="E4767" s="2">
        <v>23756.76554</v>
      </c>
      <c r="F4767" s="2">
        <v>376186.88465000002</v>
      </c>
      <c r="G4767" s="2">
        <f t="shared" si="74"/>
        <v>456840.13266</v>
      </c>
      <c r="H4767" s="2">
        <v>79336</v>
      </c>
      <c r="I4767" s="2">
        <v>78.128848902705428</v>
      </c>
      <c r="J4767" s="2">
        <v>5.0894936753469402</v>
      </c>
      <c r="K4767" s="2">
        <v>1.940674517599325</v>
      </c>
      <c r="L4767" s="2">
        <v>3.6648210363634601</v>
      </c>
      <c r="M4767" s="2">
        <v>11.176161867984851</v>
      </c>
      <c r="N4767" s="2">
        <v>430913.53775000002</v>
      </c>
      <c r="O4767" s="2">
        <v>12.454352934956519</v>
      </c>
    </row>
    <row r="4768" spans="1:15" ht="15.75" customHeight="1" x14ac:dyDescent="0.35">
      <c r="A4768" s="4">
        <v>44927</v>
      </c>
      <c r="B4768" s="2" t="s">
        <v>29</v>
      </c>
      <c r="C4768" s="2" t="s">
        <v>21</v>
      </c>
      <c r="D4768" s="2">
        <v>165458.76793999999</v>
      </c>
      <c r="E4768" s="2">
        <v>128429.15144</v>
      </c>
      <c r="F4768" s="2">
        <v>1072612.09932</v>
      </c>
      <c r="G4768" s="2">
        <f t="shared" si="74"/>
        <v>1366500.0186999999</v>
      </c>
      <c r="H4768" s="2">
        <v>43118</v>
      </c>
      <c r="I4768" s="2">
        <v>70.396198507466337</v>
      </c>
      <c r="J4768" s="2">
        <v>11.873148384037179</v>
      </c>
      <c r="K4768" s="2">
        <v>3.5211285477979661</v>
      </c>
      <c r="L4768" s="2">
        <v>5.4772877687374981</v>
      </c>
      <c r="M4768" s="2">
        <v>8.732236791961018</v>
      </c>
      <c r="N4768" s="2">
        <v>1217346.12577</v>
      </c>
      <c r="O4768" s="2">
        <v>12.10821556353924</v>
      </c>
    </row>
    <row r="4769" spans="1:15" ht="15.75" customHeight="1" x14ac:dyDescent="0.35">
      <c r="A4769" s="4">
        <v>44927</v>
      </c>
      <c r="B4769" s="2" t="s">
        <v>30</v>
      </c>
      <c r="C4769" s="2" t="s">
        <v>15</v>
      </c>
      <c r="D4769" s="2">
        <v>6832.5563499999998</v>
      </c>
      <c r="E4769" s="2">
        <v>606.04673000000003</v>
      </c>
      <c r="F4769" s="2">
        <v>150555.038</v>
      </c>
      <c r="G4769" s="2">
        <f t="shared" si="74"/>
        <v>157993.64108</v>
      </c>
      <c r="H4769" s="2">
        <v>17835</v>
      </c>
      <c r="I4769" s="2">
        <v>88.156622445179565</v>
      </c>
      <c r="J4769" s="2">
        <v>3.9112099843348092</v>
      </c>
      <c r="K4769" s="2">
        <v>1.0623043264052821</v>
      </c>
      <c r="L4769" s="2">
        <v>3.170288003548301</v>
      </c>
      <c r="M4769" s="2">
        <v>3.6995752405320368</v>
      </c>
      <c r="N4769" s="2">
        <v>157909.46419999999</v>
      </c>
      <c r="O4769" s="2">
        <v>4.3245768015057884</v>
      </c>
    </row>
    <row r="4770" spans="1:15" ht="15.75" customHeight="1" x14ac:dyDescent="0.35">
      <c r="A4770" s="4">
        <v>44927</v>
      </c>
      <c r="B4770" s="2" t="s">
        <v>30</v>
      </c>
      <c r="C4770" s="2" t="s">
        <v>16</v>
      </c>
      <c r="D4770" s="2">
        <v>0</v>
      </c>
      <c r="E4770" s="2">
        <v>0</v>
      </c>
      <c r="F4770" s="2">
        <v>0</v>
      </c>
      <c r="G4770" s="2">
        <f t="shared" si="74"/>
        <v>0</v>
      </c>
      <c r="H4770" s="2">
        <v>0</v>
      </c>
      <c r="I4770" s="2">
        <v>100</v>
      </c>
      <c r="J4770" s="2">
        <v>0</v>
      </c>
      <c r="K4770" s="2">
        <v>0</v>
      </c>
      <c r="L4770" s="2">
        <v>0</v>
      </c>
      <c r="M4770" s="2">
        <v>0</v>
      </c>
      <c r="N4770" s="2">
        <v>16319.44123</v>
      </c>
    </row>
    <row r="4771" spans="1:15" ht="15.75" customHeight="1" x14ac:dyDescent="0.35">
      <c r="A4771" s="4">
        <v>44927</v>
      </c>
      <c r="B4771" s="2" t="s">
        <v>30</v>
      </c>
      <c r="C4771" s="2" t="s">
        <v>17</v>
      </c>
      <c r="D4771" s="2">
        <v>0</v>
      </c>
      <c r="E4771" s="2">
        <v>0</v>
      </c>
      <c r="F4771" s="2">
        <v>0</v>
      </c>
      <c r="G4771" s="2">
        <f t="shared" si="74"/>
        <v>0</v>
      </c>
      <c r="H4771" s="2">
        <v>0</v>
      </c>
      <c r="I4771" s="2">
        <v>0</v>
      </c>
      <c r="J4771" s="2">
        <v>0</v>
      </c>
      <c r="K4771" s="2">
        <v>0</v>
      </c>
      <c r="L4771" s="2">
        <v>0</v>
      </c>
      <c r="M4771" s="2">
        <v>0</v>
      </c>
      <c r="N4771" s="2">
        <v>0</v>
      </c>
    </row>
    <row r="4772" spans="1:15" ht="15.75" customHeight="1" x14ac:dyDescent="0.35">
      <c r="A4772" s="4">
        <v>44927</v>
      </c>
      <c r="B4772" s="2" t="s">
        <v>30</v>
      </c>
      <c r="C4772" s="2" t="s">
        <v>18</v>
      </c>
      <c r="D4772" s="2">
        <v>1223.72765</v>
      </c>
      <c r="E4772" s="2">
        <v>64.829160000000002</v>
      </c>
      <c r="F4772" s="2">
        <v>5515.8267400000004</v>
      </c>
      <c r="G4772" s="2">
        <f t="shared" si="74"/>
        <v>6804.3835500000005</v>
      </c>
      <c r="H4772" s="2">
        <v>95</v>
      </c>
      <c r="I4772" s="2">
        <v>66.831107543966112</v>
      </c>
      <c r="J4772" s="2">
        <v>0.51142288498527233</v>
      </c>
      <c r="K4772" s="2">
        <v>8.0172820843230745</v>
      </c>
      <c r="L4772" s="2">
        <v>6.4922208892648072</v>
      </c>
      <c r="M4772" s="2">
        <v>18.147966597460751</v>
      </c>
      <c r="N4772" s="2">
        <v>6794.4906300000002</v>
      </c>
      <c r="O4772" s="2">
        <v>17.984401393716261</v>
      </c>
    </row>
    <row r="4773" spans="1:15" ht="15.75" customHeight="1" x14ac:dyDescent="0.35">
      <c r="A4773" s="4">
        <v>44927</v>
      </c>
      <c r="B4773" s="2" t="s">
        <v>30</v>
      </c>
      <c r="C4773" s="2" t="s">
        <v>19</v>
      </c>
      <c r="D4773" s="2">
        <v>3931.6806700000002</v>
      </c>
      <c r="E4773" s="2">
        <v>2700.01215</v>
      </c>
      <c r="F4773" s="2">
        <v>12781.632240000001</v>
      </c>
      <c r="G4773" s="2">
        <f t="shared" si="74"/>
        <v>19413.325060000003</v>
      </c>
      <c r="H4773" s="2">
        <v>135</v>
      </c>
      <c r="I4773" s="2">
        <v>58.133014375555327</v>
      </c>
      <c r="J4773" s="2">
        <v>15.41973783222708</v>
      </c>
      <c r="K4773" s="2">
        <v>7.6963899941446234</v>
      </c>
      <c r="L4773" s="2">
        <v>2.546634989455677</v>
      </c>
      <c r="M4773" s="2">
        <v>16.204222808617271</v>
      </c>
      <c r="N4773" s="2">
        <v>18535.903730000002</v>
      </c>
      <c r="O4773" s="2">
        <v>20.252484609661199</v>
      </c>
    </row>
    <row r="4774" spans="1:15" ht="15.75" customHeight="1" x14ac:dyDescent="0.35">
      <c r="A4774" s="4">
        <v>44927</v>
      </c>
      <c r="B4774" s="2" t="s">
        <v>30</v>
      </c>
      <c r="C4774" s="2" t="s">
        <v>20</v>
      </c>
      <c r="D4774" s="2">
        <v>7335.03478</v>
      </c>
      <c r="E4774" s="2">
        <v>468.02641999999997</v>
      </c>
      <c r="F4774" s="2">
        <v>117477.61022</v>
      </c>
      <c r="G4774" s="2">
        <f t="shared" si="74"/>
        <v>125280.67142</v>
      </c>
      <c r="H4774" s="2">
        <v>17659</v>
      </c>
      <c r="I4774" s="2">
        <v>92.77351965172943</v>
      </c>
      <c r="J4774" s="2">
        <v>0.80208412673907059</v>
      </c>
      <c r="K4774" s="2">
        <v>0.35913924800743258</v>
      </c>
      <c r="L4774" s="2">
        <v>1.7916292500942981</v>
      </c>
      <c r="M4774" s="2">
        <v>4.2736277234297608</v>
      </c>
      <c r="N4774" s="2">
        <v>120173.64362</v>
      </c>
      <c r="O4774" s="2">
        <v>5.854881440896416</v>
      </c>
    </row>
    <row r="4775" spans="1:15" ht="15.75" customHeight="1" x14ac:dyDescent="0.35">
      <c r="A4775" s="4">
        <v>44927</v>
      </c>
      <c r="B4775" s="2" t="s">
        <v>30</v>
      </c>
      <c r="C4775" s="2" t="s">
        <v>21</v>
      </c>
      <c r="D4775" s="2">
        <v>37609.191079999997</v>
      </c>
      <c r="E4775" s="2">
        <v>5164.5370700000003</v>
      </c>
      <c r="F4775" s="2">
        <v>273299.67118</v>
      </c>
      <c r="G4775" s="2">
        <f t="shared" si="74"/>
        <v>316073.39932999999</v>
      </c>
      <c r="H4775" s="2">
        <v>11195</v>
      </c>
      <c r="I4775" s="2">
        <v>80.408893821098175</v>
      </c>
      <c r="J4775" s="2">
        <v>5.0446550303709898</v>
      </c>
      <c r="K4775" s="2">
        <v>1.0703200877311561</v>
      </c>
      <c r="L4775" s="2">
        <v>3.169482704528173</v>
      </c>
      <c r="M4775" s="2">
        <v>10.306648356271509</v>
      </c>
      <c r="N4775" s="2">
        <v>303481.86839000002</v>
      </c>
      <c r="O4775" s="2">
        <v>11.898878918543129</v>
      </c>
    </row>
    <row r="4776" spans="1:15" ht="15.75" customHeight="1" x14ac:dyDescent="0.35">
      <c r="A4776" s="4">
        <v>44927</v>
      </c>
      <c r="B4776" s="2" t="s">
        <v>31</v>
      </c>
      <c r="C4776" s="2" t="s">
        <v>15</v>
      </c>
      <c r="D4776" s="2">
        <v>10319.85744</v>
      </c>
      <c r="E4776" s="2">
        <v>3422.5820699999999</v>
      </c>
      <c r="F4776" s="2">
        <v>365629.39762</v>
      </c>
      <c r="G4776" s="2">
        <f t="shared" si="74"/>
        <v>379371.83713</v>
      </c>
      <c r="H4776" s="2">
        <v>50671</v>
      </c>
      <c r="I4776" s="2">
        <v>90.611537872643993</v>
      </c>
      <c r="J4776" s="2">
        <v>2.8899770239787999</v>
      </c>
      <c r="K4776" s="2">
        <v>1.7890053733961979</v>
      </c>
      <c r="L4776" s="2">
        <v>2.6041986947158988</v>
      </c>
      <c r="M4776" s="2">
        <v>2.1052810352651088</v>
      </c>
      <c r="N4776" s="2">
        <v>379206.83587000001</v>
      </c>
      <c r="O4776" s="2">
        <v>2.7202486926997902</v>
      </c>
    </row>
    <row r="4777" spans="1:15" ht="15.75" customHeight="1" x14ac:dyDescent="0.35">
      <c r="A4777" s="4">
        <v>44927</v>
      </c>
      <c r="B4777" s="2" t="s">
        <v>31</v>
      </c>
      <c r="C4777" s="2" t="s">
        <v>16</v>
      </c>
      <c r="D4777" s="2">
        <v>0</v>
      </c>
      <c r="E4777" s="2">
        <v>0</v>
      </c>
      <c r="F4777" s="2">
        <v>23071.088970000001</v>
      </c>
      <c r="G4777" s="2">
        <f t="shared" si="74"/>
        <v>23071.088970000001</v>
      </c>
      <c r="H4777" s="2">
        <v>3</v>
      </c>
      <c r="I4777" s="2">
        <v>100</v>
      </c>
      <c r="J4777" s="2">
        <v>0</v>
      </c>
      <c r="K4777" s="2">
        <v>0</v>
      </c>
      <c r="L4777" s="2">
        <v>0</v>
      </c>
      <c r="M4777" s="2">
        <v>0</v>
      </c>
      <c r="N4777" s="2">
        <v>23071.088970000001</v>
      </c>
      <c r="O4777" s="2">
        <v>0</v>
      </c>
    </row>
    <row r="4778" spans="1:15" ht="15.75" customHeight="1" x14ac:dyDescent="0.35">
      <c r="A4778" s="4">
        <v>44927</v>
      </c>
      <c r="B4778" s="2" t="s">
        <v>31</v>
      </c>
      <c r="C4778" s="2" t="s">
        <v>17</v>
      </c>
      <c r="D4778" s="2">
        <v>0</v>
      </c>
      <c r="E4778" s="2">
        <v>0</v>
      </c>
      <c r="F4778" s="2">
        <v>0</v>
      </c>
      <c r="G4778" s="2">
        <f t="shared" si="74"/>
        <v>0</v>
      </c>
      <c r="H4778" s="2">
        <v>0</v>
      </c>
      <c r="I4778" s="2">
        <v>0</v>
      </c>
      <c r="J4778" s="2">
        <v>0</v>
      </c>
      <c r="K4778" s="2">
        <v>0</v>
      </c>
      <c r="L4778" s="2">
        <v>0</v>
      </c>
      <c r="M4778" s="2">
        <v>0</v>
      </c>
      <c r="N4778" s="2">
        <v>0</v>
      </c>
    </row>
    <row r="4779" spans="1:15" ht="15.75" customHeight="1" x14ac:dyDescent="0.35">
      <c r="A4779" s="4">
        <v>44927</v>
      </c>
      <c r="B4779" s="2" t="s">
        <v>31</v>
      </c>
      <c r="C4779" s="2" t="s">
        <v>18</v>
      </c>
      <c r="D4779" s="2">
        <v>5187.6609800000006</v>
      </c>
      <c r="E4779" s="2">
        <v>14293.16819</v>
      </c>
      <c r="F4779" s="2">
        <v>133395.06896</v>
      </c>
      <c r="G4779" s="2">
        <f t="shared" si="74"/>
        <v>152875.89813000002</v>
      </c>
      <c r="H4779" s="2">
        <v>1737</v>
      </c>
      <c r="I4779" s="2">
        <v>84.737638491978501</v>
      </c>
      <c r="J4779" s="2">
        <v>3.9572924752533409</v>
      </c>
      <c r="K4779" s="2">
        <v>4.0977272090268659</v>
      </c>
      <c r="L4779" s="2">
        <v>2.9055582062546339</v>
      </c>
      <c r="M4779" s="2">
        <v>4.3017836174866551</v>
      </c>
      <c r="N4779" s="2">
        <v>152753.41380000001</v>
      </c>
      <c r="O4779" s="2">
        <v>3.393380541639472</v>
      </c>
    </row>
    <row r="4780" spans="1:15" ht="15.75" customHeight="1" x14ac:dyDescent="0.35">
      <c r="A4780" s="4">
        <v>44927</v>
      </c>
      <c r="B4780" s="2" t="s">
        <v>31</v>
      </c>
      <c r="C4780" s="2" t="s">
        <v>19</v>
      </c>
      <c r="D4780" s="2">
        <v>15837.531199999999</v>
      </c>
      <c r="E4780" s="2">
        <v>2767.94319</v>
      </c>
      <c r="F4780" s="2">
        <v>77798.931760000007</v>
      </c>
      <c r="G4780" s="2">
        <f t="shared" si="74"/>
        <v>96404.40615000001</v>
      </c>
      <c r="H4780" s="2">
        <v>468</v>
      </c>
      <c r="I4780" s="2">
        <v>66.699903147193965</v>
      </c>
      <c r="J4780" s="2">
        <v>19.381677646839059</v>
      </c>
      <c r="K4780" s="2">
        <v>1.379124688767597</v>
      </c>
      <c r="L4780" s="2">
        <v>1.5811885873324889</v>
      </c>
      <c r="M4780" s="2">
        <v>10.958105929866891</v>
      </c>
      <c r="N4780" s="2">
        <v>97315.879480000003</v>
      </c>
      <c r="O4780" s="2">
        <v>16.428223389870439</v>
      </c>
    </row>
    <row r="4781" spans="1:15" ht="15.75" customHeight="1" x14ac:dyDescent="0.35">
      <c r="A4781" s="4">
        <v>44927</v>
      </c>
      <c r="B4781" s="2" t="s">
        <v>31</v>
      </c>
      <c r="C4781" s="2" t="s">
        <v>20</v>
      </c>
      <c r="D4781" s="2">
        <v>20788.939399999999</v>
      </c>
      <c r="E4781" s="2">
        <v>4775.91428</v>
      </c>
      <c r="F4781" s="2">
        <v>449671.06069999997</v>
      </c>
      <c r="G4781" s="2">
        <f t="shared" si="74"/>
        <v>475235.91437999997</v>
      </c>
      <c r="H4781" s="2">
        <v>78173</v>
      </c>
      <c r="I4781" s="2">
        <v>92.598621488375642</v>
      </c>
      <c r="J4781" s="2">
        <v>2.1597255635543511</v>
      </c>
      <c r="K4781" s="2">
        <v>0.80745856552685047</v>
      </c>
      <c r="L4781" s="2">
        <v>1.345376044496819</v>
      </c>
      <c r="M4781" s="2">
        <v>3.088818338046337</v>
      </c>
      <c r="N4781" s="2">
        <v>475068.07082999998</v>
      </c>
      <c r="O4781" s="2">
        <v>4.3744462004984541</v>
      </c>
    </row>
    <row r="4782" spans="1:15" ht="15.75" customHeight="1" x14ac:dyDescent="0.35">
      <c r="A4782" s="4">
        <v>44927</v>
      </c>
      <c r="B4782" s="2" t="s">
        <v>31</v>
      </c>
      <c r="C4782" s="2" t="s">
        <v>21</v>
      </c>
      <c r="D4782" s="2">
        <v>75676.191449999998</v>
      </c>
      <c r="E4782" s="2">
        <v>53154.857939999987</v>
      </c>
      <c r="F4782" s="2">
        <v>1192591.5226</v>
      </c>
      <c r="G4782" s="2">
        <f t="shared" si="74"/>
        <v>1321422.5719900001</v>
      </c>
      <c r="H4782" s="2">
        <v>35573</v>
      </c>
      <c r="I4782" s="2">
        <v>86.841772512836016</v>
      </c>
      <c r="J4782" s="2">
        <v>4.5423285924434049</v>
      </c>
      <c r="K4782" s="2">
        <v>1.6783327410087729</v>
      </c>
      <c r="L4782" s="2">
        <v>2.5608299711745839</v>
      </c>
      <c r="M4782" s="2">
        <v>4.3767361825372264</v>
      </c>
      <c r="N4782" s="2">
        <v>1320983.5772299999</v>
      </c>
      <c r="O4782" s="2">
        <v>5.7268729212060627</v>
      </c>
    </row>
    <row r="4783" spans="1:15" ht="15.75" customHeight="1" x14ac:dyDescent="0.35">
      <c r="A4783" s="4">
        <v>44927</v>
      </c>
      <c r="B4783" s="2" t="s">
        <v>32</v>
      </c>
      <c r="C4783" s="2" t="s">
        <v>15</v>
      </c>
      <c r="D4783" s="2">
        <v>4707.2512500000003</v>
      </c>
      <c r="E4783" s="2">
        <v>50.816740000000003</v>
      </c>
      <c r="F4783" s="2">
        <v>150656.94610999999</v>
      </c>
      <c r="G4783" s="2">
        <f t="shared" si="74"/>
        <v>155415.0141</v>
      </c>
      <c r="H4783" s="2">
        <v>19548</v>
      </c>
      <c r="I4783" s="2">
        <v>87.567714728749706</v>
      </c>
      <c r="J4783" s="2">
        <v>2.692185230434974</v>
      </c>
      <c r="K4783" s="2">
        <v>2.446024541710643</v>
      </c>
      <c r="L4783" s="2">
        <v>5.4537554198235361</v>
      </c>
      <c r="M4783" s="2">
        <v>1.840320079281123</v>
      </c>
      <c r="N4783" s="2">
        <v>155365.18523</v>
      </c>
      <c r="O4783" s="2">
        <v>3.0288265759003008</v>
      </c>
    </row>
    <row r="4784" spans="1:15" ht="15.75" customHeight="1" x14ac:dyDescent="0.35">
      <c r="A4784" s="4">
        <v>44927</v>
      </c>
      <c r="B4784" s="2" t="s">
        <v>32</v>
      </c>
      <c r="C4784" s="2" t="s">
        <v>16</v>
      </c>
      <c r="D4784" s="2">
        <v>0</v>
      </c>
      <c r="E4784" s="2">
        <v>0</v>
      </c>
      <c r="F4784" s="2">
        <v>3710.1903600000001</v>
      </c>
      <c r="G4784" s="2">
        <f t="shared" si="74"/>
        <v>3710.1903600000001</v>
      </c>
      <c r="H4784" s="2">
        <v>1</v>
      </c>
      <c r="I4784" s="2">
        <v>100</v>
      </c>
      <c r="J4784" s="2">
        <v>0</v>
      </c>
      <c r="K4784" s="2">
        <v>0</v>
      </c>
      <c r="L4784" s="2">
        <v>0</v>
      </c>
      <c r="M4784" s="2">
        <v>0</v>
      </c>
      <c r="N4784" s="2">
        <v>3710.1903699999998</v>
      </c>
      <c r="O4784" s="2">
        <v>0</v>
      </c>
    </row>
    <row r="4785" spans="1:15" ht="15.75" customHeight="1" x14ac:dyDescent="0.35">
      <c r="A4785" s="4">
        <v>44927</v>
      </c>
      <c r="B4785" s="2" t="s">
        <v>32</v>
      </c>
      <c r="C4785" s="2" t="s">
        <v>17</v>
      </c>
      <c r="D4785" s="2">
        <v>15.54603</v>
      </c>
      <c r="E4785" s="2">
        <v>0</v>
      </c>
      <c r="F4785" s="2">
        <v>3266.0520499999998</v>
      </c>
      <c r="G4785" s="2">
        <f t="shared" si="74"/>
        <v>3281.5980799999998</v>
      </c>
      <c r="H4785" s="2">
        <v>2</v>
      </c>
      <c r="I4785" s="2">
        <v>99.526266482944777</v>
      </c>
      <c r="J4785" s="2">
        <v>0</v>
      </c>
      <c r="K4785" s="2">
        <v>0.4737335170552025</v>
      </c>
      <c r="L4785" s="2">
        <v>0</v>
      </c>
      <c r="M4785" s="2">
        <v>0</v>
      </c>
      <c r="N4785" s="2">
        <v>3281.5980800000002</v>
      </c>
      <c r="O4785" s="2">
        <v>0.47373351705520261</v>
      </c>
    </row>
    <row r="4786" spans="1:15" ht="15.75" customHeight="1" x14ac:dyDescent="0.35">
      <c r="A4786" s="4">
        <v>44927</v>
      </c>
      <c r="B4786" s="2" t="s">
        <v>32</v>
      </c>
      <c r="C4786" s="2" t="s">
        <v>18</v>
      </c>
      <c r="D4786" s="2">
        <v>2366.5178900000001</v>
      </c>
      <c r="E4786" s="2">
        <v>0</v>
      </c>
      <c r="F4786" s="2">
        <v>13940.285599999999</v>
      </c>
      <c r="G4786" s="2">
        <f t="shared" si="74"/>
        <v>16306.803489999998</v>
      </c>
      <c r="H4786" s="2">
        <v>329</v>
      </c>
      <c r="I4786" s="2">
        <v>73.519673005994719</v>
      </c>
      <c r="J4786" s="2">
        <v>6.4438279816130928</v>
      </c>
      <c r="K4786" s="2">
        <v>3.5540249314434291</v>
      </c>
      <c r="L4786" s="2">
        <v>3.0389219580100719</v>
      </c>
      <c r="M4786" s="2">
        <v>13.443552122938691</v>
      </c>
      <c r="N4786" s="2">
        <v>16306.79191</v>
      </c>
      <c r="O4786" s="2">
        <v>14.5124572786521</v>
      </c>
    </row>
    <row r="4787" spans="1:15" ht="15.75" customHeight="1" x14ac:dyDescent="0.35">
      <c r="A4787" s="4">
        <v>44927</v>
      </c>
      <c r="B4787" s="2" t="s">
        <v>32</v>
      </c>
      <c r="C4787" s="2" t="s">
        <v>19</v>
      </c>
      <c r="D4787" s="2">
        <v>3030.2512000000002</v>
      </c>
      <c r="E4787" s="2">
        <v>1700.7376999999999</v>
      </c>
      <c r="F4787" s="2">
        <v>11901.49561</v>
      </c>
      <c r="G4787" s="2">
        <f t="shared" si="74"/>
        <v>16632.484510000002</v>
      </c>
      <c r="H4787" s="2">
        <v>176</v>
      </c>
      <c r="I4787" s="2">
        <v>73.174072673714463</v>
      </c>
      <c r="J4787" s="2">
        <v>9.0588006981517708</v>
      </c>
      <c r="K4787" s="2">
        <v>4.5138688200438359</v>
      </c>
      <c r="L4787" s="2">
        <v>3.5345612280201149</v>
      </c>
      <c r="M4787" s="2">
        <v>9.7186965800698069</v>
      </c>
      <c r="N4787" s="2">
        <v>16007.052460000001</v>
      </c>
      <c r="O4787" s="2">
        <v>18.218872821905311</v>
      </c>
    </row>
    <row r="4788" spans="1:15" ht="15.75" customHeight="1" x14ac:dyDescent="0.35">
      <c r="A4788" s="4">
        <v>44927</v>
      </c>
      <c r="B4788" s="2" t="s">
        <v>32</v>
      </c>
      <c r="C4788" s="2" t="s">
        <v>20</v>
      </c>
      <c r="D4788" s="2">
        <v>4222.4431799999993</v>
      </c>
      <c r="E4788" s="2">
        <v>43.751530000000002</v>
      </c>
      <c r="F4788" s="2">
        <v>42806.318859999999</v>
      </c>
      <c r="G4788" s="2">
        <f t="shared" si="74"/>
        <v>47072.513569999996</v>
      </c>
      <c r="H4788" s="2">
        <v>7842</v>
      </c>
      <c r="I4788" s="2">
        <v>88.005374459089083</v>
      </c>
      <c r="J4788" s="2">
        <v>2.3938445898526051</v>
      </c>
      <c r="K4788" s="2">
        <v>1.311437634856681</v>
      </c>
      <c r="L4788" s="2">
        <v>2.7040292739493519</v>
      </c>
      <c r="M4788" s="2">
        <v>5.5853140422522918</v>
      </c>
      <c r="N4788" s="2">
        <v>47059.686529999999</v>
      </c>
      <c r="O4788" s="2">
        <v>8.9700822407134524</v>
      </c>
    </row>
    <row r="4789" spans="1:15" ht="15.75" customHeight="1" x14ac:dyDescent="0.35">
      <c r="A4789" s="4">
        <v>44927</v>
      </c>
      <c r="B4789" s="2" t="s">
        <v>32</v>
      </c>
      <c r="C4789" s="2" t="s">
        <v>21</v>
      </c>
      <c r="D4789" s="2">
        <v>12311.44058</v>
      </c>
      <c r="E4789" s="2">
        <v>368.65474</v>
      </c>
      <c r="F4789" s="2">
        <v>77769.535749999995</v>
      </c>
      <c r="G4789" s="2">
        <f t="shared" si="74"/>
        <v>90449.631070000003</v>
      </c>
      <c r="H4789" s="2">
        <v>4394</v>
      </c>
      <c r="I4789" s="2">
        <v>80.390272418897439</v>
      </c>
      <c r="J4789" s="2">
        <v>2.9324934260852742</v>
      </c>
      <c r="K4789" s="2">
        <v>1.990913612312678</v>
      </c>
      <c r="L4789" s="2">
        <v>5.009759465093139</v>
      </c>
      <c r="M4789" s="2">
        <v>9.6765610776114404</v>
      </c>
      <c r="N4789" s="2">
        <v>90532.707640000008</v>
      </c>
      <c r="O4789" s="2">
        <v>13.61137733162453</v>
      </c>
    </row>
    <row r="4790" spans="1:15" ht="15.75" customHeight="1" x14ac:dyDescent="0.35">
      <c r="A4790" s="4">
        <v>44927</v>
      </c>
      <c r="B4790" s="2" t="s">
        <v>33</v>
      </c>
      <c r="C4790" s="2" t="s">
        <v>15</v>
      </c>
      <c r="D4790" s="2">
        <v>194242.70113</v>
      </c>
      <c r="E4790" s="2">
        <v>80111.797819999992</v>
      </c>
      <c r="F4790" s="2">
        <v>6686837.6513</v>
      </c>
      <c r="G4790" s="2">
        <f t="shared" si="74"/>
        <v>6961192.1502499999</v>
      </c>
      <c r="H4790" s="2">
        <v>832619</v>
      </c>
      <c r="I4790" s="2">
        <v>89.953065216907277</v>
      </c>
      <c r="J4790" s="2">
        <v>3.6152510977759089</v>
      </c>
      <c r="K4790" s="2">
        <v>1.2666430855805371</v>
      </c>
      <c r="L4790" s="2">
        <v>2.367038081669294</v>
      </c>
      <c r="M4790" s="2">
        <v>2.798002518066963</v>
      </c>
      <c r="N4790" s="2">
        <v>6950388.4497700008</v>
      </c>
      <c r="O4790" s="2">
        <v>2.79036545662691</v>
      </c>
    </row>
    <row r="4791" spans="1:15" ht="15.75" customHeight="1" x14ac:dyDescent="0.35">
      <c r="A4791" s="4">
        <v>44927</v>
      </c>
      <c r="B4791" s="2" t="s">
        <v>33</v>
      </c>
      <c r="C4791" s="2" t="s">
        <v>16</v>
      </c>
      <c r="D4791" s="2">
        <v>0</v>
      </c>
      <c r="E4791" s="2">
        <v>0</v>
      </c>
      <c r="F4791" s="2">
        <v>152125.18922999999</v>
      </c>
      <c r="G4791" s="2">
        <f t="shared" si="74"/>
        <v>152125.18922999999</v>
      </c>
      <c r="H4791" s="2">
        <v>9</v>
      </c>
      <c r="I4791" s="2">
        <v>100</v>
      </c>
      <c r="J4791" s="2">
        <v>0</v>
      </c>
      <c r="K4791" s="2">
        <v>0</v>
      </c>
      <c r="L4791" s="2">
        <v>0</v>
      </c>
      <c r="M4791" s="2">
        <v>0</v>
      </c>
      <c r="N4791" s="2">
        <v>376776.83082999999</v>
      </c>
      <c r="O4791" s="2">
        <v>0</v>
      </c>
    </row>
    <row r="4792" spans="1:15" ht="15.75" customHeight="1" x14ac:dyDescent="0.35">
      <c r="A4792" s="4">
        <v>44927</v>
      </c>
      <c r="B4792" s="2" t="s">
        <v>33</v>
      </c>
      <c r="C4792" s="2" t="s">
        <v>17</v>
      </c>
      <c r="D4792" s="2">
        <v>225.70268999999999</v>
      </c>
      <c r="E4792" s="2">
        <v>411.08845000000002</v>
      </c>
      <c r="F4792" s="2">
        <v>60156.737200000003</v>
      </c>
      <c r="G4792" s="2">
        <f t="shared" si="74"/>
        <v>60793.528340000004</v>
      </c>
      <c r="H4792" s="2">
        <v>23</v>
      </c>
      <c r="I4792" s="2">
        <v>89.62644399702576</v>
      </c>
      <c r="J4792" s="2">
        <v>6.5014007743504907</v>
      </c>
      <c r="K4792" s="2">
        <v>3.5265339107157052</v>
      </c>
      <c r="L4792" s="2">
        <v>0</v>
      </c>
      <c r="M4792" s="2">
        <v>0.34562131790804002</v>
      </c>
      <c r="N4792" s="2">
        <v>60805.46804</v>
      </c>
      <c r="O4792" s="2">
        <v>0.3712610472906136</v>
      </c>
    </row>
    <row r="4793" spans="1:15" ht="15.75" customHeight="1" x14ac:dyDescent="0.35">
      <c r="A4793" s="4">
        <v>44927</v>
      </c>
      <c r="B4793" s="2" t="s">
        <v>33</v>
      </c>
      <c r="C4793" s="2" t="s">
        <v>18</v>
      </c>
      <c r="D4793" s="2">
        <v>59854.245669999997</v>
      </c>
      <c r="E4793" s="2">
        <v>44695.580179999997</v>
      </c>
      <c r="F4793" s="2">
        <v>1432094.24822</v>
      </c>
      <c r="G4793" s="2">
        <f t="shared" si="74"/>
        <v>1536644.0740699999</v>
      </c>
      <c r="H4793" s="2">
        <v>21194</v>
      </c>
      <c r="I4793" s="2">
        <v>88.087446844436982</v>
      </c>
      <c r="J4793" s="2">
        <v>2.0026398889165371</v>
      </c>
      <c r="K4793" s="2">
        <v>1.898176036166652</v>
      </c>
      <c r="L4793" s="2">
        <v>2.3846031786413948</v>
      </c>
      <c r="M4793" s="2">
        <v>5.627134051838425</v>
      </c>
      <c r="N4793" s="2">
        <v>1534279.2246399999</v>
      </c>
      <c r="O4793" s="2">
        <v>3.895127484627479</v>
      </c>
    </row>
    <row r="4794" spans="1:15" ht="15.75" customHeight="1" x14ac:dyDescent="0.35">
      <c r="A4794" s="4">
        <v>44927</v>
      </c>
      <c r="B4794" s="2" t="s">
        <v>33</v>
      </c>
      <c r="C4794" s="2" t="s">
        <v>19</v>
      </c>
      <c r="D4794" s="2">
        <v>267109.90214000002</v>
      </c>
      <c r="E4794" s="2">
        <v>111513.42633</v>
      </c>
      <c r="F4794" s="2">
        <v>1629155.5160300001</v>
      </c>
      <c r="G4794" s="2">
        <f t="shared" si="74"/>
        <v>2007778.8445000001</v>
      </c>
      <c r="H4794" s="2">
        <v>7080</v>
      </c>
      <c r="I4794" s="2">
        <v>68.761758347876096</v>
      </c>
      <c r="J4794" s="2">
        <v>13.345859260382399</v>
      </c>
      <c r="K4794" s="2">
        <v>4.9039866516693991</v>
      </c>
      <c r="L4794" s="2">
        <v>4.5991312465014884</v>
      </c>
      <c r="M4794" s="2">
        <v>8.3892644935706251</v>
      </c>
      <c r="N4794" s="2">
        <v>2144737.1702000001</v>
      </c>
      <c r="O4794" s="2">
        <v>13.30375120107009</v>
      </c>
    </row>
    <row r="4795" spans="1:15" ht="15.75" customHeight="1" x14ac:dyDescent="0.35">
      <c r="A4795" s="4">
        <v>44927</v>
      </c>
      <c r="B4795" s="2" t="s">
        <v>33</v>
      </c>
      <c r="C4795" s="2" t="s">
        <v>20</v>
      </c>
      <c r="D4795" s="2">
        <v>313653.44527000003</v>
      </c>
      <c r="E4795" s="2">
        <v>66904.211620000002</v>
      </c>
      <c r="F4795" s="2">
        <v>5995527.1485900003</v>
      </c>
      <c r="G4795" s="2">
        <f t="shared" si="74"/>
        <v>6376084.8054800006</v>
      </c>
      <c r="H4795" s="2">
        <v>1030974</v>
      </c>
      <c r="I4795" s="2">
        <v>90.592526770386428</v>
      </c>
      <c r="J4795" s="2">
        <v>3.0098756411343861</v>
      </c>
      <c r="K4795" s="2">
        <v>0.89027425935734017</v>
      </c>
      <c r="L4795" s="2">
        <v>1.6833498599368959</v>
      </c>
      <c r="M4795" s="2">
        <v>3.8239734691849518</v>
      </c>
      <c r="N4795" s="2">
        <v>6349329.16524</v>
      </c>
      <c r="O4795" s="2">
        <v>4.9192169621148532</v>
      </c>
    </row>
    <row r="4796" spans="1:15" ht="15.75" customHeight="1" x14ac:dyDescent="0.35">
      <c r="A4796" s="4">
        <v>44927</v>
      </c>
      <c r="B4796" s="2" t="s">
        <v>33</v>
      </c>
      <c r="C4796" s="2" t="s">
        <v>21</v>
      </c>
      <c r="D4796" s="2">
        <v>1075699.03116</v>
      </c>
      <c r="E4796" s="2">
        <v>464906.04070000001</v>
      </c>
      <c r="F4796" s="2">
        <v>14389428.98027</v>
      </c>
      <c r="G4796" s="2">
        <f t="shared" si="74"/>
        <v>15930034.052130001</v>
      </c>
      <c r="H4796" s="2">
        <v>398442</v>
      </c>
      <c r="I4796" s="2">
        <v>82.970223309599106</v>
      </c>
      <c r="J4796" s="2">
        <v>5.7517544335016799</v>
      </c>
      <c r="K4796" s="2">
        <v>1.8628716216384149</v>
      </c>
      <c r="L4796" s="2">
        <v>3.7882179999036358</v>
      </c>
      <c r="M4796" s="2">
        <v>5.6269326353571572</v>
      </c>
      <c r="N4796" s="2">
        <v>15797559.22693</v>
      </c>
      <c r="O4796" s="2">
        <v>6.7526474057735539</v>
      </c>
    </row>
    <row r="4797" spans="1:15" ht="15.75" customHeight="1" x14ac:dyDescent="0.35">
      <c r="A4797" s="4">
        <v>44927</v>
      </c>
      <c r="B4797" s="2" t="s">
        <v>34</v>
      </c>
      <c r="C4797" s="2" t="s">
        <v>15</v>
      </c>
      <c r="D4797" s="2">
        <v>189535.44988</v>
      </c>
      <c r="E4797" s="2">
        <v>80060.981079999998</v>
      </c>
      <c r="F4797" s="2">
        <v>6536180.7051899992</v>
      </c>
      <c r="G4797" s="2">
        <f t="shared" si="74"/>
        <v>6805777.1361499988</v>
      </c>
      <c r="H4797" s="2">
        <v>814580</v>
      </c>
      <c r="I4797" s="2">
        <v>90.007605195065281</v>
      </c>
      <c r="J4797" s="2">
        <v>3.6363565883497708</v>
      </c>
      <c r="K4797" s="2">
        <v>1.2396770530513039</v>
      </c>
      <c r="L4797" s="2">
        <v>2.2964616623805441</v>
      </c>
      <c r="M4797" s="2">
        <v>2.819899501153091</v>
      </c>
      <c r="N4797" s="2">
        <v>6795023.2645399999</v>
      </c>
      <c r="O4797" s="2">
        <v>2.784920018512675</v>
      </c>
    </row>
    <row r="4798" spans="1:15" ht="15.75" customHeight="1" x14ac:dyDescent="0.35">
      <c r="A4798" s="4">
        <v>44927</v>
      </c>
      <c r="B4798" s="2" t="s">
        <v>34</v>
      </c>
      <c r="C4798" s="2" t="s">
        <v>16</v>
      </c>
      <c r="D4798" s="2">
        <v>0</v>
      </c>
      <c r="E4798" s="2">
        <v>0</v>
      </c>
      <c r="F4798" s="2">
        <v>148414.99887000001</v>
      </c>
      <c r="G4798" s="2">
        <f t="shared" si="74"/>
        <v>148414.99887000001</v>
      </c>
      <c r="H4798" s="2">
        <v>9</v>
      </c>
      <c r="I4798" s="2">
        <v>100</v>
      </c>
      <c r="J4798" s="2">
        <v>0</v>
      </c>
      <c r="K4798" s="2">
        <v>0</v>
      </c>
      <c r="L4798" s="2">
        <v>0</v>
      </c>
      <c r="M4798" s="2">
        <v>0</v>
      </c>
      <c r="N4798" s="2">
        <v>373066.64046000002</v>
      </c>
      <c r="O4798" s="2">
        <v>0</v>
      </c>
    </row>
    <row r="4799" spans="1:15" ht="15.75" customHeight="1" x14ac:dyDescent="0.35">
      <c r="A4799" s="4">
        <v>44927</v>
      </c>
      <c r="B4799" s="2" t="s">
        <v>34</v>
      </c>
      <c r="C4799" s="2" t="s">
        <v>17</v>
      </c>
      <c r="D4799" s="2">
        <v>210.15665999999999</v>
      </c>
      <c r="E4799" s="2">
        <v>411.08845000000002</v>
      </c>
      <c r="F4799" s="2">
        <v>56890.685149999998</v>
      </c>
      <c r="G4799" s="2">
        <f t="shared" si="74"/>
        <v>57511.930260000001</v>
      </c>
      <c r="H4799" s="2">
        <v>21</v>
      </c>
      <c r="I4799" s="2">
        <v>89.06168299459803</v>
      </c>
      <c r="J4799" s="2">
        <v>6.8722900123877553</v>
      </c>
      <c r="K4799" s="2">
        <v>3.7006888122796249</v>
      </c>
      <c r="L4799" s="2">
        <v>0</v>
      </c>
      <c r="M4799" s="2">
        <v>0.36533818073459817</v>
      </c>
      <c r="N4799" s="2">
        <v>57523.869960000004</v>
      </c>
      <c r="O4799" s="2">
        <v>0.36541402635926762</v>
      </c>
    </row>
    <row r="4800" spans="1:15" ht="15.75" customHeight="1" x14ac:dyDescent="0.35">
      <c r="A4800" s="4">
        <v>44927</v>
      </c>
      <c r="B4800" s="2" t="s">
        <v>34</v>
      </c>
      <c r="C4800" s="2" t="s">
        <v>18</v>
      </c>
      <c r="D4800" s="2">
        <v>57487.727780000001</v>
      </c>
      <c r="E4800" s="2">
        <v>44695.580179999997</v>
      </c>
      <c r="F4800" s="2">
        <v>1418153.9626199999</v>
      </c>
      <c r="G4800" s="2">
        <f t="shared" si="74"/>
        <v>1520337.2705799998</v>
      </c>
      <c r="H4800" s="2">
        <v>20865</v>
      </c>
      <c r="I4800" s="2">
        <v>88.24394089627441</v>
      </c>
      <c r="J4800" s="2">
        <v>1.9549305046752661</v>
      </c>
      <c r="K4800" s="2">
        <v>1.8803881088054679</v>
      </c>
      <c r="L4800" s="2">
        <v>2.3775741707701652</v>
      </c>
      <c r="M4800" s="2">
        <v>5.5431663194746923</v>
      </c>
      <c r="N4800" s="2">
        <v>1517972.43273</v>
      </c>
      <c r="O4800" s="2">
        <v>3.781248338276201</v>
      </c>
    </row>
    <row r="4801" spans="1:15" ht="15.75" customHeight="1" x14ac:dyDescent="0.35">
      <c r="A4801" s="4">
        <v>44927</v>
      </c>
      <c r="B4801" s="2" t="s">
        <v>34</v>
      </c>
      <c r="C4801" s="2" t="s">
        <v>19</v>
      </c>
      <c r="D4801" s="2">
        <v>264079.65094000002</v>
      </c>
      <c r="E4801" s="2">
        <v>109812.68863</v>
      </c>
      <c r="F4801" s="2">
        <v>1617254.02042</v>
      </c>
      <c r="G4801" s="2">
        <f t="shared" si="74"/>
        <v>1991146.35999</v>
      </c>
      <c r="H4801" s="2">
        <v>6950</v>
      </c>
      <c r="I4801" s="2">
        <v>68.728579812797776</v>
      </c>
      <c r="J4801" s="2">
        <v>13.37809593084279</v>
      </c>
      <c r="K4801" s="2">
        <v>4.9069201548619219</v>
      </c>
      <c r="L4801" s="2">
        <v>4.6071363139316732</v>
      </c>
      <c r="M4801" s="2">
        <v>8.3792677875658299</v>
      </c>
      <c r="N4801" s="2">
        <v>2128730.1177400001</v>
      </c>
      <c r="O4801" s="2">
        <v>13.262694106591249</v>
      </c>
    </row>
    <row r="4802" spans="1:15" ht="15.75" customHeight="1" x14ac:dyDescent="0.35">
      <c r="A4802" s="4">
        <v>44927</v>
      </c>
      <c r="B4802" s="2" t="s">
        <v>34</v>
      </c>
      <c r="C4802" s="2" t="s">
        <v>20</v>
      </c>
      <c r="D4802" s="2">
        <v>309431.00209000002</v>
      </c>
      <c r="E4802" s="2">
        <v>66860.460090000008</v>
      </c>
      <c r="F4802" s="2">
        <v>5952720.8297299994</v>
      </c>
      <c r="G4802" s="2">
        <f t="shared" si="74"/>
        <v>6329012.2919099992</v>
      </c>
      <c r="H4802" s="2">
        <v>1024873</v>
      </c>
      <c r="I4802" s="2">
        <v>90.611845299558539</v>
      </c>
      <c r="J4802" s="2">
        <v>3.0144756075852008</v>
      </c>
      <c r="K4802" s="2">
        <v>0.88712938964082455</v>
      </c>
      <c r="L4802" s="2">
        <v>1.67572834304789</v>
      </c>
      <c r="M4802" s="2">
        <v>3.8108213601675369</v>
      </c>
      <c r="N4802" s="2">
        <v>6302269.4787100004</v>
      </c>
      <c r="O4802" s="2">
        <v>4.8890883414071924</v>
      </c>
    </row>
    <row r="4803" spans="1:15" ht="15.75" customHeight="1" x14ac:dyDescent="0.35">
      <c r="A4803" s="4">
        <v>44927</v>
      </c>
      <c r="B4803" s="2" t="s">
        <v>34</v>
      </c>
      <c r="C4803" s="2" t="s">
        <v>21</v>
      </c>
      <c r="D4803" s="2">
        <v>1063387.5905800001</v>
      </c>
      <c r="E4803" s="2">
        <v>464537.38595999999</v>
      </c>
      <c r="F4803" s="2">
        <v>14311659.44452</v>
      </c>
      <c r="G4803" s="2">
        <f t="shared" ref="G4803:G4866" si="75">D4803+E4803+F4803</f>
        <v>15839584.42106</v>
      </c>
      <c r="H4803" s="2">
        <v>395801</v>
      </c>
      <c r="I4803" s="2">
        <v>82.98509372058534</v>
      </c>
      <c r="J4803" s="2">
        <v>5.7680041884907487</v>
      </c>
      <c r="K4803" s="2">
        <v>1.862133608743797</v>
      </c>
      <c r="L4803" s="2">
        <v>3.781177236573777</v>
      </c>
      <c r="M4803" s="2">
        <v>5.6035912456063359</v>
      </c>
      <c r="N4803" s="2">
        <v>15707026.51929</v>
      </c>
      <c r="O4803" s="2">
        <v>6.7134816312866192</v>
      </c>
    </row>
    <row r="4804" spans="1:15" ht="15.75" customHeight="1" x14ac:dyDescent="0.35">
      <c r="A4804" s="4">
        <v>44958</v>
      </c>
      <c r="B4804" s="2" t="s">
        <v>14</v>
      </c>
      <c r="C4804" s="2" t="s">
        <v>15</v>
      </c>
      <c r="D4804" s="2">
        <v>38462.734090000013</v>
      </c>
      <c r="E4804" s="2">
        <v>37125.474979999999</v>
      </c>
      <c r="F4804" s="2">
        <v>1767233.2405000001</v>
      </c>
      <c r="G4804" s="2">
        <f t="shared" si="75"/>
        <v>1842821.4495700002</v>
      </c>
      <c r="H4804" s="2">
        <v>127026</v>
      </c>
      <c r="I4804" s="2">
        <v>88.24939825705097</v>
      </c>
      <c r="J4804" s="2">
        <v>5.0354697666941499</v>
      </c>
      <c r="K4804" s="2">
        <v>1.216585655520851</v>
      </c>
      <c r="L4804" s="2">
        <v>2.464722275702087</v>
      </c>
      <c r="M4804" s="2">
        <v>3.033824045031948</v>
      </c>
      <c r="N4804" s="2">
        <v>1838982.59925</v>
      </c>
      <c r="O4804" s="2">
        <v>2.08716553082095</v>
      </c>
    </row>
    <row r="4805" spans="1:15" ht="15.75" customHeight="1" x14ac:dyDescent="0.35">
      <c r="A4805" s="4">
        <v>44958</v>
      </c>
      <c r="B4805" s="2" t="s">
        <v>14</v>
      </c>
      <c r="C4805" s="2" t="s">
        <v>16</v>
      </c>
      <c r="D4805" s="2">
        <v>0</v>
      </c>
      <c r="E4805" s="2">
        <v>0</v>
      </c>
      <c r="F4805" s="2">
        <v>99000</v>
      </c>
      <c r="G4805" s="2">
        <f t="shared" si="75"/>
        <v>99000</v>
      </c>
      <c r="H4805" s="2">
        <v>4</v>
      </c>
      <c r="I4805" s="2">
        <v>100</v>
      </c>
      <c r="J4805" s="2">
        <v>0</v>
      </c>
      <c r="K4805" s="2">
        <v>0</v>
      </c>
      <c r="L4805" s="2">
        <v>0</v>
      </c>
      <c r="M4805" s="2">
        <v>0</v>
      </c>
      <c r="N4805" s="2">
        <v>99000</v>
      </c>
      <c r="O4805" s="2">
        <v>0</v>
      </c>
    </row>
    <row r="4806" spans="1:15" ht="15.75" customHeight="1" x14ac:dyDescent="0.35">
      <c r="A4806" s="4">
        <v>44958</v>
      </c>
      <c r="B4806" s="2" t="s">
        <v>14</v>
      </c>
      <c r="C4806" s="2" t="s">
        <v>17</v>
      </c>
      <c r="D4806" s="2">
        <v>0</v>
      </c>
      <c r="E4806" s="2">
        <v>0</v>
      </c>
      <c r="F4806" s="2">
        <v>7751.3074399999996</v>
      </c>
      <c r="G4806" s="2">
        <f t="shared" si="75"/>
        <v>7751.3074399999996</v>
      </c>
      <c r="H4806" s="2">
        <v>2</v>
      </c>
      <c r="I4806" s="2">
        <v>100</v>
      </c>
      <c r="J4806" s="2">
        <v>0</v>
      </c>
      <c r="K4806" s="2">
        <v>0</v>
      </c>
      <c r="L4806" s="2">
        <v>0</v>
      </c>
      <c r="M4806" s="2">
        <v>0</v>
      </c>
      <c r="N4806" s="2">
        <v>7749.1315199999999</v>
      </c>
      <c r="O4806" s="2">
        <v>0</v>
      </c>
    </row>
    <row r="4807" spans="1:15" ht="15.75" customHeight="1" x14ac:dyDescent="0.35">
      <c r="A4807" s="4">
        <v>44958</v>
      </c>
      <c r="B4807" s="2" t="s">
        <v>14</v>
      </c>
      <c r="C4807" s="2" t="s">
        <v>18</v>
      </c>
      <c r="D4807" s="2">
        <v>5026.2457800000002</v>
      </c>
      <c r="E4807" s="2">
        <v>14047.438910000001</v>
      </c>
      <c r="F4807" s="2">
        <v>189020.73937</v>
      </c>
      <c r="G4807" s="2">
        <f t="shared" si="75"/>
        <v>208094.42405999999</v>
      </c>
      <c r="H4807" s="2">
        <v>2730</v>
      </c>
      <c r="I4807" s="2">
        <v>87.167526234647795</v>
      </c>
      <c r="J4807" s="2">
        <v>2.1238752701733281</v>
      </c>
      <c r="K4807" s="2">
        <v>1.5106324611541651</v>
      </c>
      <c r="L4807" s="2">
        <v>3.7735355936531079</v>
      </c>
      <c r="M4807" s="2">
        <v>5.4244304403716077</v>
      </c>
      <c r="N4807" s="2">
        <v>207343.20097999999</v>
      </c>
      <c r="O4807" s="2">
        <v>2.4153678325137529</v>
      </c>
    </row>
    <row r="4808" spans="1:15" ht="15.75" customHeight="1" x14ac:dyDescent="0.35">
      <c r="A4808" s="4">
        <v>44958</v>
      </c>
      <c r="B4808" s="2" t="s">
        <v>14</v>
      </c>
      <c r="C4808" s="2" t="s">
        <v>19</v>
      </c>
      <c r="D4808" s="2">
        <v>8946.5653000000002</v>
      </c>
      <c r="E4808" s="2">
        <v>11937.15688</v>
      </c>
      <c r="F4808" s="2">
        <v>250891.69519999999</v>
      </c>
      <c r="G4808" s="2">
        <f t="shared" si="75"/>
        <v>271775.41738</v>
      </c>
      <c r="H4808" s="2">
        <v>1331</v>
      </c>
      <c r="I4808" s="2">
        <v>81.457118318934832</v>
      </c>
      <c r="J4808" s="2">
        <v>10.118429008215021</v>
      </c>
      <c r="K4808" s="2">
        <v>1.219225525414575</v>
      </c>
      <c r="L4808" s="2">
        <v>4.8212128751037229</v>
      </c>
      <c r="M4808" s="2">
        <v>2.3840142723318531</v>
      </c>
      <c r="N4808" s="2">
        <v>271370.13628999999</v>
      </c>
      <c r="O4808" s="2">
        <v>3.2918964438534171</v>
      </c>
    </row>
    <row r="4809" spans="1:15" ht="15.75" customHeight="1" x14ac:dyDescent="0.35">
      <c r="A4809" s="4">
        <v>44958</v>
      </c>
      <c r="B4809" s="2" t="s">
        <v>14</v>
      </c>
      <c r="C4809" s="2" t="s">
        <v>20</v>
      </c>
      <c r="D4809" s="2">
        <v>67917.40969</v>
      </c>
      <c r="E4809" s="2">
        <v>21041.747810000001</v>
      </c>
      <c r="F4809" s="2">
        <v>1397482.8771599999</v>
      </c>
      <c r="G4809" s="2">
        <f t="shared" si="75"/>
        <v>1486442.0346599999</v>
      </c>
      <c r="H4809" s="2">
        <v>294680</v>
      </c>
      <c r="I4809" s="2">
        <v>87.939962870982285</v>
      </c>
      <c r="J4809" s="2">
        <v>4.6810696578384414</v>
      </c>
      <c r="K4809" s="2">
        <v>0.88845023050924099</v>
      </c>
      <c r="L4809" s="2">
        <v>2.0978544815050268</v>
      </c>
      <c r="M4809" s="2">
        <v>4.3926627591650034</v>
      </c>
      <c r="N4809" s="2">
        <v>1486207.0532</v>
      </c>
      <c r="O4809" s="2">
        <v>4.569126014088738</v>
      </c>
    </row>
    <row r="4810" spans="1:15" ht="15.75" customHeight="1" x14ac:dyDescent="0.35">
      <c r="A4810" s="4">
        <v>44958</v>
      </c>
      <c r="B4810" s="2" t="s">
        <v>14</v>
      </c>
      <c r="C4810" s="2" t="s">
        <v>21</v>
      </c>
      <c r="D4810" s="2">
        <v>211776.56432</v>
      </c>
      <c r="E4810" s="2">
        <v>140038.04454999999</v>
      </c>
      <c r="F4810" s="2">
        <v>3446495.9375800001</v>
      </c>
      <c r="G4810" s="2">
        <f t="shared" si="75"/>
        <v>3798310.5464500003</v>
      </c>
      <c r="H4810" s="2">
        <v>110769</v>
      </c>
      <c r="I4810" s="2">
        <v>77.798872577755247</v>
      </c>
      <c r="J4810" s="2">
        <v>7.4313359466702398</v>
      </c>
      <c r="K4810" s="2">
        <v>1.8734534673369461</v>
      </c>
      <c r="L4810" s="2">
        <v>6.2256920605302444</v>
      </c>
      <c r="M4810" s="2">
        <v>6.670645947707313</v>
      </c>
      <c r="N4810" s="2">
        <v>3814354.7318299999</v>
      </c>
      <c r="O4810" s="2">
        <v>5.5755463311953761</v>
      </c>
    </row>
    <row r="4811" spans="1:15" ht="15.75" customHeight="1" x14ac:dyDescent="0.35">
      <c r="A4811" s="4">
        <v>44958</v>
      </c>
      <c r="B4811" s="2" t="s">
        <v>22</v>
      </c>
      <c r="C4811" s="2" t="s">
        <v>15</v>
      </c>
      <c r="D4811" s="2">
        <v>20917.51352</v>
      </c>
      <c r="E4811" s="2">
        <v>3415.3686299999999</v>
      </c>
      <c r="F4811" s="2">
        <v>1159936.00877</v>
      </c>
      <c r="G4811" s="2">
        <f t="shared" si="75"/>
        <v>1184268.8909199999</v>
      </c>
      <c r="H4811" s="2">
        <v>179724</v>
      </c>
      <c r="I4811" s="2">
        <v>93.217997337886686</v>
      </c>
      <c r="J4811" s="2">
        <v>3.1078832737404571</v>
      </c>
      <c r="K4811" s="2">
        <v>0.76074312167697278</v>
      </c>
      <c r="L4811" s="2">
        <v>1.1562983678870109</v>
      </c>
      <c r="M4811" s="2">
        <v>1.7570778988088449</v>
      </c>
      <c r="N4811" s="2">
        <v>1183821.61907</v>
      </c>
      <c r="O4811" s="2">
        <v>1.766280756032544</v>
      </c>
    </row>
    <row r="4812" spans="1:15" ht="15.75" customHeight="1" x14ac:dyDescent="0.35">
      <c r="A4812" s="4">
        <v>44958</v>
      </c>
      <c r="B4812" s="2" t="s">
        <v>22</v>
      </c>
      <c r="C4812" s="2" t="s">
        <v>16</v>
      </c>
      <c r="D4812" s="2">
        <v>0</v>
      </c>
      <c r="E4812" s="2">
        <v>0</v>
      </c>
      <c r="F4812" s="2">
        <v>0</v>
      </c>
      <c r="G4812" s="2">
        <f t="shared" si="75"/>
        <v>0</v>
      </c>
      <c r="H4812" s="2">
        <v>0</v>
      </c>
      <c r="I4812" s="2">
        <v>0</v>
      </c>
      <c r="J4812" s="2">
        <v>0</v>
      </c>
      <c r="K4812" s="2">
        <v>0</v>
      </c>
      <c r="L4812" s="2">
        <v>0</v>
      </c>
      <c r="M4812" s="2">
        <v>0</v>
      </c>
      <c r="N4812" s="2">
        <v>0</v>
      </c>
    </row>
    <row r="4813" spans="1:15" ht="15.75" customHeight="1" x14ac:dyDescent="0.35">
      <c r="A4813" s="4">
        <v>44958</v>
      </c>
      <c r="B4813" s="2" t="s">
        <v>22</v>
      </c>
      <c r="C4813" s="2" t="s">
        <v>17</v>
      </c>
      <c r="D4813" s="2">
        <v>0</v>
      </c>
      <c r="E4813" s="2">
        <v>0</v>
      </c>
      <c r="F4813" s="2">
        <v>4728.4025799999999</v>
      </c>
      <c r="G4813" s="2">
        <f t="shared" si="75"/>
        <v>4728.4025799999999</v>
      </c>
      <c r="H4813" s="2">
        <v>2</v>
      </c>
      <c r="I4813" s="2">
        <v>64.687369737015445</v>
      </c>
      <c r="J4813" s="2">
        <v>35.31263026298457</v>
      </c>
      <c r="K4813" s="2">
        <v>0</v>
      </c>
      <c r="L4813" s="2">
        <v>0</v>
      </c>
      <c r="M4813" s="2">
        <v>0</v>
      </c>
      <c r="N4813" s="2">
        <v>4777.97858</v>
      </c>
      <c r="O4813" s="2">
        <v>0</v>
      </c>
    </row>
    <row r="4814" spans="1:15" ht="15.75" customHeight="1" x14ac:dyDescent="0.35">
      <c r="A4814" s="4">
        <v>44958</v>
      </c>
      <c r="B4814" s="2" t="s">
        <v>22</v>
      </c>
      <c r="C4814" s="2" t="s">
        <v>18</v>
      </c>
      <c r="D4814" s="2">
        <v>2889.4826400000002</v>
      </c>
      <c r="E4814" s="2">
        <v>3804.12428</v>
      </c>
      <c r="F4814" s="2">
        <v>196445.76514</v>
      </c>
      <c r="G4814" s="2">
        <f t="shared" si="75"/>
        <v>203139.37205999999</v>
      </c>
      <c r="H4814" s="2">
        <v>1668</v>
      </c>
      <c r="I4814" s="2">
        <v>93.471393245659002</v>
      </c>
      <c r="J4814" s="2">
        <v>0.92127461949534228</v>
      </c>
      <c r="K4814" s="2">
        <v>1.1319443433171481</v>
      </c>
      <c r="L4814" s="2">
        <v>2.230373638110887</v>
      </c>
      <c r="M4814" s="2">
        <v>2.2450141534176442</v>
      </c>
      <c r="N4814" s="2">
        <v>202878.92452999999</v>
      </c>
      <c r="O4814" s="2">
        <v>1.4224138879126551</v>
      </c>
    </row>
    <row r="4815" spans="1:15" ht="15.75" customHeight="1" x14ac:dyDescent="0.35">
      <c r="A4815" s="4">
        <v>44958</v>
      </c>
      <c r="B4815" s="2" t="s">
        <v>22</v>
      </c>
      <c r="C4815" s="2" t="s">
        <v>19</v>
      </c>
      <c r="D4815" s="2">
        <v>56814.457450000002</v>
      </c>
      <c r="E4815" s="2">
        <v>14790.77447</v>
      </c>
      <c r="F4815" s="2">
        <v>332968.30484</v>
      </c>
      <c r="G4815" s="2">
        <f t="shared" si="75"/>
        <v>404573.53675999999</v>
      </c>
      <c r="H4815" s="2">
        <v>1381</v>
      </c>
      <c r="I4815" s="2">
        <v>60.71032842940037</v>
      </c>
      <c r="J4815" s="2">
        <v>17.891057731418769</v>
      </c>
      <c r="K4815" s="2">
        <v>7.4995931251005956</v>
      </c>
      <c r="L4815" s="2">
        <v>4.071900347207225</v>
      </c>
      <c r="M4815" s="2">
        <v>9.82712036687305</v>
      </c>
      <c r="N4815" s="2">
        <v>407963.48028000002</v>
      </c>
      <c r="O4815" s="2">
        <v>14.043048367670011</v>
      </c>
    </row>
    <row r="4816" spans="1:15" ht="15.75" customHeight="1" x14ac:dyDescent="0.35">
      <c r="A4816" s="4">
        <v>44958</v>
      </c>
      <c r="B4816" s="2" t="s">
        <v>22</v>
      </c>
      <c r="C4816" s="2" t="s">
        <v>20</v>
      </c>
      <c r="D4816" s="2">
        <v>27499.081610000001</v>
      </c>
      <c r="E4816" s="2">
        <v>2571.20435</v>
      </c>
      <c r="F4816" s="2">
        <v>845102.95320000011</v>
      </c>
      <c r="G4816" s="2">
        <f t="shared" si="75"/>
        <v>875173.23916000011</v>
      </c>
      <c r="H4816" s="2">
        <v>160992</v>
      </c>
      <c r="I4816" s="2">
        <v>94.638088022609793</v>
      </c>
      <c r="J4816" s="2">
        <v>1.423195645906868</v>
      </c>
      <c r="K4816" s="2">
        <v>0.60535275625929619</v>
      </c>
      <c r="L4816" s="2">
        <v>0.96615055330582023</v>
      </c>
      <c r="M4816" s="2">
        <v>2.367213021918245</v>
      </c>
      <c r="N4816" s="2">
        <v>874927.65915999992</v>
      </c>
      <c r="O4816" s="2">
        <v>3.142130081170432</v>
      </c>
    </row>
    <row r="4817" spans="1:15" ht="15.75" customHeight="1" x14ac:dyDescent="0.35">
      <c r="A4817" s="4">
        <v>44958</v>
      </c>
      <c r="B4817" s="2" t="s">
        <v>22</v>
      </c>
      <c r="C4817" s="2" t="s">
        <v>21</v>
      </c>
      <c r="D4817" s="2">
        <v>161512.75226000001</v>
      </c>
      <c r="E4817" s="2">
        <v>27290.968260000001</v>
      </c>
      <c r="F4817" s="2">
        <v>2239921.2371700001</v>
      </c>
      <c r="G4817" s="2">
        <f t="shared" si="75"/>
        <v>2428724.9576900001</v>
      </c>
      <c r="H4817" s="2">
        <v>72781</v>
      </c>
      <c r="I4817" s="2">
        <v>86.999756273805161</v>
      </c>
      <c r="J4817" s="2">
        <v>3.2981135128723209</v>
      </c>
      <c r="K4817" s="2">
        <v>1.8485453039910751</v>
      </c>
      <c r="L4817" s="2">
        <v>2.514395261579998</v>
      </c>
      <c r="M4817" s="2">
        <v>5.3391896477514589</v>
      </c>
      <c r="N4817" s="2">
        <v>2428709.5622200002</v>
      </c>
      <c r="O4817" s="2">
        <v>6.6501046875895486</v>
      </c>
    </row>
    <row r="4818" spans="1:15" ht="15.75" customHeight="1" x14ac:dyDescent="0.35">
      <c r="A4818" s="4">
        <v>44958</v>
      </c>
      <c r="B4818" s="2" t="s">
        <v>23</v>
      </c>
      <c r="C4818" s="2" t="s">
        <v>15</v>
      </c>
      <c r="D4818" s="2">
        <v>1594.7537199999999</v>
      </c>
      <c r="E4818" s="2">
        <v>77.552240000000012</v>
      </c>
      <c r="F4818" s="2">
        <v>20685.303209999998</v>
      </c>
      <c r="G4818" s="2">
        <f t="shared" si="75"/>
        <v>22357.60917</v>
      </c>
      <c r="H4818" s="2">
        <v>10164</v>
      </c>
      <c r="I4818" s="2">
        <v>81.978633422116303</v>
      </c>
      <c r="J4818" s="2">
        <v>5.6622081316303081</v>
      </c>
      <c r="K4818" s="2">
        <v>3.0279528859459042</v>
      </c>
      <c r="L4818" s="2">
        <v>3.828773705020228</v>
      </c>
      <c r="M4818" s="2">
        <v>5.5024318552872593</v>
      </c>
      <c r="N4818" s="2">
        <v>22348.749650000002</v>
      </c>
      <c r="O4818" s="2">
        <v>7.1329349568373361</v>
      </c>
    </row>
    <row r="4819" spans="1:15" ht="15.75" customHeight="1" x14ac:dyDescent="0.35">
      <c r="A4819" s="4">
        <v>44958</v>
      </c>
      <c r="B4819" s="2" t="s">
        <v>23</v>
      </c>
      <c r="C4819" s="2" t="s">
        <v>16</v>
      </c>
      <c r="D4819" s="2">
        <v>0</v>
      </c>
      <c r="E4819" s="2">
        <v>0</v>
      </c>
      <c r="F4819" s="2">
        <v>0</v>
      </c>
      <c r="G4819" s="2">
        <f t="shared" si="75"/>
        <v>0</v>
      </c>
      <c r="H4819" s="2">
        <v>0</v>
      </c>
      <c r="I4819" s="2">
        <v>0</v>
      </c>
      <c r="J4819" s="2">
        <v>0</v>
      </c>
      <c r="K4819" s="2">
        <v>0</v>
      </c>
      <c r="L4819" s="2">
        <v>0</v>
      </c>
      <c r="M4819" s="2">
        <v>0</v>
      </c>
      <c r="N4819" s="2">
        <v>0</v>
      </c>
    </row>
    <row r="4820" spans="1:15" ht="15.75" customHeight="1" x14ac:dyDescent="0.35">
      <c r="A4820" s="4">
        <v>44958</v>
      </c>
      <c r="B4820" s="2" t="s">
        <v>23</v>
      </c>
      <c r="C4820" s="2" t="s">
        <v>17</v>
      </c>
      <c r="D4820" s="2">
        <v>0</v>
      </c>
      <c r="E4820" s="2">
        <v>0</v>
      </c>
      <c r="F4820" s="2">
        <v>0</v>
      </c>
      <c r="G4820" s="2">
        <f t="shared" si="75"/>
        <v>0</v>
      </c>
      <c r="H4820" s="2">
        <v>0</v>
      </c>
      <c r="I4820" s="2">
        <v>0</v>
      </c>
      <c r="J4820" s="2">
        <v>0</v>
      </c>
      <c r="K4820" s="2">
        <v>0</v>
      </c>
      <c r="L4820" s="2">
        <v>0</v>
      </c>
      <c r="M4820" s="2">
        <v>0</v>
      </c>
      <c r="N4820" s="2">
        <v>0</v>
      </c>
    </row>
    <row r="4821" spans="1:15" ht="15.75" customHeight="1" x14ac:dyDescent="0.35">
      <c r="A4821" s="4">
        <v>44958</v>
      </c>
      <c r="B4821" s="2" t="s">
        <v>23</v>
      </c>
      <c r="C4821" s="2" t="s">
        <v>18</v>
      </c>
      <c r="D4821" s="2">
        <v>0</v>
      </c>
      <c r="E4821" s="2">
        <v>0</v>
      </c>
      <c r="F4821" s="2">
        <v>0</v>
      </c>
      <c r="G4821" s="2">
        <f t="shared" si="75"/>
        <v>0</v>
      </c>
      <c r="H4821" s="2">
        <v>0</v>
      </c>
      <c r="I4821" s="2">
        <v>0</v>
      </c>
      <c r="J4821" s="2">
        <v>0</v>
      </c>
      <c r="K4821" s="2">
        <v>0</v>
      </c>
      <c r="L4821" s="2">
        <v>0</v>
      </c>
      <c r="M4821" s="2">
        <v>0</v>
      </c>
      <c r="N4821" s="2">
        <v>0</v>
      </c>
    </row>
    <row r="4822" spans="1:15" ht="15.75" customHeight="1" x14ac:dyDescent="0.35">
      <c r="A4822" s="4">
        <v>44958</v>
      </c>
      <c r="B4822" s="2" t="s">
        <v>23</v>
      </c>
      <c r="C4822" s="2" t="s">
        <v>19</v>
      </c>
      <c r="D4822" s="2">
        <v>1305.9407100000001</v>
      </c>
      <c r="E4822" s="2">
        <v>972.55007000000012</v>
      </c>
      <c r="F4822" s="2">
        <v>2095.9586199999999</v>
      </c>
      <c r="G4822" s="2">
        <f t="shared" si="75"/>
        <v>4374.4493999999995</v>
      </c>
      <c r="H4822" s="2">
        <v>32</v>
      </c>
      <c r="I4822" s="2">
        <v>42.175846650100837</v>
      </c>
      <c r="J4822" s="2">
        <v>25.69739977264377</v>
      </c>
      <c r="K4822" s="2">
        <v>2.3041696344698818E-2</v>
      </c>
      <c r="L4822" s="2">
        <v>1.470544647178434</v>
      </c>
      <c r="M4822" s="2">
        <v>30.633167233732259</v>
      </c>
      <c r="N4822" s="2">
        <v>4176.12482</v>
      </c>
      <c r="O4822" s="2">
        <v>29.853830518647669</v>
      </c>
    </row>
    <row r="4823" spans="1:15" ht="15.75" customHeight="1" x14ac:dyDescent="0.35">
      <c r="A4823" s="4">
        <v>44958</v>
      </c>
      <c r="B4823" s="2" t="s">
        <v>23</v>
      </c>
      <c r="C4823" s="2" t="s">
        <v>20</v>
      </c>
      <c r="D4823" s="2">
        <v>1459.38804</v>
      </c>
      <c r="E4823" s="2">
        <v>217.41464999999999</v>
      </c>
      <c r="F4823" s="2">
        <v>26312.4313</v>
      </c>
      <c r="G4823" s="2">
        <f t="shared" si="75"/>
        <v>27989.233990000001</v>
      </c>
      <c r="H4823" s="2">
        <v>5704</v>
      </c>
      <c r="I4823" s="2">
        <v>89.849959870590169</v>
      </c>
      <c r="J4823" s="2">
        <v>3.4623338969275248</v>
      </c>
      <c r="K4823" s="2">
        <v>1.387918589732104</v>
      </c>
      <c r="L4823" s="2">
        <v>2.2193963572977</v>
      </c>
      <c r="M4823" s="2">
        <v>3.0803912854525048</v>
      </c>
      <c r="N4823" s="2">
        <v>27978.470270000002</v>
      </c>
      <c r="O4823" s="2">
        <v>5.2141049680795506</v>
      </c>
    </row>
    <row r="4824" spans="1:15" ht="15.75" customHeight="1" x14ac:dyDescent="0.35">
      <c r="A4824" s="4">
        <v>44958</v>
      </c>
      <c r="B4824" s="2" t="s">
        <v>23</v>
      </c>
      <c r="C4824" s="2" t="s">
        <v>21</v>
      </c>
      <c r="D4824" s="2">
        <v>1854.16113</v>
      </c>
      <c r="E4824" s="2">
        <v>1717.0421799999999</v>
      </c>
      <c r="F4824" s="2">
        <v>32259.543989999998</v>
      </c>
      <c r="G4824" s="2">
        <f t="shared" si="75"/>
        <v>35830.747299999995</v>
      </c>
      <c r="H4824" s="2">
        <v>1688</v>
      </c>
      <c r="I4824" s="2">
        <v>77.760497877184022</v>
      </c>
      <c r="J4824" s="2">
        <v>9.3231312783010534</v>
      </c>
      <c r="K4824" s="2">
        <v>2.235842650030607</v>
      </c>
      <c r="L4824" s="2">
        <v>5.4948942131547458</v>
      </c>
      <c r="M4824" s="2">
        <v>5.1856339813295778</v>
      </c>
      <c r="N4824" s="2">
        <v>35932.935619999997</v>
      </c>
      <c r="O4824" s="2">
        <v>5.1747766086921656</v>
      </c>
    </row>
    <row r="4825" spans="1:15" ht="15.75" customHeight="1" x14ac:dyDescent="0.35">
      <c r="A4825" s="4">
        <v>44958</v>
      </c>
      <c r="B4825" s="2" t="s">
        <v>24</v>
      </c>
      <c r="C4825" s="2" t="s">
        <v>15</v>
      </c>
      <c r="D4825" s="2">
        <v>31029.994269999999</v>
      </c>
      <c r="E4825" s="2">
        <v>3619.99226</v>
      </c>
      <c r="F4825" s="2">
        <v>1614092.0074</v>
      </c>
      <c r="G4825" s="2">
        <f t="shared" si="75"/>
        <v>1648741.9939300001</v>
      </c>
      <c r="H4825" s="2">
        <v>178136</v>
      </c>
      <c r="I4825" s="2">
        <v>92.298804570907862</v>
      </c>
      <c r="J4825" s="2">
        <v>2.739246550048712</v>
      </c>
      <c r="K4825" s="2">
        <v>1.081346503427121</v>
      </c>
      <c r="L4825" s="2">
        <v>1.5054217473065981</v>
      </c>
      <c r="M4825" s="2">
        <v>2.3751806283097001</v>
      </c>
      <c r="N4825" s="2">
        <v>1644985.10363</v>
      </c>
      <c r="O4825" s="2">
        <v>1.882040633661292</v>
      </c>
    </row>
    <row r="4826" spans="1:15" ht="15.75" customHeight="1" x14ac:dyDescent="0.35">
      <c r="A4826" s="4">
        <v>44958</v>
      </c>
      <c r="B4826" s="2" t="s">
        <v>24</v>
      </c>
      <c r="C4826" s="2" t="s">
        <v>16</v>
      </c>
      <c r="D4826" s="2">
        <v>0</v>
      </c>
      <c r="E4826" s="2">
        <v>0</v>
      </c>
      <c r="F4826" s="2">
        <v>0</v>
      </c>
      <c r="G4826" s="2">
        <f t="shared" si="75"/>
        <v>0</v>
      </c>
      <c r="H4826" s="2">
        <v>0</v>
      </c>
      <c r="I4826" s="2">
        <v>0</v>
      </c>
      <c r="J4826" s="2">
        <v>0</v>
      </c>
      <c r="K4826" s="2">
        <v>0</v>
      </c>
      <c r="L4826" s="2">
        <v>0</v>
      </c>
      <c r="M4826" s="2">
        <v>0</v>
      </c>
      <c r="N4826" s="2">
        <v>0</v>
      </c>
    </row>
    <row r="4827" spans="1:15" ht="15.75" customHeight="1" x14ac:dyDescent="0.35">
      <c r="A4827" s="4">
        <v>44958</v>
      </c>
      <c r="B4827" s="2" t="s">
        <v>24</v>
      </c>
      <c r="C4827" s="2" t="s">
        <v>17</v>
      </c>
      <c r="D4827" s="2">
        <v>0</v>
      </c>
      <c r="E4827" s="2">
        <v>407.21381000000002</v>
      </c>
      <c r="F4827" s="2">
        <v>1985.15599</v>
      </c>
      <c r="G4827" s="2">
        <f t="shared" si="75"/>
        <v>2392.3697999999999</v>
      </c>
      <c r="H4827" s="2">
        <v>2</v>
      </c>
      <c r="I4827" s="2">
        <v>17.02135723331736</v>
      </c>
      <c r="J4827" s="2">
        <v>0</v>
      </c>
      <c r="K4827" s="2">
        <v>82.97864276668264</v>
      </c>
      <c r="L4827" s="2">
        <v>0</v>
      </c>
      <c r="M4827" s="2">
        <v>0</v>
      </c>
      <c r="N4827" s="2">
        <v>2392.3697999999999</v>
      </c>
      <c r="O4827" s="2">
        <v>0</v>
      </c>
    </row>
    <row r="4828" spans="1:15" ht="15.75" customHeight="1" x14ac:dyDescent="0.35">
      <c r="A4828" s="4">
        <v>44958</v>
      </c>
      <c r="B4828" s="2" t="s">
        <v>24</v>
      </c>
      <c r="C4828" s="2" t="s">
        <v>18</v>
      </c>
      <c r="D4828" s="2">
        <v>29680.704040000001</v>
      </c>
      <c r="E4828" s="2">
        <v>3247.7156</v>
      </c>
      <c r="F4828" s="2">
        <v>479167.62498999998</v>
      </c>
      <c r="G4828" s="2">
        <f t="shared" si="75"/>
        <v>512096.04462999996</v>
      </c>
      <c r="H4828" s="2">
        <v>8726</v>
      </c>
      <c r="I4828" s="2">
        <v>86.751987888893851</v>
      </c>
      <c r="J4828" s="2">
        <v>1.688058136960642</v>
      </c>
      <c r="K4828" s="2">
        <v>2.167366042893796</v>
      </c>
      <c r="L4828" s="2">
        <v>0.84839949184914942</v>
      </c>
      <c r="M4828" s="2">
        <v>8.5441884394025713</v>
      </c>
      <c r="N4828" s="2">
        <v>511515.31816000002</v>
      </c>
      <c r="O4828" s="2">
        <v>5.7959252666059786</v>
      </c>
    </row>
    <row r="4829" spans="1:15" ht="15.75" customHeight="1" x14ac:dyDescent="0.35">
      <c r="A4829" s="4">
        <v>44958</v>
      </c>
      <c r="B4829" s="2" t="s">
        <v>24</v>
      </c>
      <c r="C4829" s="2" t="s">
        <v>19</v>
      </c>
      <c r="D4829" s="2">
        <v>35070.260159999998</v>
      </c>
      <c r="E4829" s="2">
        <v>13003.7896</v>
      </c>
      <c r="F4829" s="2">
        <v>89615.761680000011</v>
      </c>
      <c r="G4829" s="2">
        <f t="shared" si="75"/>
        <v>137689.81144000002</v>
      </c>
      <c r="H4829" s="2">
        <v>465</v>
      </c>
      <c r="I4829" s="2">
        <v>73.516502432076933</v>
      </c>
      <c r="J4829" s="2">
        <v>7.8575911027464311</v>
      </c>
      <c r="K4829" s="2">
        <v>1.0246065693155579</v>
      </c>
      <c r="L4829" s="2">
        <v>4.4772213061717592</v>
      </c>
      <c r="M4829" s="2">
        <v>13.12407858968932</v>
      </c>
      <c r="N4829" s="2">
        <v>274796.12998000003</v>
      </c>
      <c r="O4829" s="2">
        <v>25.470483104904449</v>
      </c>
    </row>
    <row r="4830" spans="1:15" ht="15.75" customHeight="1" x14ac:dyDescent="0.35">
      <c r="A4830" s="4">
        <v>44958</v>
      </c>
      <c r="B4830" s="2" t="s">
        <v>24</v>
      </c>
      <c r="C4830" s="2" t="s">
        <v>20</v>
      </c>
      <c r="D4830" s="2">
        <v>58104.374060000002</v>
      </c>
      <c r="E4830" s="2">
        <v>4507.3411299999998</v>
      </c>
      <c r="F4830" s="2">
        <v>1676257.6442</v>
      </c>
      <c r="G4830" s="2">
        <f t="shared" si="75"/>
        <v>1738869.3593899999</v>
      </c>
      <c r="H4830" s="2">
        <v>285157</v>
      </c>
      <c r="I4830" s="2">
        <v>93.747547217935761</v>
      </c>
      <c r="J4830" s="2">
        <v>2.163723203312057</v>
      </c>
      <c r="K4830" s="2">
        <v>1.209935166272974</v>
      </c>
      <c r="L4830" s="2">
        <v>1.670054827756982</v>
      </c>
      <c r="M4830" s="2">
        <v>1.2087395847222191</v>
      </c>
      <c r="N4830" s="2">
        <v>1743281.33341</v>
      </c>
      <c r="O4830" s="2">
        <v>3.3415031293888098</v>
      </c>
    </row>
    <row r="4831" spans="1:15" ht="15.75" customHeight="1" x14ac:dyDescent="0.35">
      <c r="A4831" s="4">
        <v>44958</v>
      </c>
      <c r="B4831" s="2" t="s">
        <v>24</v>
      </c>
      <c r="C4831" s="2" t="s">
        <v>21</v>
      </c>
      <c r="D4831" s="2">
        <v>168960.39301</v>
      </c>
      <c r="E4831" s="2">
        <v>11466.469209999999</v>
      </c>
      <c r="F4831" s="2">
        <v>3025966.1551600001</v>
      </c>
      <c r="G4831" s="2">
        <f t="shared" si="75"/>
        <v>3206393.0173800001</v>
      </c>
      <c r="H4831" s="2">
        <v>100021</v>
      </c>
      <c r="I4831" s="2">
        <v>89.551461922805302</v>
      </c>
      <c r="J4831" s="2">
        <v>3.4598125912731348</v>
      </c>
      <c r="K4831" s="2">
        <v>1.592932095250591</v>
      </c>
      <c r="L4831" s="2">
        <v>2.5218142340613592</v>
      </c>
      <c r="M4831" s="2">
        <v>2.873979156609602</v>
      </c>
      <c r="N4831" s="2">
        <v>3216557.4265700001</v>
      </c>
      <c r="O4831" s="2">
        <v>5.2694848103199927</v>
      </c>
    </row>
    <row r="4832" spans="1:15" ht="15.75" customHeight="1" x14ac:dyDescent="0.35">
      <c r="A4832" s="4">
        <v>44958</v>
      </c>
      <c r="B4832" s="2" t="s">
        <v>25</v>
      </c>
      <c r="C4832" s="2" t="s">
        <v>15</v>
      </c>
      <c r="D4832" s="2">
        <v>16189.84549</v>
      </c>
      <c r="E4832" s="2">
        <v>5949.4232999999986</v>
      </c>
      <c r="F4832" s="2">
        <v>394173.85350999999</v>
      </c>
      <c r="G4832" s="2">
        <f t="shared" si="75"/>
        <v>416313.12229999999</v>
      </c>
      <c r="H4832" s="2">
        <v>51413</v>
      </c>
      <c r="I4832" s="2">
        <v>87.441752804009383</v>
      </c>
      <c r="J4832" s="2">
        <v>4.5729677004989107</v>
      </c>
      <c r="K4832" s="2">
        <v>1.204017471084367</v>
      </c>
      <c r="L4832" s="2">
        <v>1.89326733461195</v>
      </c>
      <c r="M4832" s="2">
        <v>4.887994689795379</v>
      </c>
      <c r="N4832" s="2">
        <v>415934.01344000001</v>
      </c>
      <c r="O4832" s="2">
        <v>3.8888626427522048</v>
      </c>
    </row>
    <row r="4833" spans="1:15" ht="15.75" customHeight="1" x14ac:dyDescent="0.35">
      <c r="A4833" s="4">
        <v>44958</v>
      </c>
      <c r="B4833" s="2" t="s">
        <v>25</v>
      </c>
      <c r="C4833" s="2" t="s">
        <v>16</v>
      </c>
      <c r="D4833" s="2">
        <v>0</v>
      </c>
      <c r="E4833" s="2">
        <v>0</v>
      </c>
      <c r="F4833" s="2">
        <v>0</v>
      </c>
      <c r="G4833" s="2">
        <f t="shared" si="75"/>
        <v>0</v>
      </c>
      <c r="H4833" s="2">
        <v>0</v>
      </c>
      <c r="I4833" s="2">
        <v>0</v>
      </c>
      <c r="J4833" s="2">
        <v>0</v>
      </c>
      <c r="K4833" s="2">
        <v>0</v>
      </c>
      <c r="L4833" s="2">
        <v>0</v>
      </c>
      <c r="M4833" s="2">
        <v>0</v>
      </c>
      <c r="N4833" s="2">
        <v>0</v>
      </c>
    </row>
    <row r="4834" spans="1:15" ht="15.75" customHeight="1" x14ac:dyDescent="0.35">
      <c r="A4834" s="4">
        <v>44958</v>
      </c>
      <c r="B4834" s="2" t="s">
        <v>25</v>
      </c>
      <c r="C4834" s="2" t="s">
        <v>17</v>
      </c>
      <c r="D4834" s="2">
        <v>0</v>
      </c>
      <c r="E4834" s="2">
        <v>0</v>
      </c>
      <c r="F4834" s="2">
        <v>0</v>
      </c>
      <c r="G4834" s="2">
        <f t="shared" si="75"/>
        <v>0</v>
      </c>
      <c r="H4834" s="2">
        <v>0</v>
      </c>
      <c r="I4834" s="2">
        <v>0</v>
      </c>
      <c r="J4834" s="2">
        <v>0</v>
      </c>
      <c r="K4834" s="2">
        <v>0</v>
      </c>
      <c r="L4834" s="2">
        <v>0</v>
      </c>
      <c r="M4834" s="2">
        <v>0</v>
      </c>
      <c r="N4834" s="2">
        <v>0</v>
      </c>
    </row>
    <row r="4835" spans="1:15" ht="15.75" customHeight="1" x14ac:dyDescent="0.35">
      <c r="A4835" s="4">
        <v>44958</v>
      </c>
      <c r="B4835" s="2" t="s">
        <v>25</v>
      </c>
      <c r="C4835" s="2" t="s">
        <v>18</v>
      </c>
      <c r="D4835" s="2">
        <v>954.70179000000007</v>
      </c>
      <c r="E4835" s="2">
        <v>974.26453000000004</v>
      </c>
      <c r="F4835" s="2">
        <v>76417.277799999996</v>
      </c>
      <c r="G4835" s="2">
        <f t="shared" si="75"/>
        <v>78346.244120000003</v>
      </c>
      <c r="H4835" s="2">
        <v>1905</v>
      </c>
      <c r="I4835" s="2">
        <v>91.870056762367426</v>
      </c>
      <c r="J4835" s="2">
        <v>1.372162864216997</v>
      </c>
      <c r="K4835" s="2">
        <v>0.71887318567144554</v>
      </c>
      <c r="L4835" s="2">
        <v>0.39065403294231738</v>
      </c>
      <c r="M4835" s="2">
        <v>5.6482531548018207</v>
      </c>
      <c r="N4835" s="2">
        <v>78244.900659999999</v>
      </c>
      <c r="O4835" s="2">
        <v>1.218567400037351</v>
      </c>
    </row>
    <row r="4836" spans="1:15" ht="15.75" customHeight="1" x14ac:dyDescent="0.35">
      <c r="A4836" s="4">
        <v>44958</v>
      </c>
      <c r="B4836" s="2" t="s">
        <v>25</v>
      </c>
      <c r="C4836" s="2" t="s">
        <v>19</v>
      </c>
      <c r="D4836" s="2">
        <v>6455.2814600000002</v>
      </c>
      <c r="E4836" s="2">
        <v>0</v>
      </c>
      <c r="F4836" s="2">
        <v>55818.91113</v>
      </c>
      <c r="G4836" s="2">
        <f t="shared" si="75"/>
        <v>62274.192589999999</v>
      </c>
      <c r="H4836" s="2">
        <v>258</v>
      </c>
      <c r="I4836" s="2">
        <v>45.268929048180688</v>
      </c>
      <c r="J4836" s="2">
        <v>9.4344874763991058</v>
      </c>
      <c r="K4836" s="2">
        <v>4.7677559822412432</v>
      </c>
      <c r="L4836" s="2">
        <v>36.432408981633799</v>
      </c>
      <c r="M4836" s="2">
        <v>4.0964185115451484</v>
      </c>
      <c r="N4836" s="2">
        <v>62412.719129999998</v>
      </c>
      <c r="O4836" s="2">
        <v>10.36590149389844</v>
      </c>
    </row>
    <row r="4837" spans="1:15" ht="15.75" customHeight="1" x14ac:dyDescent="0.35">
      <c r="A4837" s="4">
        <v>44958</v>
      </c>
      <c r="B4837" s="2" t="s">
        <v>25</v>
      </c>
      <c r="C4837" s="2" t="s">
        <v>20</v>
      </c>
      <c r="D4837" s="2">
        <v>16637.031879999999</v>
      </c>
      <c r="E4837" s="2">
        <v>2128.6472899999999</v>
      </c>
      <c r="F4837" s="2">
        <v>248919.64945999999</v>
      </c>
      <c r="G4837" s="2">
        <f t="shared" si="75"/>
        <v>267685.32863</v>
      </c>
      <c r="H4837" s="2">
        <v>45218</v>
      </c>
      <c r="I4837" s="2">
        <v>89.878701405681454</v>
      </c>
      <c r="J4837" s="2">
        <v>2.8805388577708069</v>
      </c>
      <c r="K4837" s="2">
        <v>1.0692952318036639</v>
      </c>
      <c r="L4837" s="2">
        <v>1.1363175725574159</v>
      </c>
      <c r="M4837" s="2">
        <v>5.0351469321866498</v>
      </c>
      <c r="N4837" s="2">
        <v>267560.44027000002</v>
      </c>
      <c r="O4837" s="2">
        <v>6.215145209917738</v>
      </c>
    </row>
    <row r="4838" spans="1:15" ht="15.75" customHeight="1" x14ac:dyDescent="0.35">
      <c r="A4838" s="4">
        <v>44958</v>
      </c>
      <c r="B4838" s="2" t="s">
        <v>25</v>
      </c>
      <c r="C4838" s="2" t="s">
        <v>21</v>
      </c>
      <c r="D4838" s="2">
        <v>69488.849180000005</v>
      </c>
      <c r="E4838" s="2">
        <v>18841.429329999999</v>
      </c>
      <c r="F4838" s="2">
        <v>708298.98865999992</v>
      </c>
      <c r="G4838" s="2">
        <f t="shared" si="75"/>
        <v>796629.26716999989</v>
      </c>
      <c r="H4838" s="2">
        <v>23248</v>
      </c>
      <c r="I4838" s="2">
        <v>83.471788765006082</v>
      </c>
      <c r="J4838" s="2">
        <v>4.6319484207013728</v>
      </c>
      <c r="K4838" s="2">
        <v>1.5348020778017719</v>
      </c>
      <c r="L4838" s="2">
        <v>2.0639953705685339</v>
      </c>
      <c r="M4838" s="2">
        <v>8.2974653659222355</v>
      </c>
      <c r="N4838" s="2">
        <v>795761.12690000003</v>
      </c>
      <c r="O4838" s="2">
        <v>8.7228591822714385</v>
      </c>
    </row>
    <row r="4839" spans="1:15" ht="15.75" customHeight="1" x14ac:dyDescent="0.35">
      <c r="A4839" s="4">
        <v>44958</v>
      </c>
      <c r="B4839" s="2" t="s">
        <v>26</v>
      </c>
      <c r="C4839" s="2" t="s">
        <v>15</v>
      </c>
      <c r="D4839" s="2">
        <v>3656.36607</v>
      </c>
      <c r="E4839" s="2">
        <v>1094.26999</v>
      </c>
      <c r="F4839" s="2">
        <v>112908.02411</v>
      </c>
      <c r="G4839" s="2">
        <f t="shared" si="75"/>
        <v>117658.66017</v>
      </c>
      <c r="H4839" s="2">
        <v>13729</v>
      </c>
      <c r="I4839" s="2">
        <v>82.291250042823393</v>
      </c>
      <c r="J4839" s="2">
        <v>8.0401017211167556</v>
      </c>
      <c r="K4839" s="2">
        <v>2.62109628499765</v>
      </c>
      <c r="L4839" s="2">
        <v>4.4287617002622124</v>
      </c>
      <c r="M4839" s="2">
        <v>2.618790250799973</v>
      </c>
      <c r="N4839" s="2">
        <v>117379.43881000001</v>
      </c>
      <c r="O4839" s="2">
        <v>3.1076047141086529</v>
      </c>
    </row>
    <row r="4840" spans="1:15" ht="15.75" customHeight="1" x14ac:dyDescent="0.35">
      <c r="A4840" s="4">
        <v>44958</v>
      </c>
      <c r="B4840" s="2" t="s">
        <v>26</v>
      </c>
      <c r="C4840" s="2" t="s">
        <v>16</v>
      </c>
      <c r="D4840" s="2">
        <v>0</v>
      </c>
      <c r="E4840" s="2">
        <v>0</v>
      </c>
      <c r="F4840" s="2">
        <v>24137.879929999999</v>
      </c>
      <c r="G4840" s="2">
        <f t="shared" si="75"/>
        <v>24137.879929999999</v>
      </c>
      <c r="H4840" s="2">
        <v>4</v>
      </c>
      <c r="I4840" s="2">
        <v>100</v>
      </c>
      <c r="J4840" s="2">
        <v>0</v>
      </c>
      <c r="K4840" s="2">
        <v>0</v>
      </c>
      <c r="L4840" s="2">
        <v>0</v>
      </c>
      <c r="M4840" s="2">
        <v>0</v>
      </c>
      <c r="N4840" s="2">
        <v>24133.769079999998</v>
      </c>
      <c r="O4840" s="2">
        <v>0</v>
      </c>
    </row>
    <row r="4841" spans="1:15" ht="15.75" customHeight="1" x14ac:dyDescent="0.35">
      <c r="A4841" s="4">
        <v>44958</v>
      </c>
      <c r="B4841" s="2" t="s">
        <v>26</v>
      </c>
      <c r="C4841" s="2" t="s">
        <v>17</v>
      </c>
      <c r="D4841" s="2">
        <v>0</v>
      </c>
      <c r="E4841" s="2">
        <v>0</v>
      </c>
      <c r="F4841" s="2">
        <v>7526.5252200000004</v>
      </c>
      <c r="G4841" s="2">
        <f t="shared" si="75"/>
        <v>7526.5252200000004</v>
      </c>
      <c r="H4841" s="2">
        <v>2</v>
      </c>
      <c r="I4841" s="2">
        <v>70.344839779478789</v>
      </c>
      <c r="J4841" s="2">
        <v>29.6551602205212</v>
      </c>
      <c r="K4841" s="2">
        <v>0</v>
      </c>
      <c r="L4841" s="2">
        <v>0</v>
      </c>
      <c r="M4841" s="2">
        <v>0</v>
      </c>
      <c r="N4841" s="2">
        <v>7501.0275899999997</v>
      </c>
      <c r="O4841" s="2">
        <v>0</v>
      </c>
    </row>
    <row r="4842" spans="1:15" ht="15.75" customHeight="1" x14ac:dyDescent="0.35">
      <c r="A4842" s="4">
        <v>44958</v>
      </c>
      <c r="B4842" s="2" t="s">
        <v>26</v>
      </c>
      <c r="C4842" s="2" t="s">
        <v>18</v>
      </c>
      <c r="D4842" s="2">
        <v>1494.57494</v>
      </c>
      <c r="E4842" s="2">
        <v>361.21994999999998</v>
      </c>
      <c r="F4842" s="2">
        <v>14705.829470000001</v>
      </c>
      <c r="G4842" s="2">
        <f t="shared" si="75"/>
        <v>16561.624360000002</v>
      </c>
      <c r="H4842" s="2">
        <v>396</v>
      </c>
      <c r="I4842" s="2">
        <v>79.247082780560959</v>
      </c>
      <c r="J4842" s="2">
        <v>4.2415686277452052</v>
      </c>
      <c r="K4842" s="2">
        <v>3.8725845746387839</v>
      </c>
      <c r="L4842" s="2">
        <v>5.8352008279181202</v>
      </c>
      <c r="M4842" s="2">
        <v>6.803563189136935</v>
      </c>
      <c r="N4842" s="2">
        <v>16527.334849999999</v>
      </c>
      <c r="O4842" s="2">
        <v>9.0243257998879045</v>
      </c>
    </row>
    <row r="4843" spans="1:15" ht="15.75" customHeight="1" x14ac:dyDescent="0.35">
      <c r="A4843" s="4">
        <v>44958</v>
      </c>
      <c r="B4843" s="2" t="s">
        <v>26</v>
      </c>
      <c r="C4843" s="2" t="s">
        <v>19</v>
      </c>
      <c r="D4843" s="2">
        <v>1496.5607600000001</v>
      </c>
      <c r="E4843" s="2">
        <v>3757.7652400000002</v>
      </c>
      <c r="F4843" s="2">
        <v>43627.994120000003</v>
      </c>
      <c r="G4843" s="2">
        <f t="shared" si="75"/>
        <v>48882.320120000004</v>
      </c>
      <c r="H4843" s="2">
        <v>139</v>
      </c>
      <c r="I4843" s="2">
        <v>71.113399382158363</v>
      </c>
      <c r="J4843" s="2">
        <v>14.430365211103901</v>
      </c>
      <c r="K4843" s="2">
        <v>9.8965754362473941</v>
      </c>
      <c r="L4843" s="2">
        <v>2.345268297346446</v>
      </c>
      <c r="M4843" s="2">
        <v>2.2143916731439059</v>
      </c>
      <c r="N4843" s="2">
        <v>63523.253680000002</v>
      </c>
      <c r="O4843" s="2">
        <v>3.0615583636908599</v>
      </c>
    </row>
    <row r="4844" spans="1:15" ht="15.75" customHeight="1" x14ac:dyDescent="0.35">
      <c r="A4844" s="4">
        <v>44958</v>
      </c>
      <c r="B4844" s="2" t="s">
        <v>26</v>
      </c>
      <c r="C4844" s="2" t="s">
        <v>20</v>
      </c>
      <c r="D4844" s="2">
        <v>7363.2337900000002</v>
      </c>
      <c r="E4844" s="2">
        <v>401.57121000000001</v>
      </c>
      <c r="F4844" s="2">
        <v>70069.086859999996</v>
      </c>
      <c r="G4844" s="2">
        <f t="shared" si="75"/>
        <v>77833.891860000003</v>
      </c>
      <c r="H4844" s="2">
        <v>18388</v>
      </c>
      <c r="I4844" s="2">
        <v>85.880914455582257</v>
      </c>
      <c r="J4844" s="2">
        <v>3.4034467487833222</v>
      </c>
      <c r="K4844" s="2">
        <v>1.3890737219782809</v>
      </c>
      <c r="L4844" s="2">
        <v>2.5284468810876208</v>
      </c>
      <c r="M4844" s="2">
        <v>6.7981181925685208</v>
      </c>
      <c r="N4844" s="2">
        <v>77728.010609999998</v>
      </c>
      <c r="O4844" s="2">
        <v>9.460189660365776</v>
      </c>
    </row>
    <row r="4845" spans="1:15" ht="15.75" customHeight="1" x14ac:dyDescent="0.35">
      <c r="A4845" s="4">
        <v>44958</v>
      </c>
      <c r="B4845" s="2" t="s">
        <v>26</v>
      </c>
      <c r="C4845" s="2" t="s">
        <v>21</v>
      </c>
      <c r="D4845" s="2">
        <v>15725.423839999999</v>
      </c>
      <c r="E4845" s="2">
        <v>6399.9139500000001</v>
      </c>
      <c r="F4845" s="2">
        <v>155066.90030000001</v>
      </c>
      <c r="G4845" s="2">
        <f t="shared" si="75"/>
        <v>177192.23809</v>
      </c>
      <c r="H4845" s="2">
        <v>6718</v>
      </c>
      <c r="I4845" s="2">
        <v>78.13926265632044</v>
      </c>
      <c r="J4845" s="2">
        <v>8.0645516873241512</v>
      </c>
      <c r="K4845" s="2">
        <v>2.0940940161988122</v>
      </c>
      <c r="L4845" s="2">
        <v>4.6799466307411244</v>
      </c>
      <c r="M4845" s="2">
        <v>7.0221450094154596</v>
      </c>
      <c r="N4845" s="2">
        <v>177170.68963000001</v>
      </c>
      <c r="O4845" s="2">
        <v>8.8747814292027254</v>
      </c>
    </row>
    <row r="4846" spans="1:15" ht="15.75" customHeight="1" x14ac:dyDescent="0.35">
      <c r="A4846" s="4">
        <v>44958</v>
      </c>
      <c r="B4846" s="2" t="s">
        <v>27</v>
      </c>
      <c r="C4846" s="2" t="s">
        <v>15</v>
      </c>
      <c r="D4846" s="2">
        <v>1061.7921200000001</v>
      </c>
      <c r="E4846" s="2">
        <v>80.081320000000005</v>
      </c>
      <c r="F4846" s="2">
        <v>43326.312740000001</v>
      </c>
      <c r="G4846" s="2">
        <f t="shared" si="75"/>
        <v>44468.186180000004</v>
      </c>
      <c r="H4846" s="2">
        <v>11657</v>
      </c>
      <c r="I4846" s="2">
        <v>91.805759070300724</v>
      </c>
      <c r="J4846" s="2">
        <v>3.4569923734758099</v>
      </c>
      <c r="K4846" s="2">
        <v>1.320058102600022</v>
      </c>
      <c r="L4846" s="2">
        <v>2.039408988974813</v>
      </c>
      <c r="M4846" s="2">
        <v>1.3777814646486279</v>
      </c>
      <c r="N4846" s="2">
        <v>44444.916389999999</v>
      </c>
      <c r="O4846" s="2">
        <v>2.3877567564866209</v>
      </c>
    </row>
    <row r="4847" spans="1:15" ht="15.75" customHeight="1" x14ac:dyDescent="0.35">
      <c r="A4847" s="4">
        <v>44958</v>
      </c>
      <c r="B4847" s="2" t="s">
        <v>27</v>
      </c>
      <c r="C4847" s="2" t="s">
        <v>16</v>
      </c>
      <c r="D4847" s="2">
        <v>0</v>
      </c>
      <c r="E4847" s="2">
        <v>0</v>
      </c>
      <c r="F4847" s="2">
        <v>0</v>
      </c>
      <c r="G4847" s="2">
        <f t="shared" si="75"/>
        <v>0</v>
      </c>
      <c r="H4847" s="2">
        <v>0</v>
      </c>
      <c r="I4847" s="2">
        <v>0</v>
      </c>
      <c r="J4847" s="2">
        <v>0</v>
      </c>
      <c r="K4847" s="2">
        <v>0</v>
      </c>
      <c r="L4847" s="2">
        <v>0</v>
      </c>
      <c r="M4847" s="2">
        <v>0</v>
      </c>
      <c r="N4847" s="2">
        <v>0</v>
      </c>
    </row>
    <row r="4848" spans="1:15" ht="15.75" customHeight="1" x14ac:dyDescent="0.35">
      <c r="A4848" s="4">
        <v>44958</v>
      </c>
      <c r="B4848" s="2" t="s">
        <v>27</v>
      </c>
      <c r="C4848" s="2" t="s">
        <v>17</v>
      </c>
      <c r="D4848" s="2">
        <v>0</v>
      </c>
      <c r="E4848" s="2">
        <v>0</v>
      </c>
      <c r="F4848" s="2">
        <v>0</v>
      </c>
      <c r="G4848" s="2">
        <f t="shared" si="75"/>
        <v>0</v>
      </c>
      <c r="H4848" s="2">
        <v>0</v>
      </c>
      <c r="I4848" s="2">
        <v>0</v>
      </c>
      <c r="J4848" s="2">
        <v>0</v>
      </c>
      <c r="K4848" s="2">
        <v>0</v>
      </c>
      <c r="L4848" s="2">
        <v>0</v>
      </c>
      <c r="M4848" s="2">
        <v>0</v>
      </c>
      <c r="N4848" s="2">
        <v>0</v>
      </c>
    </row>
    <row r="4849" spans="1:15" ht="15.75" customHeight="1" x14ac:dyDescent="0.35">
      <c r="A4849" s="4">
        <v>44958</v>
      </c>
      <c r="B4849" s="2" t="s">
        <v>27</v>
      </c>
      <c r="C4849" s="2" t="s">
        <v>18</v>
      </c>
      <c r="D4849" s="2">
        <v>0</v>
      </c>
      <c r="E4849" s="2">
        <v>0</v>
      </c>
      <c r="F4849" s="2">
        <v>0</v>
      </c>
      <c r="G4849" s="2">
        <f t="shared" si="75"/>
        <v>0</v>
      </c>
      <c r="H4849" s="2">
        <v>0</v>
      </c>
      <c r="I4849" s="2">
        <v>0</v>
      </c>
      <c r="J4849" s="2">
        <v>0</v>
      </c>
      <c r="K4849" s="2">
        <v>0</v>
      </c>
      <c r="L4849" s="2">
        <v>0</v>
      </c>
      <c r="M4849" s="2">
        <v>0</v>
      </c>
      <c r="N4849" s="2">
        <v>0</v>
      </c>
    </row>
    <row r="4850" spans="1:15" ht="15.75" customHeight="1" x14ac:dyDescent="0.35">
      <c r="A4850" s="4">
        <v>44958</v>
      </c>
      <c r="B4850" s="2" t="s">
        <v>27</v>
      </c>
      <c r="C4850" s="2" t="s">
        <v>19</v>
      </c>
      <c r="D4850" s="2">
        <v>2653.8318199999999</v>
      </c>
      <c r="E4850" s="2">
        <v>0</v>
      </c>
      <c r="F4850" s="2">
        <v>7114.0990499999998</v>
      </c>
      <c r="G4850" s="2">
        <f t="shared" si="75"/>
        <v>9767.9308700000001</v>
      </c>
      <c r="H4850" s="2">
        <v>35</v>
      </c>
      <c r="I4850" s="2">
        <v>72.854130556700042</v>
      </c>
      <c r="J4850" s="2">
        <v>9.1934633534378335E-2</v>
      </c>
      <c r="K4850" s="2">
        <v>0</v>
      </c>
      <c r="L4850" s="2">
        <v>0</v>
      </c>
      <c r="M4850" s="2">
        <v>27.053934809765579</v>
      </c>
      <c r="N4850" s="2">
        <v>9757.9765700000007</v>
      </c>
      <c r="O4850" s="2">
        <v>27.16882270482326</v>
      </c>
    </row>
    <row r="4851" spans="1:15" ht="15.75" customHeight="1" x14ac:dyDescent="0.35">
      <c r="A4851" s="4">
        <v>44958</v>
      </c>
      <c r="B4851" s="2" t="s">
        <v>27</v>
      </c>
      <c r="C4851" s="2" t="s">
        <v>20</v>
      </c>
      <c r="D4851" s="2">
        <v>1435.88933</v>
      </c>
      <c r="E4851" s="2">
        <v>246.51687000000001</v>
      </c>
      <c r="F4851" s="2">
        <v>32723.864939999999</v>
      </c>
      <c r="G4851" s="2">
        <f t="shared" si="75"/>
        <v>34406.271139999997</v>
      </c>
      <c r="H4851" s="2">
        <v>6741</v>
      </c>
      <c r="I4851" s="2">
        <v>92.616532771835395</v>
      </c>
      <c r="J4851" s="2">
        <v>2.4145080739008291</v>
      </c>
      <c r="K4851" s="2">
        <v>1.020440972974189</v>
      </c>
      <c r="L4851" s="2">
        <v>1.217743793046699</v>
      </c>
      <c r="M4851" s="2">
        <v>2.730774388242895</v>
      </c>
      <c r="N4851" s="2">
        <v>34367.004979999998</v>
      </c>
      <c r="O4851" s="2">
        <v>4.1733360879396937</v>
      </c>
    </row>
    <row r="4852" spans="1:15" ht="15.75" customHeight="1" x14ac:dyDescent="0.35">
      <c r="A4852" s="4">
        <v>44958</v>
      </c>
      <c r="B4852" s="2" t="s">
        <v>27</v>
      </c>
      <c r="C4852" s="2" t="s">
        <v>21</v>
      </c>
      <c r="D4852" s="2">
        <v>5709.52405</v>
      </c>
      <c r="E4852" s="2">
        <v>601.28277000000003</v>
      </c>
      <c r="F4852" s="2">
        <v>47739.214050000002</v>
      </c>
      <c r="G4852" s="2">
        <f t="shared" si="75"/>
        <v>54050.02087</v>
      </c>
      <c r="H4852" s="2">
        <v>1994</v>
      </c>
      <c r="I4852" s="2">
        <v>86.04327074996408</v>
      </c>
      <c r="J4852" s="2">
        <v>2.0275464913043648</v>
      </c>
      <c r="K4852" s="2">
        <v>1.003867804506932</v>
      </c>
      <c r="L4852" s="2">
        <v>1.1831717312246131</v>
      </c>
      <c r="M4852" s="2">
        <v>9.7421432230000278</v>
      </c>
      <c r="N4852" s="2">
        <v>53947.067289999999</v>
      </c>
      <c r="O4852" s="2">
        <v>10.563407669596341</v>
      </c>
    </row>
    <row r="4853" spans="1:15" ht="15.75" customHeight="1" x14ac:dyDescent="0.35">
      <c r="A4853" s="4">
        <v>44958</v>
      </c>
      <c r="B4853" s="2" t="s">
        <v>28</v>
      </c>
      <c r="C4853" s="2" t="s">
        <v>15</v>
      </c>
      <c r="D4853" s="2">
        <v>31062.145499999999</v>
      </c>
      <c r="E4853" s="2">
        <v>6819.3145500000001</v>
      </c>
      <c r="F4853" s="2">
        <v>765183.87673999998</v>
      </c>
      <c r="G4853" s="2">
        <f t="shared" si="75"/>
        <v>803065.33678999997</v>
      </c>
      <c r="H4853" s="2">
        <v>151532</v>
      </c>
      <c r="I4853" s="2">
        <v>90.149530263432908</v>
      </c>
      <c r="J4853" s="2">
        <v>2.945584178329602</v>
      </c>
      <c r="K4853" s="2">
        <v>1.1626585637183069</v>
      </c>
      <c r="L4853" s="2">
        <v>2.0187780403743258</v>
      </c>
      <c r="M4853" s="2">
        <v>3.723448954144847</v>
      </c>
      <c r="N4853" s="2">
        <v>801463.17507</v>
      </c>
      <c r="O4853" s="2">
        <v>3.8679474853392519</v>
      </c>
    </row>
    <row r="4854" spans="1:15" ht="15.75" customHeight="1" x14ac:dyDescent="0.35">
      <c r="A4854" s="4">
        <v>44958</v>
      </c>
      <c r="B4854" s="2" t="s">
        <v>28</v>
      </c>
      <c r="C4854" s="2" t="s">
        <v>16</v>
      </c>
      <c r="D4854" s="2">
        <v>0</v>
      </c>
      <c r="E4854" s="2">
        <v>0</v>
      </c>
      <c r="F4854" s="2">
        <v>1021.8549400000001</v>
      </c>
      <c r="G4854" s="2">
        <f t="shared" si="75"/>
        <v>1021.8549400000001</v>
      </c>
      <c r="H4854" s="2">
        <v>1</v>
      </c>
      <c r="I4854" s="2">
        <v>100</v>
      </c>
      <c r="J4854" s="2">
        <v>0</v>
      </c>
      <c r="K4854" s="2">
        <v>0</v>
      </c>
      <c r="L4854" s="2">
        <v>0</v>
      </c>
      <c r="M4854" s="2">
        <v>0</v>
      </c>
      <c r="N4854" s="2">
        <v>1021.8549400000001</v>
      </c>
      <c r="O4854" s="2">
        <v>0</v>
      </c>
    </row>
    <row r="4855" spans="1:15" ht="15.75" customHeight="1" x14ac:dyDescent="0.35">
      <c r="A4855" s="4">
        <v>44958</v>
      </c>
      <c r="B4855" s="2" t="s">
        <v>28</v>
      </c>
      <c r="C4855" s="2" t="s">
        <v>17</v>
      </c>
      <c r="D4855" s="2">
        <v>210.15665999999999</v>
      </c>
      <c r="E4855" s="2">
        <v>0</v>
      </c>
      <c r="F4855" s="2">
        <v>33782.75432</v>
      </c>
      <c r="G4855" s="2">
        <f t="shared" si="75"/>
        <v>33992.910980000001</v>
      </c>
      <c r="H4855" s="2">
        <v>13</v>
      </c>
      <c r="I4855" s="2">
        <v>99.38156436229211</v>
      </c>
      <c r="J4855" s="2">
        <v>0</v>
      </c>
      <c r="K4855" s="2">
        <v>0</v>
      </c>
      <c r="L4855" s="2">
        <v>0</v>
      </c>
      <c r="M4855" s="2">
        <v>0.61843563770789167</v>
      </c>
      <c r="N4855" s="2">
        <v>33981.977619999998</v>
      </c>
      <c r="O4855" s="2">
        <v>0.61823672625050374</v>
      </c>
    </row>
    <row r="4856" spans="1:15" ht="15.75" customHeight="1" x14ac:dyDescent="0.35">
      <c r="A4856" s="4">
        <v>44958</v>
      </c>
      <c r="B4856" s="2" t="s">
        <v>28</v>
      </c>
      <c r="C4856" s="2" t="s">
        <v>18</v>
      </c>
      <c r="D4856" s="2">
        <v>10483.80689</v>
      </c>
      <c r="E4856" s="2">
        <v>7525.4990800000014</v>
      </c>
      <c r="F4856" s="2">
        <v>316781.22388000001</v>
      </c>
      <c r="G4856" s="2">
        <f t="shared" si="75"/>
        <v>334790.52984999999</v>
      </c>
      <c r="H4856" s="2">
        <v>3415</v>
      </c>
      <c r="I4856" s="2">
        <v>89.900366577725279</v>
      </c>
      <c r="J4856" s="2">
        <v>1.4675647243435499</v>
      </c>
      <c r="K4856" s="2">
        <v>1.350880041820012</v>
      </c>
      <c r="L4856" s="2">
        <v>3.464872688615773</v>
      </c>
      <c r="M4856" s="2">
        <v>3.8163159674953882</v>
      </c>
      <c r="N4856" s="2">
        <v>334219.36073000001</v>
      </c>
      <c r="O4856" s="2">
        <v>3.131452641356725</v>
      </c>
    </row>
    <row r="4857" spans="1:15" ht="15.75" customHeight="1" x14ac:dyDescent="0.35">
      <c r="A4857" s="4">
        <v>44958</v>
      </c>
      <c r="B4857" s="2" t="s">
        <v>28</v>
      </c>
      <c r="C4857" s="2" t="s">
        <v>19</v>
      </c>
      <c r="D4857" s="2">
        <v>79265.276190000004</v>
      </c>
      <c r="E4857" s="2">
        <v>48846.237700000012</v>
      </c>
      <c r="F4857" s="2">
        <v>620767.71441999997</v>
      </c>
      <c r="G4857" s="2">
        <f t="shared" si="75"/>
        <v>748879.22831000003</v>
      </c>
      <c r="H4857" s="2">
        <v>2298</v>
      </c>
      <c r="I4857" s="2">
        <v>72.372230729238225</v>
      </c>
      <c r="J4857" s="2">
        <v>12.493384859768151</v>
      </c>
      <c r="K4857" s="2">
        <v>5.7113095623430779</v>
      </c>
      <c r="L4857" s="2">
        <v>3.7358130488961909</v>
      </c>
      <c r="M4857" s="2">
        <v>5.6872617997543582</v>
      </c>
      <c r="N4857" s="2">
        <v>755539.72777999996</v>
      </c>
      <c r="O4857" s="2">
        <v>10.584520600054351</v>
      </c>
    </row>
    <row r="4858" spans="1:15" ht="15.75" customHeight="1" x14ac:dyDescent="0.35">
      <c r="A4858" s="4">
        <v>44958</v>
      </c>
      <c r="B4858" s="2" t="s">
        <v>28</v>
      </c>
      <c r="C4858" s="2" t="s">
        <v>20</v>
      </c>
      <c r="D4858" s="2">
        <v>43038.675580000003</v>
      </c>
      <c r="E4858" s="2">
        <v>5645.0878000000002</v>
      </c>
      <c r="F4858" s="2">
        <v>763238.21340000001</v>
      </c>
      <c r="G4858" s="2">
        <f t="shared" si="75"/>
        <v>811921.97678000003</v>
      </c>
      <c r="H4858" s="2">
        <v>137290</v>
      </c>
      <c r="I4858" s="2">
        <v>91.890589125745834</v>
      </c>
      <c r="J4858" s="2">
        <v>1.7272892657121719</v>
      </c>
      <c r="K4858" s="2">
        <v>0.64187775227831034</v>
      </c>
      <c r="L4858" s="2">
        <v>0.87902502203495803</v>
      </c>
      <c r="M4858" s="2">
        <v>4.8612188342287244</v>
      </c>
      <c r="N4858" s="2">
        <v>811520.39489</v>
      </c>
      <c r="O4858" s="2">
        <v>5.300838850388927</v>
      </c>
    </row>
    <row r="4859" spans="1:15" ht="15.75" customHeight="1" x14ac:dyDescent="0.35">
      <c r="A4859" s="4">
        <v>44958</v>
      </c>
      <c r="B4859" s="2" t="s">
        <v>28</v>
      </c>
      <c r="C4859" s="2" t="s">
        <v>21</v>
      </c>
      <c r="D4859" s="2">
        <v>158530.71786999999</v>
      </c>
      <c r="E4859" s="2">
        <v>67405.131840000002</v>
      </c>
      <c r="F4859" s="2">
        <v>2257949.8148099999</v>
      </c>
      <c r="G4859" s="2">
        <f t="shared" si="75"/>
        <v>2483885.6645200001</v>
      </c>
      <c r="H4859" s="2">
        <v>62992</v>
      </c>
      <c r="I4859" s="2">
        <v>85.118506117839857</v>
      </c>
      <c r="J4859" s="2">
        <v>4.880088261703321</v>
      </c>
      <c r="K4859" s="2">
        <v>1.413729057910398</v>
      </c>
      <c r="L4859" s="2">
        <v>2.3085428930578362</v>
      </c>
      <c r="M4859" s="2">
        <v>6.2791336694886004</v>
      </c>
      <c r="N4859" s="2">
        <v>2486347.99174</v>
      </c>
      <c r="O4859" s="2">
        <v>6.3823677609023672</v>
      </c>
    </row>
    <row r="4860" spans="1:15" ht="15.75" customHeight="1" x14ac:dyDescent="0.35">
      <c r="A4860" s="4">
        <v>44958</v>
      </c>
      <c r="B4860" s="2" t="s">
        <v>29</v>
      </c>
      <c r="C4860" s="2" t="s">
        <v>15</v>
      </c>
      <c r="D4860" s="2">
        <v>30039.161100000001</v>
      </c>
      <c r="E4860" s="2">
        <v>16605.558410000001</v>
      </c>
      <c r="F4860" s="2">
        <v>241694.20559999999</v>
      </c>
      <c r="G4860" s="2">
        <f t="shared" si="75"/>
        <v>288338.92511000001</v>
      </c>
      <c r="H4860" s="2">
        <v>83069</v>
      </c>
      <c r="I4860" s="2">
        <v>77.113978211868911</v>
      </c>
      <c r="J4860" s="2">
        <v>5.939496132916652</v>
      </c>
      <c r="K4860" s="2">
        <v>2.35264793995632</v>
      </c>
      <c r="L4860" s="2">
        <v>3.7397927948239689</v>
      </c>
      <c r="M4860" s="2">
        <v>10.854084920434159</v>
      </c>
      <c r="N4860" s="2">
        <v>287703.55712999997</v>
      </c>
      <c r="O4860" s="2">
        <v>10.41800412085888</v>
      </c>
    </row>
    <row r="4861" spans="1:15" ht="15.75" customHeight="1" x14ac:dyDescent="0.35">
      <c r="A4861" s="4">
        <v>44958</v>
      </c>
      <c r="B4861" s="2" t="s">
        <v>29</v>
      </c>
      <c r="C4861" s="2" t="s">
        <v>16</v>
      </c>
      <c r="D4861" s="2">
        <v>0</v>
      </c>
      <c r="E4861" s="2">
        <v>0</v>
      </c>
      <c r="F4861" s="2">
        <v>29121.249380000001</v>
      </c>
      <c r="G4861" s="2">
        <f t="shared" si="75"/>
        <v>29121.249380000001</v>
      </c>
      <c r="H4861" s="2">
        <v>3</v>
      </c>
      <c r="I4861" s="2">
        <v>100</v>
      </c>
      <c r="J4861" s="2">
        <v>0</v>
      </c>
      <c r="K4861" s="2">
        <v>0</v>
      </c>
      <c r="L4861" s="2">
        <v>0</v>
      </c>
      <c r="M4861" s="2">
        <v>0</v>
      </c>
      <c r="N4861" s="2">
        <v>226497.54895</v>
      </c>
      <c r="O4861" s="2">
        <v>0</v>
      </c>
    </row>
    <row r="4862" spans="1:15" ht="15.75" customHeight="1" x14ac:dyDescent="0.35">
      <c r="A4862" s="4">
        <v>44958</v>
      </c>
      <c r="B4862" s="2" t="s">
        <v>29</v>
      </c>
      <c r="C4862" s="2" t="s">
        <v>17</v>
      </c>
      <c r="D4862" s="2">
        <v>0</v>
      </c>
      <c r="E4862" s="2">
        <v>0</v>
      </c>
      <c r="F4862" s="2">
        <v>1295.45841</v>
      </c>
      <c r="G4862" s="2">
        <f t="shared" si="75"/>
        <v>1295.45841</v>
      </c>
      <c r="H4862" s="2">
        <v>1</v>
      </c>
      <c r="I4862" s="2">
        <v>100</v>
      </c>
      <c r="J4862" s="2">
        <v>0</v>
      </c>
      <c r="K4862" s="2">
        <v>0</v>
      </c>
      <c r="L4862" s="2">
        <v>0</v>
      </c>
      <c r="M4862" s="2">
        <v>0</v>
      </c>
      <c r="N4862" s="2">
        <v>1295.45841</v>
      </c>
      <c r="O4862" s="2">
        <v>0</v>
      </c>
    </row>
    <row r="4863" spans="1:15" ht="15.75" customHeight="1" x14ac:dyDescent="0.35">
      <c r="A4863" s="4">
        <v>44958</v>
      </c>
      <c r="B4863" s="2" t="s">
        <v>29</v>
      </c>
      <c r="C4863" s="2" t="s">
        <v>18</v>
      </c>
      <c r="D4863" s="2">
        <v>930.92409999999995</v>
      </c>
      <c r="E4863" s="2">
        <v>479.54503000000011</v>
      </c>
      <c r="F4863" s="2">
        <v>8394.7733000000007</v>
      </c>
      <c r="G4863" s="2">
        <f t="shared" si="75"/>
        <v>9805.2424300000002</v>
      </c>
      <c r="H4863" s="2">
        <v>216</v>
      </c>
      <c r="I4863" s="2">
        <v>82.14896221911529</v>
      </c>
      <c r="J4863" s="2">
        <v>0.67616253199926513</v>
      </c>
      <c r="K4863" s="2">
        <v>2.501793400945584</v>
      </c>
      <c r="L4863" s="2">
        <v>4.1729435427719377</v>
      </c>
      <c r="M4863" s="2">
        <v>10.500138305167919</v>
      </c>
      <c r="N4863" s="2">
        <v>9802.3813599999994</v>
      </c>
      <c r="O4863" s="2">
        <v>9.4941466939334003</v>
      </c>
    </row>
    <row r="4864" spans="1:15" ht="15.75" customHeight="1" x14ac:dyDescent="0.35">
      <c r="A4864" s="4">
        <v>44958</v>
      </c>
      <c r="B4864" s="2" t="s">
        <v>29</v>
      </c>
      <c r="C4864" s="2" t="s">
        <v>19</v>
      </c>
      <c r="D4864" s="2">
        <v>59667.56983</v>
      </c>
      <c r="E4864" s="2">
        <v>8624.0953699999991</v>
      </c>
      <c r="F4864" s="2">
        <v>109517.95273</v>
      </c>
      <c r="G4864" s="2">
        <f t="shared" si="75"/>
        <v>177809.61793000001</v>
      </c>
      <c r="H4864" s="2">
        <v>1258</v>
      </c>
      <c r="I4864" s="2">
        <v>49.00923777374549</v>
      </c>
      <c r="J4864" s="2">
        <v>17.801754143135572</v>
      </c>
      <c r="K4864" s="2">
        <v>5.9226205860817522</v>
      </c>
      <c r="L4864" s="2">
        <v>5.7953268883270841</v>
      </c>
      <c r="M4864" s="2">
        <v>21.471060608710101</v>
      </c>
      <c r="N4864" s="2">
        <v>147563.23629</v>
      </c>
      <c r="O4864" s="2">
        <v>33.556997942310353</v>
      </c>
    </row>
    <row r="4865" spans="1:15" ht="15.75" customHeight="1" x14ac:dyDescent="0.35">
      <c r="A4865" s="4">
        <v>44958</v>
      </c>
      <c r="B4865" s="2" t="s">
        <v>29</v>
      </c>
      <c r="C4865" s="2" t="s">
        <v>20</v>
      </c>
      <c r="D4865" s="2">
        <v>60667.264810000001</v>
      </c>
      <c r="E4865" s="2">
        <v>21940.872739999999</v>
      </c>
      <c r="F4865" s="2">
        <v>381944.86615999998</v>
      </c>
      <c r="G4865" s="2">
        <f t="shared" si="75"/>
        <v>464553.00370999996</v>
      </c>
      <c r="H4865" s="2">
        <v>80847</v>
      </c>
      <c r="I4865" s="2">
        <v>77.902266574732707</v>
      </c>
      <c r="J4865" s="2">
        <v>5.0159116240002941</v>
      </c>
      <c r="K4865" s="2">
        <v>2.0656779811923989</v>
      </c>
      <c r="L4865" s="2">
        <v>3.3855915150366771</v>
      </c>
      <c r="M4865" s="2">
        <v>11.630552305037931</v>
      </c>
      <c r="N4865" s="2">
        <v>440100.03314999997</v>
      </c>
      <c r="O4865" s="2">
        <v>13.059277267717739</v>
      </c>
    </row>
    <row r="4866" spans="1:15" ht="15.75" customHeight="1" x14ac:dyDescent="0.35">
      <c r="A4866" s="4">
        <v>44958</v>
      </c>
      <c r="B4866" s="2" t="s">
        <v>29</v>
      </c>
      <c r="C4866" s="2" t="s">
        <v>21</v>
      </c>
      <c r="D4866" s="2">
        <v>175746.93958000001</v>
      </c>
      <c r="E4866" s="2">
        <v>120781.48731</v>
      </c>
      <c r="F4866" s="2">
        <v>1079917.35194</v>
      </c>
      <c r="G4866" s="2">
        <f t="shared" si="75"/>
        <v>1376445.77883</v>
      </c>
      <c r="H4866" s="2">
        <v>43512</v>
      </c>
      <c r="I4866" s="2">
        <v>71.216019373188374</v>
      </c>
      <c r="J4866" s="2">
        <v>10.96085753094941</v>
      </c>
      <c r="K4866" s="2">
        <v>3.3164406397266171</v>
      </c>
      <c r="L4866" s="2">
        <v>5.3806093130674659</v>
      </c>
      <c r="M4866" s="2">
        <v>9.1260731430681385</v>
      </c>
      <c r="N4866" s="2">
        <v>1233950.2875399999</v>
      </c>
      <c r="O4866" s="2">
        <v>12.768170187523671</v>
      </c>
    </row>
    <row r="4867" spans="1:15" ht="15.75" customHeight="1" x14ac:dyDescent="0.35">
      <c r="A4867" s="4">
        <v>44958</v>
      </c>
      <c r="B4867" s="2" t="s">
        <v>30</v>
      </c>
      <c r="C4867" s="2" t="s">
        <v>15</v>
      </c>
      <c r="D4867" s="2">
        <v>7090.4295199999997</v>
      </c>
      <c r="E4867" s="2">
        <v>604.8918000000001</v>
      </c>
      <c r="F4867" s="2">
        <v>151043.49931000001</v>
      </c>
      <c r="G4867" s="2">
        <f t="shared" ref="G4867:G4930" si="76">D4867+E4867+F4867</f>
        <v>158738.82063</v>
      </c>
      <c r="H4867" s="2">
        <v>18143</v>
      </c>
      <c r="I4867" s="2">
        <v>87.947939391398791</v>
      </c>
      <c r="J4867" s="2">
        <v>4.1375703618530206</v>
      </c>
      <c r="K4867" s="2">
        <v>1.069495635158451</v>
      </c>
      <c r="L4867" s="2">
        <v>2.722575971043689</v>
      </c>
      <c r="M4867" s="2">
        <v>4.1224186405460559</v>
      </c>
      <c r="N4867" s="2">
        <v>158649.03737999999</v>
      </c>
      <c r="O4867" s="2">
        <v>4.4667268484543481</v>
      </c>
    </row>
    <row r="4868" spans="1:15" ht="15.75" customHeight="1" x14ac:dyDescent="0.35">
      <c r="A4868" s="4">
        <v>44958</v>
      </c>
      <c r="B4868" s="2" t="s">
        <v>30</v>
      </c>
      <c r="C4868" s="2" t="s">
        <v>16</v>
      </c>
      <c r="D4868" s="2">
        <v>0</v>
      </c>
      <c r="E4868" s="2">
        <v>0</v>
      </c>
      <c r="F4868" s="2">
        <v>0</v>
      </c>
      <c r="G4868" s="2">
        <f t="shared" si="76"/>
        <v>0</v>
      </c>
      <c r="H4868" s="2">
        <v>0</v>
      </c>
      <c r="I4868" s="2">
        <v>100</v>
      </c>
      <c r="J4868" s="2">
        <v>0</v>
      </c>
      <c r="K4868" s="2">
        <v>0</v>
      </c>
      <c r="L4868" s="2">
        <v>0</v>
      </c>
      <c r="M4868" s="2">
        <v>0</v>
      </c>
      <c r="N4868" s="2">
        <v>14231.25188</v>
      </c>
    </row>
    <row r="4869" spans="1:15" ht="15.75" customHeight="1" x14ac:dyDescent="0.35">
      <c r="A4869" s="4">
        <v>44958</v>
      </c>
      <c r="B4869" s="2" t="s">
        <v>30</v>
      </c>
      <c r="C4869" s="2" t="s">
        <v>17</v>
      </c>
      <c r="D4869" s="2">
        <v>0</v>
      </c>
      <c r="E4869" s="2">
        <v>0</v>
      </c>
      <c r="F4869" s="2">
        <v>0</v>
      </c>
      <c r="G4869" s="2">
        <f t="shared" si="76"/>
        <v>0</v>
      </c>
      <c r="H4869" s="2">
        <v>0</v>
      </c>
      <c r="I4869" s="2">
        <v>0</v>
      </c>
      <c r="J4869" s="2">
        <v>0</v>
      </c>
      <c r="K4869" s="2">
        <v>0</v>
      </c>
      <c r="L4869" s="2">
        <v>0</v>
      </c>
      <c r="M4869" s="2">
        <v>0</v>
      </c>
      <c r="N4869" s="2">
        <v>0</v>
      </c>
    </row>
    <row r="4870" spans="1:15" ht="15.75" customHeight="1" x14ac:dyDescent="0.35">
      <c r="A4870" s="4">
        <v>44958</v>
      </c>
      <c r="B4870" s="2" t="s">
        <v>30</v>
      </c>
      <c r="C4870" s="2" t="s">
        <v>18</v>
      </c>
      <c r="D4870" s="2">
        <v>1511.4526900000001</v>
      </c>
      <c r="E4870" s="2">
        <v>64.415700000000001</v>
      </c>
      <c r="F4870" s="2">
        <v>5171.4265800000003</v>
      </c>
      <c r="G4870" s="2">
        <f t="shared" si="76"/>
        <v>6747.2949700000008</v>
      </c>
      <c r="H4870" s="2">
        <v>94</v>
      </c>
      <c r="I4870" s="2">
        <v>62.757187035539808</v>
      </c>
      <c r="J4870" s="2">
        <v>3.9448765529346379</v>
      </c>
      <c r="K4870" s="2">
        <v>8.5936294882519793</v>
      </c>
      <c r="L4870" s="2">
        <v>6.4955619428016549</v>
      </c>
      <c r="M4870" s="2">
        <v>18.208744980471931</v>
      </c>
      <c r="N4870" s="2">
        <v>6737.4785099999999</v>
      </c>
      <c r="O4870" s="2">
        <v>22.400868743996831</v>
      </c>
    </row>
    <row r="4871" spans="1:15" ht="15.75" customHeight="1" x14ac:dyDescent="0.35">
      <c r="A4871" s="4">
        <v>44958</v>
      </c>
      <c r="B4871" s="2" t="s">
        <v>30</v>
      </c>
      <c r="C4871" s="2" t="s">
        <v>19</v>
      </c>
      <c r="D4871" s="2">
        <v>3214.3205499999999</v>
      </c>
      <c r="E4871" s="2">
        <v>2796.6154700000002</v>
      </c>
      <c r="F4871" s="2">
        <v>12937.72285</v>
      </c>
      <c r="G4871" s="2">
        <f t="shared" si="76"/>
        <v>18948.658869999999</v>
      </c>
      <c r="H4871" s="2">
        <v>134</v>
      </c>
      <c r="I4871" s="2">
        <v>63.091554667852421</v>
      </c>
      <c r="J4871" s="2">
        <v>10.49178875024498</v>
      </c>
      <c r="K4871" s="2">
        <v>5.9877501403995934</v>
      </c>
      <c r="L4871" s="2">
        <v>3.8540038400729202</v>
      </c>
      <c r="M4871" s="2">
        <v>16.5749026014301</v>
      </c>
      <c r="N4871" s="2">
        <v>18112.801879999999</v>
      </c>
      <c r="O4871" s="2">
        <v>16.96331424852972</v>
      </c>
    </row>
    <row r="4872" spans="1:15" ht="15.75" customHeight="1" x14ac:dyDescent="0.35">
      <c r="A4872" s="4">
        <v>44958</v>
      </c>
      <c r="B4872" s="2" t="s">
        <v>30</v>
      </c>
      <c r="C4872" s="2" t="s">
        <v>20</v>
      </c>
      <c r="D4872" s="2">
        <v>7340.54882</v>
      </c>
      <c r="E4872" s="2">
        <v>417.75223999999997</v>
      </c>
      <c r="F4872" s="2">
        <v>121788.76332</v>
      </c>
      <c r="G4872" s="2">
        <f t="shared" si="76"/>
        <v>129547.06438</v>
      </c>
      <c r="H4872" s="2">
        <v>17889</v>
      </c>
      <c r="I4872" s="2">
        <v>91.990920848356751</v>
      </c>
      <c r="J4872" s="2">
        <v>1.698268524364279</v>
      </c>
      <c r="K4872" s="2">
        <v>0.45327383849465291</v>
      </c>
      <c r="L4872" s="2">
        <v>1.1303771020875351</v>
      </c>
      <c r="M4872" s="2">
        <v>4.7271596866967771</v>
      </c>
      <c r="N4872" s="2">
        <v>125111.21354</v>
      </c>
      <c r="O4872" s="2">
        <v>5.6663181486444119</v>
      </c>
    </row>
    <row r="4873" spans="1:15" ht="15.75" customHeight="1" x14ac:dyDescent="0.35">
      <c r="A4873" s="4">
        <v>44958</v>
      </c>
      <c r="B4873" s="2" t="s">
        <v>30</v>
      </c>
      <c r="C4873" s="2" t="s">
        <v>21</v>
      </c>
      <c r="D4873" s="2">
        <v>37681.773970000002</v>
      </c>
      <c r="E4873" s="2">
        <v>4724.0964800000002</v>
      </c>
      <c r="F4873" s="2">
        <v>271605.86872999999</v>
      </c>
      <c r="G4873" s="2">
        <f t="shared" si="76"/>
        <v>314011.73917999998</v>
      </c>
      <c r="H4873" s="2">
        <v>11126</v>
      </c>
      <c r="I4873" s="2">
        <v>79.503723617452877</v>
      </c>
      <c r="J4873" s="2">
        <v>5.556325906369195</v>
      </c>
      <c r="K4873" s="2">
        <v>1.225348520117177</v>
      </c>
      <c r="L4873" s="2">
        <v>2.7699055093790319</v>
      </c>
      <c r="M4873" s="2">
        <v>10.94469644668172</v>
      </c>
      <c r="N4873" s="2">
        <v>302868.00115000003</v>
      </c>
      <c r="O4873" s="2">
        <v>12.00011632316707</v>
      </c>
    </row>
    <row r="4874" spans="1:15" ht="15.75" customHeight="1" x14ac:dyDescent="0.35">
      <c r="A4874" s="4">
        <v>44958</v>
      </c>
      <c r="B4874" s="2" t="s">
        <v>31</v>
      </c>
      <c r="C4874" s="2" t="s">
        <v>15</v>
      </c>
      <c r="D4874" s="2">
        <v>10065.61786</v>
      </c>
      <c r="E4874" s="2">
        <v>3661.3186300000002</v>
      </c>
      <c r="F4874" s="2">
        <v>371908.29122000001</v>
      </c>
      <c r="G4874" s="2">
        <f t="shared" si="76"/>
        <v>385635.22771000001</v>
      </c>
      <c r="H4874" s="2">
        <v>51007</v>
      </c>
      <c r="I4874" s="2">
        <v>90.88853000774553</v>
      </c>
      <c r="J4874" s="2">
        <v>2.7533082894592198</v>
      </c>
      <c r="K4874" s="2">
        <v>1.628879009046533</v>
      </c>
      <c r="L4874" s="2">
        <v>2.7091086791621368</v>
      </c>
      <c r="M4874" s="2">
        <v>2.020174014586603</v>
      </c>
      <c r="N4874" s="2">
        <v>385461.65646000003</v>
      </c>
      <c r="O4874" s="2">
        <v>2.6101396181495651</v>
      </c>
    </row>
    <row r="4875" spans="1:15" ht="15.75" customHeight="1" x14ac:dyDescent="0.35">
      <c r="A4875" s="4">
        <v>44958</v>
      </c>
      <c r="B4875" s="2" t="s">
        <v>31</v>
      </c>
      <c r="C4875" s="2" t="s">
        <v>16</v>
      </c>
      <c r="D4875" s="2">
        <v>0</v>
      </c>
      <c r="E4875" s="2">
        <v>0</v>
      </c>
      <c r="F4875" s="2">
        <v>20567.68576</v>
      </c>
      <c r="G4875" s="2">
        <f t="shared" si="76"/>
        <v>20567.68576</v>
      </c>
      <c r="H4875" s="2">
        <v>3</v>
      </c>
      <c r="I4875" s="2">
        <v>100</v>
      </c>
      <c r="J4875" s="2">
        <v>0</v>
      </c>
      <c r="K4875" s="2">
        <v>0</v>
      </c>
      <c r="L4875" s="2">
        <v>0</v>
      </c>
      <c r="M4875" s="2">
        <v>0</v>
      </c>
      <c r="N4875" s="2">
        <v>20567.68576</v>
      </c>
      <c r="O4875" s="2">
        <v>0</v>
      </c>
    </row>
    <row r="4876" spans="1:15" ht="15.75" customHeight="1" x14ac:dyDescent="0.35">
      <c r="A4876" s="4">
        <v>44958</v>
      </c>
      <c r="B4876" s="2" t="s">
        <v>31</v>
      </c>
      <c r="C4876" s="2" t="s">
        <v>17</v>
      </c>
      <c r="D4876" s="2">
        <v>0</v>
      </c>
      <c r="E4876" s="2">
        <v>0</v>
      </c>
      <c r="F4876" s="2">
        <v>0</v>
      </c>
      <c r="G4876" s="2">
        <f t="shared" si="76"/>
        <v>0</v>
      </c>
      <c r="H4876" s="2">
        <v>0</v>
      </c>
      <c r="I4876" s="2">
        <v>0</v>
      </c>
      <c r="J4876" s="2">
        <v>0</v>
      </c>
      <c r="K4876" s="2">
        <v>0</v>
      </c>
      <c r="L4876" s="2">
        <v>0</v>
      </c>
      <c r="M4876" s="2">
        <v>0</v>
      </c>
      <c r="N4876" s="2">
        <v>0</v>
      </c>
    </row>
    <row r="4877" spans="1:15" ht="15.75" customHeight="1" x14ac:dyDescent="0.35">
      <c r="A4877" s="4">
        <v>44958</v>
      </c>
      <c r="B4877" s="2" t="s">
        <v>31</v>
      </c>
      <c r="C4877" s="2" t="s">
        <v>18</v>
      </c>
      <c r="D4877" s="2">
        <v>5542.7583500000001</v>
      </c>
      <c r="E4877" s="2">
        <v>13877.763779999999</v>
      </c>
      <c r="F4877" s="2">
        <v>133411.08744</v>
      </c>
      <c r="G4877" s="2">
        <f t="shared" si="76"/>
        <v>152831.60957</v>
      </c>
      <c r="H4877" s="2">
        <v>1725</v>
      </c>
      <c r="I4877" s="2">
        <v>85.107787045559718</v>
      </c>
      <c r="J4877" s="2">
        <v>3.9442643546251688</v>
      </c>
      <c r="K4877" s="2">
        <v>3.3929498873453658</v>
      </c>
      <c r="L4877" s="2">
        <v>3.4147335327153581</v>
      </c>
      <c r="M4877" s="2">
        <v>4.1402651797543824</v>
      </c>
      <c r="N4877" s="2">
        <v>152741.65289999999</v>
      </c>
      <c r="O4877" s="2">
        <v>3.6267093997078552</v>
      </c>
    </row>
    <row r="4878" spans="1:15" ht="15.75" customHeight="1" x14ac:dyDescent="0.35">
      <c r="A4878" s="4">
        <v>44958</v>
      </c>
      <c r="B4878" s="2" t="s">
        <v>31</v>
      </c>
      <c r="C4878" s="2" t="s">
        <v>19</v>
      </c>
      <c r="D4878" s="2">
        <v>16144.42592</v>
      </c>
      <c r="E4878" s="2">
        <v>2744.9392699999999</v>
      </c>
      <c r="F4878" s="2">
        <v>78032.991900000008</v>
      </c>
      <c r="G4878" s="2">
        <f t="shared" si="76"/>
        <v>96922.357090000005</v>
      </c>
      <c r="H4878" s="2">
        <v>478</v>
      </c>
      <c r="I4878" s="2">
        <v>67.05430943941704</v>
      </c>
      <c r="J4878" s="2">
        <v>18.854645684102671</v>
      </c>
      <c r="K4878" s="2">
        <v>1.4793342144185539</v>
      </c>
      <c r="L4878" s="2">
        <v>1.6273416216258689</v>
      </c>
      <c r="M4878" s="2">
        <v>10.984369040435871</v>
      </c>
      <c r="N4878" s="2">
        <v>97752.587339999998</v>
      </c>
      <c r="O4878" s="2">
        <v>16.657071087332959</v>
      </c>
    </row>
    <row r="4879" spans="1:15" ht="15.75" customHeight="1" x14ac:dyDescent="0.35">
      <c r="A4879" s="4">
        <v>44958</v>
      </c>
      <c r="B4879" s="2" t="s">
        <v>31</v>
      </c>
      <c r="C4879" s="2" t="s">
        <v>20</v>
      </c>
      <c r="D4879" s="2">
        <v>21231.280839999999</v>
      </c>
      <c r="E4879" s="2">
        <v>4829.9282000000003</v>
      </c>
      <c r="F4879" s="2">
        <v>464773.95723</v>
      </c>
      <c r="G4879" s="2">
        <f t="shared" si="76"/>
        <v>490835.16626999999</v>
      </c>
      <c r="H4879" s="2">
        <v>79989</v>
      </c>
      <c r="I4879" s="2">
        <v>92.865312349425196</v>
      </c>
      <c r="J4879" s="2">
        <v>2.00668733913129</v>
      </c>
      <c r="K4879" s="2">
        <v>0.80443207026100283</v>
      </c>
      <c r="L4879" s="2">
        <v>1.3278670757524329</v>
      </c>
      <c r="M4879" s="2">
        <v>2.9957011654300718</v>
      </c>
      <c r="N4879" s="2">
        <v>490667.47410000011</v>
      </c>
      <c r="O4879" s="2">
        <v>4.3255419128467736</v>
      </c>
    </row>
    <row r="4880" spans="1:15" ht="15.75" customHeight="1" x14ac:dyDescent="0.35">
      <c r="A4880" s="4">
        <v>44958</v>
      </c>
      <c r="B4880" s="2" t="s">
        <v>31</v>
      </c>
      <c r="C4880" s="2" t="s">
        <v>21</v>
      </c>
      <c r="D4880" s="2">
        <v>77319.061260000002</v>
      </c>
      <c r="E4880" s="2">
        <v>54824.368920000001</v>
      </c>
      <c r="F4880" s="2">
        <v>1216898.7912000001</v>
      </c>
      <c r="G4880" s="2">
        <f t="shared" si="76"/>
        <v>1349042.22138</v>
      </c>
      <c r="H4880" s="2">
        <v>36416</v>
      </c>
      <c r="I4880" s="2">
        <v>87.090114255256296</v>
      </c>
      <c r="J4880" s="2">
        <v>4.2871132513002852</v>
      </c>
      <c r="K4880" s="2">
        <v>1.54197528793745</v>
      </c>
      <c r="L4880" s="2">
        <v>2.6686104303552658</v>
      </c>
      <c r="M4880" s="2">
        <v>4.4121867751507091</v>
      </c>
      <c r="N4880" s="2">
        <v>1348353.77471</v>
      </c>
      <c r="O4880" s="2">
        <v>5.7314041054183331</v>
      </c>
    </row>
    <row r="4881" spans="1:15" ht="15.75" customHeight="1" x14ac:dyDescent="0.35">
      <c r="A4881" s="4">
        <v>44958</v>
      </c>
      <c r="B4881" s="2" t="s">
        <v>32</v>
      </c>
      <c r="C4881" s="2" t="s">
        <v>15</v>
      </c>
      <c r="D4881" s="2">
        <v>5039.2435400000004</v>
      </c>
      <c r="E4881" s="2">
        <v>49.446429999999999</v>
      </c>
      <c r="F4881" s="2">
        <v>151981.10625000001</v>
      </c>
      <c r="G4881" s="2">
        <f t="shared" si="76"/>
        <v>157069.79622000002</v>
      </c>
      <c r="H4881" s="2">
        <v>19909</v>
      </c>
      <c r="I4881" s="2">
        <v>86.669908157677895</v>
      </c>
      <c r="J4881" s="2">
        <v>3.3163871753092282</v>
      </c>
      <c r="K4881" s="2">
        <v>2.583372724562909</v>
      </c>
      <c r="L4881" s="2">
        <v>5.3874092626054724</v>
      </c>
      <c r="M4881" s="2">
        <v>2.042922679844501</v>
      </c>
      <c r="N4881" s="2">
        <v>156986.19295</v>
      </c>
      <c r="O4881" s="2">
        <v>3.2082829807341051</v>
      </c>
    </row>
    <row r="4882" spans="1:15" ht="15.75" customHeight="1" x14ac:dyDescent="0.35">
      <c r="A4882" s="4">
        <v>44958</v>
      </c>
      <c r="B4882" s="2" t="s">
        <v>32</v>
      </c>
      <c r="C4882" s="2" t="s">
        <v>16</v>
      </c>
      <c r="D4882" s="2">
        <v>0</v>
      </c>
      <c r="E4882" s="2">
        <v>0</v>
      </c>
      <c r="F4882" s="2">
        <v>3219.0156299999999</v>
      </c>
      <c r="G4882" s="2">
        <f t="shared" si="76"/>
        <v>3219.0156299999999</v>
      </c>
      <c r="H4882" s="2">
        <v>1</v>
      </c>
      <c r="I4882" s="2">
        <v>100</v>
      </c>
      <c r="J4882" s="2">
        <v>0</v>
      </c>
      <c r="K4882" s="2">
        <v>0</v>
      </c>
      <c r="L4882" s="2">
        <v>0</v>
      </c>
      <c r="M4882" s="2">
        <v>0</v>
      </c>
      <c r="N4882" s="2">
        <v>3219.0156400000001</v>
      </c>
      <c r="O4882" s="2">
        <v>0</v>
      </c>
    </row>
    <row r="4883" spans="1:15" ht="15.75" customHeight="1" x14ac:dyDescent="0.35">
      <c r="A4883" s="4">
        <v>44958</v>
      </c>
      <c r="B4883" s="2" t="s">
        <v>32</v>
      </c>
      <c r="C4883" s="2" t="s">
        <v>17</v>
      </c>
      <c r="D4883" s="2">
        <v>15.54603</v>
      </c>
      <c r="E4883" s="2">
        <v>0</v>
      </c>
      <c r="F4883" s="2">
        <v>3160.1553199999998</v>
      </c>
      <c r="G4883" s="2">
        <f t="shared" si="76"/>
        <v>3175.7013499999998</v>
      </c>
      <c r="H4883" s="2">
        <v>2</v>
      </c>
      <c r="I4883" s="2">
        <v>99.510469395996566</v>
      </c>
      <c r="J4883" s="2">
        <v>0</v>
      </c>
      <c r="K4883" s="2">
        <v>0.48953060400342741</v>
      </c>
      <c r="L4883" s="2">
        <v>0</v>
      </c>
      <c r="M4883" s="2">
        <v>0</v>
      </c>
      <c r="N4883" s="2">
        <v>3175.7013499999998</v>
      </c>
      <c r="O4883" s="2">
        <v>0.48953060400342752</v>
      </c>
    </row>
    <row r="4884" spans="1:15" ht="15.75" customHeight="1" x14ac:dyDescent="0.35">
      <c r="A4884" s="4">
        <v>44958</v>
      </c>
      <c r="B4884" s="2" t="s">
        <v>32</v>
      </c>
      <c r="C4884" s="2" t="s">
        <v>18</v>
      </c>
      <c r="D4884" s="2">
        <v>2295.8276999999998</v>
      </c>
      <c r="E4884" s="2">
        <v>0</v>
      </c>
      <c r="F4884" s="2">
        <v>13868.72336</v>
      </c>
      <c r="G4884" s="2">
        <f t="shared" si="76"/>
        <v>16164.55106</v>
      </c>
      <c r="H4884" s="2">
        <v>327</v>
      </c>
      <c r="I4884" s="2">
        <v>78.295455125294595</v>
      </c>
      <c r="J4884" s="2">
        <v>3.823377402427135</v>
      </c>
      <c r="K4884" s="2">
        <v>0.83642039356073405</v>
      </c>
      <c r="L4884" s="2">
        <v>3.663706282876614</v>
      </c>
      <c r="M4884" s="2">
        <v>13.381040795840921</v>
      </c>
      <c r="N4884" s="2">
        <v>16164.33208</v>
      </c>
      <c r="O4884" s="2">
        <v>14.20285470025296</v>
      </c>
    </row>
    <row r="4885" spans="1:15" ht="15.75" customHeight="1" x14ac:dyDescent="0.35">
      <c r="A4885" s="4">
        <v>44958</v>
      </c>
      <c r="B4885" s="2" t="s">
        <v>32</v>
      </c>
      <c r="C4885" s="2" t="s">
        <v>19</v>
      </c>
      <c r="D4885" s="2">
        <v>2495.5635400000001</v>
      </c>
      <c r="E4885" s="2">
        <v>1808.1139499999999</v>
      </c>
      <c r="F4885" s="2">
        <v>11462.431420000001</v>
      </c>
      <c r="G4885" s="2">
        <f t="shared" si="76"/>
        <v>15766.108910000001</v>
      </c>
      <c r="H4885" s="2">
        <v>174</v>
      </c>
      <c r="I4885" s="2">
        <v>74.407548866081584</v>
      </c>
      <c r="J4885" s="2">
        <v>7.2031191223069388</v>
      </c>
      <c r="K4885" s="2">
        <v>4.238400575105584</v>
      </c>
      <c r="L4885" s="2">
        <v>4.4584208196347701</v>
      </c>
      <c r="M4885" s="2">
        <v>9.6925106168711181</v>
      </c>
      <c r="N4885" s="2">
        <v>15103.369269999999</v>
      </c>
      <c r="O4885" s="2">
        <v>15.828658512038659</v>
      </c>
    </row>
    <row r="4886" spans="1:15" ht="15.75" customHeight="1" x14ac:dyDescent="0.35">
      <c r="A4886" s="4">
        <v>44958</v>
      </c>
      <c r="B4886" s="2" t="s">
        <v>32</v>
      </c>
      <c r="C4886" s="2" t="s">
        <v>20</v>
      </c>
      <c r="D4886" s="2">
        <v>4844.6410500000002</v>
      </c>
      <c r="E4886" s="2">
        <v>32.07396</v>
      </c>
      <c r="F4886" s="2">
        <v>42468.404069999997</v>
      </c>
      <c r="G4886" s="2">
        <f t="shared" si="76"/>
        <v>47345.119079999997</v>
      </c>
      <c r="H4886" s="2">
        <v>8058</v>
      </c>
      <c r="I4886" s="2">
        <v>87.078558039375935</v>
      </c>
      <c r="J4886" s="2">
        <v>2.0015735614286529</v>
      </c>
      <c r="K4886" s="2">
        <v>1.2749160501561869</v>
      </c>
      <c r="L4886" s="2">
        <v>2.6954312033704908</v>
      </c>
      <c r="M4886" s="2">
        <v>6.9495211456687374</v>
      </c>
      <c r="N4886" s="2">
        <v>47333.938569999998</v>
      </c>
      <c r="O4886" s="2">
        <v>10.232609282941951</v>
      </c>
    </row>
    <row r="4887" spans="1:15" ht="15.75" customHeight="1" x14ac:dyDescent="0.35">
      <c r="A4887" s="4">
        <v>44958</v>
      </c>
      <c r="B4887" s="2" t="s">
        <v>32</v>
      </c>
      <c r="C4887" s="2" t="s">
        <v>21</v>
      </c>
      <c r="D4887" s="2">
        <v>12968.030280000001</v>
      </c>
      <c r="E4887" s="2">
        <v>381.08769000000001</v>
      </c>
      <c r="F4887" s="2">
        <v>76495.858760000003</v>
      </c>
      <c r="G4887" s="2">
        <f t="shared" si="76"/>
        <v>89844.976730000009</v>
      </c>
      <c r="H4887" s="2">
        <v>4393</v>
      </c>
      <c r="I4887" s="2">
        <v>79.641806798826792</v>
      </c>
      <c r="J4887" s="2">
        <v>2.6028609132472309</v>
      </c>
      <c r="K4887" s="2">
        <v>2.394184710077202</v>
      </c>
      <c r="L4887" s="2">
        <v>4.9252396362381354</v>
      </c>
      <c r="M4887" s="2">
        <v>10.43590794161066</v>
      </c>
      <c r="N4887" s="2">
        <v>90038.383459999997</v>
      </c>
      <c r="O4887" s="2">
        <v>14.433784449598351</v>
      </c>
    </row>
    <row r="4888" spans="1:15" ht="15.75" customHeight="1" x14ac:dyDescent="0.35">
      <c r="A4888" s="4">
        <v>44958</v>
      </c>
      <c r="B4888" s="2" t="s">
        <v>33</v>
      </c>
      <c r="C4888" s="2" t="s">
        <v>15</v>
      </c>
      <c r="D4888" s="2">
        <v>196209.5968</v>
      </c>
      <c r="E4888" s="2">
        <v>79102.692540000004</v>
      </c>
      <c r="F4888" s="2">
        <v>6794165.7293599993</v>
      </c>
      <c r="G4888" s="2">
        <f t="shared" si="76"/>
        <v>7069478.018699999</v>
      </c>
      <c r="H4888" s="2">
        <v>843119</v>
      </c>
      <c r="I4888" s="2">
        <v>89.746454253986514</v>
      </c>
      <c r="J4888" s="2">
        <v>3.808253060066245</v>
      </c>
      <c r="K4888" s="2">
        <v>1.2274091538447069</v>
      </c>
      <c r="L4888" s="2">
        <v>2.107805222912869</v>
      </c>
      <c r="M4888" s="2">
        <v>3.1100783091896562</v>
      </c>
      <c r="N4888" s="2">
        <v>7058160.0592299998</v>
      </c>
      <c r="O4888" s="2">
        <v>2.7754467342707829</v>
      </c>
    </row>
    <row r="4889" spans="1:15" ht="15.75" customHeight="1" x14ac:dyDescent="0.35">
      <c r="A4889" s="4">
        <v>44958</v>
      </c>
      <c r="B4889" s="2" t="s">
        <v>33</v>
      </c>
      <c r="C4889" s="2" t="s">
        <v>16</v>
      </c>
      <c r="D4889" s="2">
        <v>0</v>
      </c>
      <c r="E4889" s="2">
        <v>0</v>
      </c>
      <c r="F4889" s="2">
        <v>177067.68564000001</v>
      </c>
      <c r="G4889" s="2">
        <f t="shared" si="76"/>
        <v>177067.68564000001</v>
      </c>
      <c r="H4889" s="2">
        <v>10</v>
      </c>
      <c r="I4889" s="2">
        <v>100</v>
      </c>
      <c r="J4889" s="2">
        <v>0</v>
      </c>
      <c r="K4889" s="2">
        <v>0</v>
      </c>
      <c r="L4889" s="2">
        <v>0</v>
      </c>
      <c r="M4889" s="2">
        <v>0</v>
      </c>
      <c r="N4889" s="2">
        <v>388671.12624999997</v>
      </c>
      <c r="O4889" s="2">
        <v>0</v>
      </c>
    </row>
    <row r="4890" spans="1:15" ht="15.75" customHeight="1" x14ac:dyDescent="0.35">
      <c r="A4890" s="4">
        <v>44958</v>
      </c>
      <c r="B4890" s="2" t="s">
        <v>33</v>
      </c>
      <c r="C4890" s="2" t="s">
        <v>17</v>
      </c>
      <c r="D4890" s="2">
        <v>225.70268999999999</v>
      </c>
      <c r="E4890" s="2">
        <v>407.21381000000002</v>
      </c>
      <c r="F4890" s="2">
        <v>60229.759279999998</v>
      </c>
      <c r="G4890" s="2">
        <f t="shared" si="76"/>
        <v>60862.675779999998</v>
      </c>
      <c r="H4890" s="2">
        <v>24</v>
      </c>
      <c r="I4890" s="2">
        <v>89.942231399031385</v>
      </c>
      <c r="J4890" s="2">
        <v>6.4258870457874719</v>
      </c>
      <c r="K4890" s="2">
        <v>3.2866473237681779</v>
      </c>
      <c r="L4890" s="2">
        <v>0</v>
      </c>
      <c r="M4890" s="2">
        <v>0.34523423141296128</v>
      </c>
      <c r="N4890" s="2">
        <v>60873.644869999996</v>
      </c>
      <c r="O4890" s="2">
        <v>0.37083924935513252</v>
      </c>
    </row>
    <row r="4891" spans="1:15" ht="15.75" customHeight="1" x14ac:dyDescent="0.35">
      <c r="A4891" s="4">
        <v>44958</v>
      </c>
      <c r="B4891" s="2" t="s">
        <v>33</v>
      </c>
      <c r="C4891" s="2" t="s">
        <v>18</v>
      </c>
      <c r="D4891" s="2">
        <v>60810.478920000001</v>
      </c>
      <c r="E4891" s="2">
        <v>44381.986859999997</v>
      </c>
      <c r="F4891" s="2">
        <v>1433384.4713300001</v>
      </c>
      <c r="G4891" s="2">
        <f t="shared" si="76"/>
        <v>1538576.9371100001</v>
      </c>
      <c r="H4891" s="2">
        <v>21189</v>
      </c>
      <c r="I4891" s="2">
        <v>88.17333867501786</v>
      </c>
      <c r="J4891" s="2">
        <v>1.8592696465326111</v>
      </c>
      <c r="K4891" s="2">
        <v>1.847079902913072</v>
      </c>
      <c r="L4891" s="2">
        <v>2.3560979722471269</v>
      </c>
      <c r="M4891" s="2">
        <v>5.764213803289338</v>
      </c>
      <c r="N4891" s="2">
        <v>1536174.88476</v>
      </c>
      <c r="O4891" s="2">
        <v>3.9523846648984562</v>
      </c>
    </row>
    <row r="4892" spans="1:15" ht="15.75" customHeight="1" x14ac:dyDescent="0.35">
      <c r="A4892" s="4">
        <v>44958</v>
      </c>
      <c r="B4892" s="2" t="s">
        <v>33</v>
      </c>
      <c r="C4892" s="2" t="s">
        <v>19</v>
      </c>
      <c r="D4892" s="2">
        <v>273530.05368999997</v>
      </c>
      <c r="E4892" s="2">
        <v>109282.03802000001</v>
      </c>
      <c r="F4892" s="2">
        <v>1614851.5379600001</v>
      </c>
      <c r="G4892" s="2">
        <f t="shared" si="76"/>
        <v>1997663.6296700002</v>
      </c>
      <c r="H4892" s="2">
        <v>7106</v>
      </c>
      <c r="I4892" s="2">
        <v>68.624472682367156</v>
      </c>
      <c r="J4892" s="2">
        <v>13.169544167866089</v>
      </c>
      <c r="K4892" s="2">
        <v>4.7481801604675011</v>
      </c>
      <c r="L4892" s="2">
        <v>4.9823334729190902</v>
      </c>
      <c r="M4892" s="2">
        <v>8.4754695163801657</v>
      </c>
      <c r="N4892" s="2">
        <v>2128071.5433100001</v>
      </c>
      <c r="O4892" s="2">
        <v>13.69249805760268</v>
      </c>
    </row>
    <row r="4893" spans="1:15" ht="15.75" customHeight="1" x14ac:dyDescent="0.35">
      <c r="A4893" s="4">
        <v>44958</v>
      </c>
      <c r="B4893" s="2" t="s">
        <v>33</v>
      </c>
      <c r="C4893" s="2" t="s">
        <v>20</v>
      </c>
      <c r="D4893" s="2">
        <v>317538.81949999998</v>
      </c>
      <c r="E4893" s="2">
        <v>63980.15825</v>
      </c>
      <c r="F4893" s="2">
        <v>6071082.7113000005</v>
      </c>
      <c r="G4893" s="2">
        <f t="shared" si="76"/>
        <v>6452601.6890500002</v>
      </c>
      <c r="H4893" s="2">
        <v>1046759</v>
      </c>
      <c r="I4893" s="2">
        <v>90.77631963646499</v>
      </c>
      <c r="J4893" s="2">
        <v>2.8148431531594968</v>
      </c>
      <c r="K4893" s="2">
        <v>0.99101798474989444</v>
      </c>
      <c r="L4893" s="2">
        <v>1.649804997594847</v>
      </c>
      <c r="M4893" s="2">
        <v>3.7680142280307942</v>
      </c>
      <c r="N4893" s="2">
        <v>6426783.0261499994</v>
      </c>
      <c r="O4893" s="2">
        <v>4.921097485977791</v>
      </c>
    </row>
    <row r="4894" spans="1:15" ht="15.75" customHeight="1" x14ac:dyDescent="0.35">
      <c r="A4894" s="4">
        <v>44958</v>
      </c>
      <c r="B4894" s="2" t="s">
        <v>33</v>
      </c>
      <c r="C4894" s="2" t="s">
        <v>21</v>
      </c>
      <c r="D4894" s="2">
        <v>1097274.1907500001</v>
      </c>
      <c r="E4894" s="2">
        <v>454471.32248999999</v>
      </c>
      <c r="F4894" s="2">
        <v>14558615.662350001</v>
      </c>
      <c r="G4894" s="2">
        <f t="shared" si="76"/>
        <v>16110361.175590001</v>
      </c>
      <c r="H4894" s="2">
        <v>403575</v>
      </c>
      <c r="I4894" s="2">
        <v>83.332754937147172</v>
      </c>
      <c r="J4894" s="2">
        <v>5.4054205355177647</v>
      </c>
      <c r="K4894" s="2">
        <v>1.7992600498296181</v>
      </c>
      <c r="L4894" s="2">
        <v>3.6260040574581698</v>
      </c>
      <c r="M4894" s="2">
        <v>5.8365604200472694</v>
      </c>
      <c r="N4894" s="2">
        <v>15983991.97866</v>
      </c>
      <c r="O4894" s="2">
        <v>6.8109844266717081</v>
      </c>
    </row>
    <row r="4895" spans="1:15" ht="15.75" customHeight="1" x14ac:dyDescent="0.35">
      <c r="A4895" s="4">
        <v>44958</v>
      </c>
      <c r="B4895" s="2" t="s">
        <v>34</v>
      </c>
      <c r="C4895" s="2" t="s">
        <v>15</v>
      </c>
      <c r="D4895" s="2">
        <v>191170.35326</v>
      </c>
      <c r="E4895" s="2">
        <v>79053.246109999993</v>
      </c>
      <c r="F4895" s="2">
        <v>6642184.62311</v>
      </c>
      <c r="G4895" s="2">
        <f t="shared" si="76"/>
        <v>6912408.22248</v>
      </c>
      <c r="H4895" s="2">
        <v>824762</v>
      </c>
      <c r="I4895" s="2">
        <v>89.816438762195261</v>
      </c>
      <c r="J4895" s="2">
        <v>3.819441903324821</v>
      </c>
      <c r="K4895" s="2">
        <v>1.196564030555459</v>
      </c>
      <c r="L4895" s="2">
        <v>2.0332016029272291</v>
      </c>
      <c r="M4895" s="2">
        <v>3.1343537009972189</v>
      </c>
      <c r="N4895" s="2">
        <v>6901173.8662799997</v>
      </c>
      <c r="O4895" s="2">
        <v>2.765611449831487</v>
      </c>
    </row>
    <row r="4896" spans="1:15" ht="15.75" customHeight="1" x14ac:dyDescent="0.35">
      <c r="A4896" s="4">
        <v>44958</v>
      </c>
      <c r="B4896" s="2" t="s">
        <v>34</v>
      </c>
      <c r="C4896" s="2" t="s">
        <v>16</v>
      </c>
      <c r="D4896" s="2">
        <v>0</v>
      </c>
      <c r="E4896" s="2">
        <v>0</v>
      </c>
      <c r="F4896" s="2">
        <v>173848.67001</v>
      </c>
      <c r="G4896" s="2">
        <f t="shared" si="76"/>
        <v>173848.67001</v>
      </c>
      <c r="H4896" s="2">
        <v>10</v>
      </c>
      <c r="I4896" s="2">
        <v>100</v>
      </c>
      <c r="J4896" s="2">
        <v>0</v>
      </c>
      <c r="K4896" s="2">
        <v>0</v>
      </c>
      <c r="L4896" s="2">
        <v>0</v>
      </c>
      <c r="M4896" s="2">
        <v>0</v>
      </c>
      <c r="N4896" s="2">
        <v>385452.11060999997</v>
      </c>
      <c r="O4896" s="2">
        <v>0</v>
      </c>
    </row>
    <row r="4897" spans="1:15" ht="15.75" customHeight="1" x14ac:dyDescent="0.35">
      <c r="A4897" s="4">
        <v>44958</v>
      </c>
      <c r="B4897" s="2" t="s">
        <v>34</v>
      </c>
      <c r="C4897" s="2" t="s">
        <v>17</v>
      </c>
      <c r="D4897" s="2">
        <v>210.15665999999999</v>
      </c>
      <c r="E4897" s="2">
        <v>407.21381000000002</v>
      </c>
      <c r="F4897" s="2">
        <v>57069.60396</v>
      </c>
      <c r="G4897" s="2">
        <f t="shared" si="76"/>
        <v>57686.974430000002</v>
      </c>
      <c r="H4897" s="2">
        <v>22</v>
      </c>
      <c r="I4897" s="2">
        <v>89.415594495351257</v>
      </c>
      <c r="J4897" s="2">
        <v>6.7795685970056896</v>
      </c>
      <c r="K4897" s="2">
        <v>3.4406009450092099</v>
      </c>
      <c r="L4897" s="2">
        <v>0</v>
      </c>
      <c r="M4897" s="2">
        <v>0.36423596263383767</v>
      </c>
      <c r="N4897" s="2">
        <v>57697.943520000001</v>
      </c>
      <c r="O4897" s="2">
        <v>0.36430522154531381</v>
      </c>
    </row>
    <row r="4898" spans="1:15" ht="15.75" customHeight="1" x14ac:dyDescent="0.35">
      <c r="A4898" s="4">
        <v>44958</v>
      </c>
      <c r="B4898" s="2" t="s">
        <v>34</v>
      </c>
      <c r="C4898" s="2" t="s">
        <v>18</v>
      </c>
      <c r="D4898" s="2">
        <v>58514.65122</v>
      </c>
      <c r="E4898" s="2">
        <v>44381.986859999997</v>
      </c>
      <c r="F4898" s="2">
        <v>1419515.7479699999</v>
      </c>
      <c r="G4898" s="2">
        <f t="shared" si="76"/>
        <v>1522412.3860499999</v>
      </c>
      <c r="H4898" s="2">
        <v>20862</v>
      </c>
      <c r="I4898" s="2">
        <v>88.278383597017765</v>
      </c>
      <c r="J4898" s="2">
        <v>1.838382627063434</v>
      </c>
      <c r="K4898" s="2">
        <v>1.8578276150918971</v>
      </c>
      <c r="L4898" s="2">
        <v>2.342192401048087</v>
      </c>
      <c r="M4898" s="2">
        <v>5.6832137597788286</v>
      </c>
      <c r="N4898" s="2">
        <v>1520010.55268</v>
      </c>
      <c r="O4898" s="2">
        <v>3.843548026551475</v>
      </c>
    </row>
    <row r="4899" spans="1:15" ht="15.75" customHeight="1" x14ac:dyDescent="0.35">
      <c r="A4899" s="4">
        <v>44958</v>
      </c>
      <c r="B4899" s="2" t="s">
        <v>34</v>
      </c>
      <c r="C4899" s="2" t="s">
        <v>19</v>
      </c>
      <c r="D4899" s="2">
        <v>271034.49015000003</v>
      </c>
      <c r="E4899" s="2">
        <v>107473.92406999999</v>
      </c>
      <c r="F4899" s="2">
        <v>1603389.1065400001</v>
      </c>
      <c r="G4899" s="2">
        <f t="shared" si="76"/>
        <v>1981897.5207600002</v>
      </c>
      <c r="H4899" s="2">
        <v>6977</v>
      </c>
      <c r="I4899" s="2">
        <v>68.583135602049381</v>
      </c>
      <c r="J4899" s="2">
        <v>13.212191814807481</v>
      </c>
      <c r="K4899" s="2">
        <v>4.7518240342459261</v>
      </c>
      <c r="L4899" s="2">
        <v>4.9860783690159627</v>
      </c>
      <c r="M4899" s="2">
        <v>8.466770179881248</v>
      </c>
      <c r="N4899" s="2">
        <v>2112968.17404</v>
      </c>
      <c r="O4899" s="2">
        <v>13.675504778171691</v>
      </c>
    </row>
    <row r="4900" spans="1:15" ht="15.75" customHeight="1" x14ac:dyDescent="0.35">
      <c r="A4900" s="4">
        <v>44958</v>
      </c>
      <c r="B4900" s="2" t="s">
        <v>34</v>
      </c>
      <c r="C4900" s="2" t="s">
        <v>20</v>
      </c>
      <c r="D4900" s="2">
        <v>312694.17845000001</v>
      </c>
      <c r="E4900" s="2">
        <v>63948.084289999999</v>
      </c>
      <c r="F4900" s="2">
        <v>6028614.3072299995</v>
      </c>
      <c r="G4900" s="2">
        <f t="shared" si="76"/>
        <v>6405256.5699699996</v>
      </c>
      <c r="H4900" s="2">
        <v>1040476</v>
      </c>
      <c r="I4900" s="2">
        <v>90.803756115364678</v>
      </c>
      <c r="J4900" s="2">
        <v>2.8208774129156859</v>
      </c>
      <c r="K4900" s="2">
        <v>0.98891153113554608</v>
      </c>
      <c r="L4900" s="2">
        <v>1.64204670907935</v>
      </c>
      <c r="M4900" s="2">
        <v>3.7444082315047469</v>
      </c>
      <c r="N4900" s="2">
        <v>6379449.0875800001</v>
      </c>
      <c r="O4900" s="2">
        <v>4.8818368949655442</v>
      </c>
    </row>
    <row r="4901" spans="1:15" ht="15.75" customHeight="1" x14ac:dyDescent="0.35">
      <c r="A4901" s="4">
        <v>44958</v>
      </c>
      <c r="B4901" s="2" t="s">
        <v>34</v>
      </c>
      <c r="C4901" s="2" t="s">
        <v>21</v>
      </c>
      <c r="D4901" s="2">
        <v>1084306.16047</v>
      </c>
      <c r="E4901" s="2">
        <v>454090.23479999998</v>
      </c>
      <c r="F4901" s="2">
        <v>14482119.80359</v>
      </c>
      <c r="G4901" s="2">
        <f t="shared" si="76"/>
        <v>16020516.198859999</v>
      </c>
      <c r="H4901" s="2">
        <v>400991</v>
      </c>
      <c r="I4901" s="2">
        <v>83.353663957789422</v>
      </c>
      <c r="J4901" s="2">
        <v>5.4212968834904753</v>
      </c>
      <c r="K4901" s="2">
        <v>1.7958898339567491</v>
      </c>
      <c r="L4901" s="2">
        <v>3.618643958503156</v>
      </c>
      <c r="M4901" s="2">
        <v>5.8105053662601867</v>
      </c>
      <c r="N4901" s="2">
        <v>15893953.5952</v>
      </c>
      <c r="O4901" s="2">
        <v>6.7682348496807974</v>
      </c>
    </row>
    <row r="4902" spans="1:15" ht="15.75" customHeight="1" x14ac:dyDescent="0.35">
      <c r="A4902" s="4">
        <v>44986</v>
      </c>
      <c r="B4902" s="2" t="s">
        <v>14</v>
      </c>
      <c r="C4902" s="2" t="s">
        <v>15</v>
      </c>
      <c r="D4902" s="2">
        <v>36909.835489999998</v>
      </c>
      <c r="E4902" s="2">
        <v>37200.48489</v>
      </c>
      <c r="F4902" s="2">
        <v>1794543.9708799999</v>
      </c>
      <c r="G4902" s="2">
        <f t="shared" si="76"/>
        <v>1868654.2912599999</v>
      </c>
      <c r="H4902" s="2">
        <v>128685</v>
      </c>
      <c r="I4902" s="2">
        <v>88.906170042052437</v>
      </c>
      <c r="J4902" s="2">
        <v>4.0652665657939266</v>
      </c>
      <c r="K4902" s="2">
        <v>1.5901041767194291</v>
      </c>
      <c r="L4902" s="2">
        <v>2.5133042959069671</v>
      </c>
      <c r="M4902" s="2">
        <v>2.925154919527245</v>
      </c>
      <c r="N4902" s="2">
        <v>1864370.8955699999</v>
      </c>
      <c r="O4902" s="2">
        <v>1.975209414744787</v>
      </c>
    </row>
    <row r="4903" spans="1:15" ht="15.75" customHeight="1" x14ac:dyDescent="0.35">
      <c r="A4903" s="4">
        <v>44986</v>
      </c>
      <c r="B4903" s="2" t="s">
        <v>14</v>
      </c>
      <c r="C4903" s="2" t="s">
        <v>16</v>
      </c>
      <c r="D4903" s="2">
        <v>0</v>
      </c>
      <c r="E4903" s="2">
        <v>0</v>
      </c>
      <c r="F4903" s="2">
        <v>129000</v>
      </c>
      <c r="G4903" s="2">
        <f t="shared" si="76"/>
        <v>129000</v>
      </c>
      <c r="H4903" s="2">
        <v>4</v>
      </c>
      <c r="I4903" s="2">
        <v>100</v>
      </c>
      <c r="J4903" s="2">
        <v>0</v>
      </c>
      <c r="K4903" s="2">
        <v>0</v>
      </c>
      <c r="L4903" s="2">
        <v>0</v>
      </c>
      <c r="M4903" s="2">
        <v>0</v>
      </c>
      <c r="N4903" s="2">
        <v>129000</v>
      </c>
      <c r="O4903" s="2">
        <v>0</v>
      </c>
    </row>
    <row r="4904" spans="1:15" ht="15.75" customHeight="1" x14ac:dyDescent="0.35">
      <c r="A4904" s="4">
        <v>44986</v>
      </c>
      <c r="B4904" s="2" t="s">
        <v>14</v>
      </c>
      <c r="C4904" s="2" t="s">
        <v>17</v>
      </c>
      <c r="D4904" s="2">
        <v>0</v>
      </c>
      <c r="E4904" s="2">
        <v>0</v>
      </c>
      <c r="F4904" s="2">
        <v>7677.4677600000005</v>
      </c>
      <c r="G4904" s="2">
        <f t="shared" si="76"/>
        <v>7677.4677600000005</v>
      </c>
      <c r="H4904" s="2">
        <v>2</v>
      </c>
      <c r="I4904" s="2">
        <v>100</v>
      </c>
      <c r="J4904" s="2">
        <v>0</v>
      </c>
      <c r="K4904" s="2">
        <v>0</v>
      </c>
      <c r="L4904" s="2">
        <v>0</v>
      </c>
      <c r="M4904" s="2">
        <v>0</v>
      </c>
      <c r="N4904" s="2">
        <v>7675.0778</v>
      </c>
      <c r="O4904" s="2">
        <v>0</v>
      </c>
    </row>
    <row r="4905" spans="1:15" ht="15.75" customHeight="1" x14ac:dyDescent="0.35">
      <c r="A4905" s="4">
        <v>44986</v>
      </c>
      <c r="B4905" s="2" t="s">
        <v>14</v>
      </c>
      <c r="C4905" s="2" t="s">
        <v>18</v>
      </c>
      <c r="D4905" s="2">
        <v>4647.7241100000001</v>
      </c>
      <c r="E4905" s="2">
        <v>14166.55313</v>
      </c>
      <c r="F4905" s="2">
        <v>191302.04350999999</v>
      </c>
      <c r="G4905" s="2">
        <f t="shared" si="76"/>
        <v>210116.32074999998</v>
      </c>
      <c r="H4905" s="2">
        <v>2746</v>
      </c>
      <c r="I4905" s="2">
        <v>87.060220546293579</v>
      </c>
      <c r="J4905" s="2">
        <v>2.3868666473929618</v>
      </c>
      <c r="K4905" s="2">
        <v>1.4946361587752119</v>
      </c>
      <c r="L4905" s="2">
        <v>3.675387385105175</v>
      </c>
      <c r="M4905" s="2">
        <v>5.3828892624330802</v>
      </c>
      <c r="N4905" s="2">
        <v>209371.06878</v>
      </c>
      <c r="O4905" s="2">
        <v>2.21197672480185</v>
      </c>
    </row>
    <row r="4906" spans="1:15" ht="15.75" customHeight="1" x14ac:dyDescent="0.35">
      <c r="A4906" s="4">
        <v>44986</v>
      </c>
      <c r="B4906" s="2" t="s">
        <v>14</v>
      </c>
      <c r="C4906" s="2" t="s">
        <v>19</v>
      </c>
      <c r="D4906" s="2">
        <v>9310.2026400000013</v>
      </c>
      <c r="E4906" s="2">
        <v>11962.488230000001</v>
      </c>
      <c r="F4906" s="2">
        <v>250800.82582</v>
      </c>
      <c r="G4906" s="2">
        <f t="shared" si="76"/>
        <v>272073.51669000002</v>
      </c>
      <c r="H4906" s="2">
        <v>1338</v>
      </c>
      <c r="I4906" s="2">
        <v>81.196322619616879</v>
      </c>
      <c r="J4906" s="2">
        <v>10.542838004141069</v>
      </c>
      <c r="K4906" s="2">
        <v>0.93309382919490658</v>
      </c>
      <c r="L4906" s="2">
        <v>4.3034528178047946</v>
      </c>
      <c r="M4906" s="2">
        <v>3.0242927292423389</v>
      </c>
      <c r="N4906" s="2">
        <v>271644.65895000001</v>
      </c>
      <c r="O4906" s="2">
        <v>3.4219437280284901</v>
      </c>
    </row>
    <row r="4907" spans="1:15" ht="15.75" customHeight="1" x14ac:dyDescent="0.35">
      <c r="A4907" s="4">
        <v>44986</v>
      </c>
      <c r="B4907" s="2" t="s">
        <v>14</v>
      </c>
      <c r="C4907" s="2" t="s">
        <v>20</v>
      </c>
      <c r="D4907" s="2">
        <v>68140.849519999989</v>
      </c>
      <c r="E4907" s="2">
        <v>21035.662369999998</v>
      </c>
      <c r="F4907" s="2">
        <v>1427991.16885</v>
      </c>
      <c r="G4907" s="2">
        <f t="shared" si="76"/>
        <v>1517167.68074</v>
      </c>
      <c r="H4907" s="2">
        <v>300834</v>
      </c>
      <c r="I4907" s="2">
        <v>88.424651132013793</v>
      </c>
      <c r="J4907" s="2">
        <v>4.2812678688520958</v>
      </c>
      <c r="K4907" s="2">
        <v>0.94636711572882659</v>
      </c>
      <c r="L4907" s="2">
        <v>1.967637525507594</v>
      </c>
      <c r="M4907" s="2">
        <v>4.380076357897682</v>
      </c>
      <c r="N4907" s="2">
        <v>1516788.0457200001</v>
      </c>
      <c r="O4907" s="2">
        <v>4.4913196072542378</v>
      </c>
    </row>
    <row r="4908" spans="1:15" ht="15.75" customHeight="1" x14ac:dyDescent="0.35">
      <c r="A4908" s="4">
        <v>44986</v>
      </c>
      <c r="B4908" s="2" t="s">
        <v>14</v>
      </c>
      <c r="C4908" s="2" t="s">
        <v>21</v>
      </c>
      <c r="D4908" s="2">
        <v>213360.59674000001</v>
      </c>
      <c r="E4908" s="2">
        <v>139789.45834000001</v>
      </c>
      <c r="F4908" s="2">
        <v>3504912.4768599998</v>
      </c>
      <c r="G4908" s="2">
        <f t="shared" si="76"/>
        <v>3858062.5319399997</v>
      </c>
      <c r="H4908" s="2">
        <v>112135</v>
      </c>
      <c r="I4908" s="2">
        <v>78.976853825201133</v>
      </c>
      <c r="J4908" s="2">
        <v>6.6427043793945693</v>
      </c>
      <c r="K4908" s="2">
        <v>1.706597458116752</v>
      </c>
      <c r="L4908" s="2">
        <v>6.0835916281046316</v>
      </c>
      <c r="M4908" s="2">
        <v>6.590252709182927</v>
      </c>
      <c r="N4908" s="2">
        <v>3873041.1477899998</v>
      </c>
      <c r="O4908" s="2">
        <v>5.5302524252429137</v>
      </c>
    </row>
    <row r="4909" spans="1:15" ht="15.75" customHeight="1" x14ac:dyDescent="0.35">
      <c r="A4909" s="4">
        <v>44986</v>
      </c>
      <c r="B4909" s="2" t="s">
        <v>22</v>
      </c>
      <c r="C4909" s="2" t="s">
        <v>15</v>
      </c>
      <c r="D4909" s="2">
        <v>23841.155320000002</v>
      </c>
      <c r="E4909" s="2">
        <v>3477.8205600000001</v>
      </c>
      <c r="F4909" s="2">
        <v>1177633.64387</v>
      </c>
      <c r="G4909" s="2">
        <f t="shared" si="76"/>
        <v>1204952.6197500001</v>
      </c>
      <c r="H4909" s="2">
        <v>183829</v>
      </c>
      <c r="I4909" s="2">
        <v>93.401126069581125</v>
      </c>
      <c r="J4909" s="2">
        <v>2.6578858424604972</v>
      </c>
      <c r="K4909" s="2">
        <v>0.84362904708505659</v>
      </c>
      <c r="L4909" s="2">
        <v>1.172686694319748</v>
      </c>
      <c r="M4909" s="2">
        <v>1.924672346553584</v>
      </c>
      <c r="N4909" s="2">
        <v>1204348.7496199999</v>
      </c>
      <c r="O4909" s="2">
        <v>1.978596911548812</v>
      </c>
    </row>
    <row r="4910" spans="1:15" ht="15.75" customHeight="1" x14ac:dyDescent="0.35">
      <c r="A4910" s="4">
        <v>44986</v>
      </c>
      <c r="B4910" s="2" t="s">
        <v>22</v>
      </c>
      <c r="C4910" s="2" t="s">
        <v>16</v>
      </c>
      <c r="D4910" s="2">
        <v>0</v>
      </c>
      <c r="E4910" s="2">
        <v>0</v>
      </c>
      <c r="F4910" s="2">
        <v>0</v>
      </c>
      <c r="G4910" s="2">
        <f t="shared" si="76"/>
        <v>0</v>
      </c>
      <c r="H4910" s="2">
        <v>0</v>
      </c>
      <c r="I4910" s="2">
        <v>0</v>
      </c>
      <c r="J4910" s="2">
        <v>0</v>
      </c>
      <c r="K4910" s="2">
        <v>0</v>
      </c>
      <c r="L4910" s="2">
        <v>0</v>
      </c>
      <c r="M4910" s="2">
        <v>0</v>
      </c>
      <c r="N4910" s="2">
        <v>0</v>
      </c>
    </row>
    <row r="4911" spans="1:15" ht="15.75" customHeight="1" x14ac:dyDescent="0.35">
      <c r="A4911" s="4">
        <v>44986</v>
      </c>
      <c r="B4911" s="2" t="s">
        <v>22</v>
      </c>
      <c r="C4911" s="2" t="s">
        <v>17</v>
      </c>
      <c r="D4911" s="2">
        <v>0</v>
      </c>
      <c r="E4911" s="2">
        <v>0</v>
      </c>
      <c r="F4911" s="2">
        <v>4591.7082799999998</v>
      </c>
      <c r="G4911" s="2">
        <f t="shared" si="76"/>
        <v>4591.7082799999998</v>
      </c>
      <c r="H4911" s="2">
        <v>2</v>
      </c>
      <c r="I4911" s="2">
        <v>64.585976578152312</v>
      </c>
      <c r="J4911" s="2">
        <v>35.414023421847688</v>
      </c>
      <c r="K4911" s="2">
        <v>0</v>
      </c>
      <c r="L4911" s="2">
        <v>0</v>
      </c>
      <c r="M4911" s="2">
        <v>0</v>
      </c>
      <c r="N4911" s="2">
        <v>4641.4621699999998</v>
      </c>
      <c r="O4911" s="2">
        <v>0</v>
      </c>
    </row>
    <row r="4912" spans="1:15" ht="15.75" customHeight="1" x14ac:dyDescent="0.35">
      <c r="A4912" s="4">
        <v>44986</v>
      </c>
      <c r="B4912" s="2" t="s">
        <v>22</v>
      </c>
      <c r="C4912" s="2" t="s">
        <v>18</v>
      </c>
      <c r="D4912" s="2">
        <v>2847.7638099999999</v>
      </c>
      <c r="E4912" s="2">
        <v>3787.2747100000001</v>
      </c>
      <c r="F4912" s="2">
        <v>205186.35407999999</v>
      </c>
      <c r="G4912" s="2">
        <f t="shared" si="76"/>
        <v>211821.39259999999</v>
      </c>
      <c r="H4912" s="2">
        <v>1711</v>
      </c>
      <c r="I4912" s="2">
        <v>93.692520745001332</v>
      </c>
      <c r="J4912" s="2">
        <v>0.86507374810104509</v>
      </c>
      <c r="K4912" s="2">
        <v>1.034069697405855</v>
      </c>
      <c r="L4912" s="2">
        <v>2.1899770788008719</v>
      </c>
      <c r="M4912" s="2">
        <v>2.2183587306908912</v>
      </c>
      <c r="N4912" s="2">
        <v>211558.75716000001</v>
      </c>
      <c r="O4912" s="2">
        <v>1.344417471269141</v>
      </c>
    </row>
    <row r="4913" spans="1:15" ht="15.75" customHeight="1" x14ac:dyDescent="0.35">
      <c r="A4913" s="4">
        <v>44986</v>
      </c>
      <c r="B4913" s="2" t="s">
        <v>22</v>
      </c>
      <c r="C4913" s="2" t="s">
        <v>19</v>
      </c>
      <c r="D4913" s="2">
        <v>46027.425060000001</v>
      </c>
      <c r="E4913" s="2">
        <v>14765.23918</v>
      </c>
      <c r="F4913" s="2">
        <v>335884.87610000011</v>
      </c>
      <c r="G4913" s="2">
        <f t="shared" si="76"/>
        <v>396677.54034000012</v>
      </c>
      <c r="H4913" s="2">
        <v>1379</v>
      </c>
      <c r="I4913" s="2">
        <v>62.046959160709108</v>
      </c>
      <c r="J4913" s="2">
        <v>16.925057324859331</v>
      </c>
      <c r="K4913" s="2">
        <v>8.5083851790396547</v>
      </c>
      <c r="L4913" s="2">
        <v>4.2003470436355821</v>
      </c>
      <c r="M4913" s="2">
        <v>8.3192512917563111</v>
      </c>
      <c r="N4913" s="2">
        <v>399394.45588000002</v>
      </c>
      <c r="O4913" s="2">
        <v>11.603234461055949</v>
      </c>
    </row>
    <row r="4914" spans="1:15" ht="15.75" customHeight="1" x14ac:dyDescent="0.35">
      <c r="A4914" s="4">
        <v>44986</v>
      </c>
      <c r="B4914" s="2" t="s">
        <v>22</v>
      </c>
      <c r="C4914" s="2" t="s">
        <v>20</v>
      </c>
      <c r="D4914" s="2">
        <v>27239.563180000001</v>
      </c>
      <c r="E4914" s="2">
        <v>2389.8271300000001</v>
      </c>
      <c r="F4914" s="2">
        <v>868391.96366999997</v>
      </c>
      <c r="G4914" s="2">
        <f t="shared" si="76"/>
        <v>898021.35398000001</v>
      </c>
      <c r="H4914" s="2">
        <v>165401</v>
      </c>
      <c r="I4914" s="2">
        <v>95.202835913274058</v>
      </c>
      <c r="J4914" s="2">
        <v>1.083266636402646</v>
      </c>
      <c r="K4914" s="2">
        <v>0.56558665383026319</v>
      </c>
      <c r="L4914" s="2">
        <v>0.88860986867732239</v>
      </c>
      <c r="M4914" s="2">
        <v>2.2597009278157141</v>
      </c>
      <c r="N4914" s="2">
        <v>897760.97713999997</v>
      </c>
      <c r="O4914" s="2">
        <v>3.0332867987242378</v>
      </c>
    </row>
    <row r="4915" spans="1:15" ht="15.75" customHeight="1" x14ac:dyDescent="0.35">
      <c r="A4915" s="4">
        <v>44986</v>
      </c>
      <c r="B4915" s="2" t="s">
        <v>22</v>
      </c>
      <c r="C4915" s="2" t="s">
        <v>21</v>
      </c>
      <c r="D4915" s="2">
        <v>148565.49411</v>
      </c>
      <c r="E4915" s="2">
        <v>27766.71803</v>
      </c>
      <c r="F4915" s="2">
        <v>2279188.3462999999</v>
      </c>
      <c r="G4915" s="2">
        <f t="shared" si="76"/>
        <v>2455520.5584399998</v>
      </c>
      <c r="H4915" s="2">
        <v>74346</v>
      </c>
      <c r="I4915" s="2">
        <v>88.327942079734228</v>
      </c>
      <c r="J4915" s="2">
        <v>2.726692741356</v>
      </c>
      <c r="K4915" s="2">
        <v>1.7597850642329509</v>
      </c>
      <c r="L4915" s="2">
        <v>2.3180880301989051</v>
      </c>
      <c r="M4915" s="2">
        <v>4.867492084477905</v>
      </c>
      <c r="N4915" s="2">
        <v>2454532.6561699999</v>
      </c>
      <c r="O4915" s="2">
        <v>6.050264722865287</v>
      </c>
    </row>
    <row r="4916" spans="1:15" ht="15.75" customHeight="1" x14ac:dyDescent="0.35">
      <c r="A4916" s="4">
        <v>44986</v>
      </c>
      <c r="B4916" s="2" t="s">
        <v>23</v>
      </c>
      <c r="C4916" s="2" t="s">
        <v>15</v>
      </c>
      <c r="D4916" s="2">
        <v>1742.44811</v>
      </c>
      <c r="E4916" s="2">
        <v>100.84515</v>
      </c>
      <c r="F4916" s="2">
        <v>20599.393670000001</v>
      </c>
      <c r="G4916" s="2">
        <f t="shared" si="76"/>
        <v>22442.68693</v>
      </c>
      <c r="H4916" s="2">
        <v>10330</v>
      </c>
      <c r="I4916" s="2">
        <v>81.210009268451614</v>
      </c>
      <c r="J4916" s="2">
        <v>6.0254706490189447</v>
      </c>
      <c r="K4916" s="2">
        <v>2.3610379701490829</v>
      </c>
      <c r="L4916" s="2">
        <v>3.966160000641374</v>
      </c>
      <c r="M4916" s="2">
        <v>6.4373221117389923</v>
      </c>
      <c r="N4916" s="2">
        <v>22424.39286</v>
      </c>
      <c r="O4916" s="2">
        <v>7.7639906283716984</v>
      </c>
    </row>
    <row r="4917" spans="1:15" ht="15.75" customHeight="1" x14ac:dyDescent="0.35">
      <c r="A4917" s="4">
        <v>44986</v>
      </c>
      <c r="B4917" s="2" t="s">
        <v>23</v>
      </c>
      <c r="C4917" s="2" t="s">
        <v>16</v>
      </c>
      <c r="D4917" s="2">
        <v>0</v>
      </c>
      <c r="E4917" s="2">
        <v>0</v>
      </c>
      <c r="F4917" s="2">
        <v>0</v>
      </c>
      <c r="G4917" s="2">
        <f t="shared" si="76"/>
        <v>0</v>
      </c>
      <c r="H4917" s="2">
        <v>0</v>
      </c>
      <c r="I4917" s="2">
        <v>0</v>
      </c>
      <c r="J4917" s="2">
        <v>0</v>
      </c>
      <c r="K4917" s="2">
        <v>0</v>
      </c>
      <c r="L4917" s="2">
        <v>0</v>
      </c>
      <c r="M4917" s="2">
        <v>0</v>
      </c>
      <c r="N4917" s="2">
        <v>0</v>
      </c>
    </row>
    <row r="4918" spans="1:15" ht="15.75" customHeight="1" x14ac:dyDescent="0.35">
      <c r="A4918" s="4">
        <v>44986</v>
      </c>
      <c r="B4918" s="2" t="s">
        <v>23</v>
      </c>
      <c r="C4918" s="2" t="s">
        <v>17</v>
      </c>
      <c r="D4918" s="2">
        <v>0</v>
      </c>
      <c r="E4918" s="2">
        <v>0</v>
      </c>
      <c r="F4918" s="2">
        <v>0</v>
      </c>
      <c r="G4918" s="2">
        <f t="shared" si="76"/>
        <v>0</v>
      </c>
      <c r="H4918" s="2">
        <v>0</v>
      </c>
      <c r="I4918" s="2">
        <v>0</v>
      </c>
      <c r="J4918" s="2">
        <v>0</v>
      </c>
      <c r="K4918" s="2">
        <v>0</v>
      </c>
      <c r="L4918" s="2">
        <v>0</v>
      </c>
      <c r="M4918" s="2">
        <v>0</v>
      </c>
      <c r="N4918" s="2">
        <v>0</v>
      </c>
    </row>
    <row r="4919" spans="1:15" ht="15.75" customHeight="1" x14ac:dyDescent="0.35">
      <c r="A4919" s="4">
        <v>44986</v>
      </c>
      <c r="B4919" s="2" t="s">
        <v>23</v>
      </c>
      <c r="C4919" s="2" t="s">
        <v>18</v>
      </c>
      <c r="D4919" s="2">
        <v>0</v>
      </c>
      <c r="E4919" s="2">
        <v>0</v>
      </c>
      <c r="F4919" s="2">
        <v>0</v>
      </c>
      <c r="G4919" s="2">
        <f t="shared" si="76"/>
        <v>0</v>
      </c>
      <c r="H4919" s="2">
        <v>0</v>
      </c>
      <c r="I4919" s="2">
        <v>0</v>
      </c>
      <c r="J4919" s="2">
        <v>0</v>
      </c>
      <c r="K4919" s="2">
        <v>0</v>
      </c>
      <c r="L4919" s="2">
        <v>0</v>
      </c>
      <c r="M4919" s="2">
        <v>0</v>
      </c>
      <c r="N4919" s="2">
        <v>0</v>
      </c>
    </row>
    <row r="4920" spans="1:15" ht="15.75" customHeight="1" x14ac:dyDescent="0.35">
      <c r="A4920" s="4">
        <v>44986</v>
      </c>
      <c r="B4920" s="2" t="s">
        <v>23</v>
      </c>
      <c r="C4920" s="2" t="s">
        <v>19</v>
      </c>
      <c r="D4920" s="2">
        <v>1302.8436099999999</v>
      </c>
      <c r="E4920" s="2">
        <v>755.76145000000008</v>
      </c>
      <c r="F4920" s="2">
        <v>2955.3546299999998</v>
      </c>
      <c r="G4920" s="2">
        <f t="shared" si="76"/>
        <v>5013.9596899999997</v>
      </c>
      <c r="H4920" s="2">
        <v>35</v>
      </c>
      <c r="I4920" s="2">
        <v>61.768363708525179</v>
      </c>
      <c r="J4920" s="2">
        <v>13.66951714941969</v>
      </c>
      <c r="K4920" s="2">
        <v>2.5021428596117501E-2</v>
      </c>
      <c r="L4920" s="2">
        <v>1.2407760994219259</v>
      </c>
      <c r="M4920" s="2">
        <v>23.29632161403709</v>
      </c>
      <c r="N4920" s="2">
        <v>4822.8661099999999</v>
      </c>
      <c r="O4920" s="2">
        <v>25.984325574025501</v>
      </c>
    </row>
    <row r="4921" spans="1:15" ht="15.75" customHeight="1" x14ac:dyDescent="0.35">
      <c r="A4921" s="4">
        <v>44986</v>
      </c>
      <c r="B4921" s="2" t="s">
        <v>23</v>
      </c>
      <c r="C4921" s="2" t="s">
        <v>20</v>
      </c>
      <c r="D4921" s="2">
        <v>1520.3486</v>
      </c>
      <c r="E4921" s="2">
        <v>199.21284</v>
      </c>
      <c r="F4921" s="2">
        <v>26371.838070000002</v>
      </c>
      <c r="G4921" s="2">
        <f t="shared" si="76"/>
        <v>28091.399510000003</v>
      </c>
      <c r="H4921" s="2">
        <v>5831</v>
      </c>
      <c r="I4921" s="2">
        <v>88.56368809430009</v>
      </c>
      <c r="J4921" s="2">
        <v>4.5878526959752692</v>
      </c>
      <c r="K4921" s="2">
        <v>1.276019285626202</v>
      </c>
      <c r="L4921" s="2">
        <v>2.0265236808459099</v>
      </c>
      <c r="M4921" s="2">
        <v>3.5459162432525302</v>
      </c>
      <c r="N4921" s="2">
        <v>28074.869559999999</v>
      </c>
      <c r="O4921" s="2">
        <v>5.4121497202686006</v>
      </c>
    </row>
    <row r="4922" spans="1:15" ht="15.75" customHeight="1" x14ac:dyDescent="0.35">
      <c r="A4922" s="4">
        <v>44986</v>
      </c>
      <c r="B4922" s="2" t="s">
        <v>23</v>
      </c>
      <c r="C4922" s="2" t="s">
        <v>21</v>
      </c>
      <c r="D4922" s="2">
        <v>1925.5253700000001</v>
      </c>
      <c r="E4922" s="2">
        <v>1865.9155699999999</v>
      </c>
      <c r="F4922" s="2">
        <v>32054.798149999999</v>
      </c>
      <c r="G4922" s="2">
        <f t="shared" si="76"/>
        <v>35846.239089999995</v>
      </c>
      <c r="H4922" s="2">
        <v>1710</v>
      </c>
      <c r="I4922" s="2">
        <v>77.119975727626468</v>
      </c>
      <c r="J4922" s="2">
        <v>9.365068478180758</v>
      </c>
      <c r="K4922" s="2">
        <v>1.8355482992989871</v>
      </c>
      <c r="L4922" s="2">
        <v>5.8884165335303056</v>
      </c>
      <c r="M4922" s="2">
        <v>5.7909909613634758</v>
      </c>
      <c r="N4922" s="2">
        <v>35936.889280000003</v>
      </c>
      <c r="O4922" s="2">
        <v>5.3716245243065464</v>
      </c>
    </row>
    <row r="4923" spans="1:15" ht="15.75" customHeight="1" x14ac:dyDescent="0.35">
      <c r="A4923" s="4">
        <v>44986</v>
      </c>
      <c r="B4923" s="2" t="s">
        <v>24</v>
      </c>
      <c r="C4923" s="2" t="s">
        <v>15</v>
      </c>
      <c r="D4923" s="2">
        <v>33399.923869999999</v>
      </c>
      <c r="E4923" s="2">
        <v>3580.6586600000001</v>
      </c>
      <c r="F4923" s="2">
        <v>1638237.8896900001</v>
      </c>
      <c r="G4923" s="2">
        <f t="shared" si="76"/>
        <v>1675218.4722200001</v>
      </c>
      <c r="H4923" s="2">
        <v>182169</v>
      </c>
      <c r="I4923" s="2">
        <v>92.209616978748386</v>
      </c>
      <c r="J4923" s="2">
        <v>2.629382380126112</v>
      </c>
      <c r="K4923" s="2">
        <v>1.400173466749806</v>
      </c>
      <c r="L4923" s="2">
        <v>2.350913279097079</v>
      </c>
      <c r="M4923" s="2">
        <v>1.409913895278619</v>
      </c>
      <c r="N4923" s="2">
        <v>1671410.3441999999</v>
      </c>
      <c r="O4923" s="2">
        <v>1.9937652565243269</v>
      </c>
    </row>
    <row r="4924" spans="1:15" ht="15.75" customHeight="1" x14ac:dyDescent="0.35">
      <c r="A4924" s="4">
        <v>44986</v>
      </c>
      <c r="B4924" s="2" t="s">
        <v>24</v>
      </c>
      <c r="C4924" s="2" t="s">
        <v>16</v>
      </c>
      <c r="D4924" s="2">
        <v>0</v>
      </c>
      <c r="E4924" s="2">
        <v>0</v>
      </c>
      <c r="F4924" s="2">
        <v>0</v>
      </c>
      <c r="G4924" s="2">
        <f t="shared" si="76"/>
        <v>0</v>
      </c>
      <c r="H4924" s="2">
        <v>0</v>
      </c>
      <c r="I4924" s="2">
        <v>0</v>
      </c>
      <c r="J4924" s="2">
        <v>0</v>
      </c>
      <c r="K4924" s="2">
        <v>0</v>
      </c>
      <c r="L4924" s="2">
        <v>0</v>
      </c>
      <c r="M4924" s="2">
        <v>0</v>
      </c>
      <c r="N4924" s="2">
        <v>0</v>
      </c>
    </row>
    <row r="4925" spans="1:15" ht="15.75" customHeight="1" x14ac:dyDescent="0.35">
      <c r="A4925" s="4">
        <v>44986</v>
      </c>
      <c r="B4925" s="2" t="s">
        <v>24</v>
      </c>
      <c r="C4925" s="2" t="s">
        <v>17</v>
      </c>
      <c r="D4925" s="2">
        <v>0</v>
      </c>
      <c r="E4925" s="2">
        <v>403.17453999999998</v>
      </c>
      <c r="F4925" s="2">
        <v>1840.30934</v>
      </c>
      <c r="G4925" s="2">
        <f t="shared" si="76"/>
        <v>2243.4838799999998</v>
      </c>
      <c r="H4925" s="2">
        <v>2</v>
      </c>
      <c r="I4925" s="2">
        <v>17.970913167426019</v>
      </c>
      <c r="J4925" s="2">
        <v>0</v>
      </c>
      <c r="K4925" s="2">
        <v>82.029086832573981</v>
      </c>
      <c r="L4925" s="2">
        <v>0</v>
      </c>
      <c r="M4925" s="2">
        <v>0</v>
      </c>
      <c r="N4925" s="2">
        <v>2243.4838800000002</v>
      </c>
      <c r="O4925" s="2">
        <v>0</v>
      </c>
    </row>
    <row r="4926" spans="1:15" ht="15.75" customHeight="1" x14ac:dyDescent="0.35">
      <c r="A4926" s="4">
        <v>44986</v>
      </c>
      <c r="B4926" s="2" t="s">
        <v>24</v>
      </c>
      <c r="C4926" s="2" t="s">
        <v>18</v>
      </c>
      <c r="D4926" s="2">
        <v>29706.893700000001</v>
      </c>
      <c r="E4926" s="2">
        <v>3247.6003000000001</v>
      </c>
      <c r="F4926" s="2">
        <v>476239.10394</v>
      </c>
      <c r="G4926" s="2">
        <f t="shared" si="76"/>
        <v>509193.59794000001</v>
      </c>
      <c r="H4926" s="2">
        <v>8696</v>
      </c>
      <c r="I4926" s="2">
        <v>86.868915383358384</v>
      </c>
      <c r="J4926" s="2">
        <v>1.9471469702249431</v>
      </c>
      <c r="K4926" s="2">
        <v>1.659648564777533</v>
      </c>
      <c r="L4926" s="2">
        <v>0.97232574464906996</v>
      </c>
      <c r="M4926" s="2">
        <v>8.5519633369900827</v>
      </c>
      <c r="N4926" s="2">
        <v>508623.00183000002</v>
      </c>
      <c r="O4926" s="2">
        <v>5.8341058921758986</v>
      </c>
    </row>
    <row r="4927" spans="1:15" ht="15.75" customHeight="1" x14ac:dyDescent="0.35">
      <c r="A4927" s="4">
        <v>44986</v>
      </c>
      <c r="B4927" s="2" t="s">
        <v>24</v>
      </c>
      <c r="C4927" s="2" t="s">
        <v>19</v>
      </c>
      <c r="D4927" s="2">
        <v>33969.775280000002</v>
      </c>
      <c r="E4927" s="2">
        <v>11228.509760000001</v>
      </c>
      <c r="F4927" s="2">
        <v>90458.686760000011</v>
      </c>
      <c r="G4927" s="2">
        <f t="shared" si="76"/>
        <v>135656.9718</v>
      </c>
      <c r="H4927" s="2">
        <v>463</v>
      </c>
      <c r="I4927" s="2">
        <v>74.668418523398458</v>
      </c>
      <c r="J4927" s="2">
        <v>6.3536929839036889</v>
      </c>
      <c r="K4927" s="2">
        <v>0.36742856284787612</v>
      </c>
      <c r="L4927" s="2">
        <v>3.5612364735161641</v>
      </c>
      <c r="M4927" s="2">
        <v>15.04922345633382</v>
      </c>
      <c r="N4927" s="2">
        <v>271834.77850999997</v>
      </c>
      <c r="O4927" s="2">
        <v>25.040935846689749</v>
      </c>
    </row>
    <row r="4928" spans="1:15" ht="15.75" customHeight="1" x14ac:dyDescent="0.35">
      <c r="A4928" s="4">
        <v>44986</v>
      </c>
      <c r="B4928" s="2" t="s">
        <v>24</v>
      </c>
      <c r="C4928" s="2" t="s">
        <v>20</v>
      </c>
      <c r="D4928" s="2">
        <v>64272.524469999997</v>
      </c>
      <c r="E4928" s="2">
        <v>4498.1274400000002</v>
      </c>
      <c r="F4928" s="2">
        <v>1701766.9077900001</v>
      </c>
      <c r="G4928" s="2">
        <f t="shared" si="76"/>
        <v>1770537.5597000001</v>
      </c>
      <c r="H4928" s="2">
        <v>293816</v>
      </c>
      <c r="I4928" s="2">
        <v>93.18585321885493</v>
      </c>
      <c r="J4928" s="2">
        <v>2.4596056841942948</v>
      </c>
      <c r="K4928" s="2">
        <v>1.032431063376372</v>
      </c>
      <c r="L4928" s="2">
        <v>1.42688254264478</v>
      </c>
      <c r="M4928" s="2">
        <v>1.8952274909296281</v>
      </c>
      <c r="N4928" s="2">
        <v>1768892.8770000001</v>
      </c>
      <c r="O4928" s="2">
        <v>3.6301135843111019</v>
      </c>
    </row>
    <row r="4929" spans="1:15" ht="15.75" customHeight="1" x14ac:dyDescent="0.35">
      <c r="A4929" s="4">
        <v>44986</v>
      </c>
      <c r="B4929" s="2" t="s">
        <v>24</v>
      </c>
      <c r="C4929" s="2" t="s">
        <v>21</v>
      </c>
      <c r="D4929" s="2">
        <v>154553.47354000001</v>
      </c>
      <c r="E4929" s="2">
        <v>11530.013139999999</v>
      </c>
      <c r="F4929" s="2">
        <v>3079152.6339599998</v>
      </c>
      <c r="G4929" s="2">
        <f t="shared" si="76"/>
        <v>3245236.1206399999</v>
      </c>
      <c r="H4929" s="2">
        <v>101893</v>
      </c>
      <c r="I4929" s="2">
        <v>89.631070488065234</v>
      </c>
      <c r="J4929" s="2">
        <v>3.8847088259035352</v>
      </c>
      <c r="K4929" s="2">
        <v>1.3761351034879279</v>
      </c>
      <c r="L4929" s="2">
        <v>2.6292366321134129</v>
      </c>
      <c r="M4929" s="2">
        <v>2.4788489504299021</v>
      </c>
      <c r="N4929" s="2">
        <v>3259565.76039</v>
      </c>
      <c r="O4929" s="2">
        <v>4.762472368559739</v>
      </c>
    </row>
    <row r="4930" spans="1:15" ht="15.75" customHeight="1" x14ac:dyDescent="0.35">
      <c r="A4930" s="4">
        <v>44986</v>
      </c>
      <c r="B4930" s="2" t="s">
        <v>25</v>
      </c>
      <c r="C4930" s="2" t="s">
        <v>15</v>
      </c>
      <c r="D4930" s="2">
        <v>16326.572029999999</v>
      </c>
      <c r="E4930" s="2">
        <v>5575.7412700000004</v>
      </c>
      <c r="F4930" s="2">
        <v>401790.09277999989</v>
      </c>
      <c r="G4930" s="2">
        <f t="shared" si="76"/>
        <v>423692.40607999987</v>
      </c>
      <c r="H4930" s="2">
        <v>52003</v>
      </c>
      <c r="I4930" s="2">
        <v>87.530588282261206</v>
      </c>
      <c r="J4930" s="2">
        <v>4.4963251162978457</v>
      </c>
      <c r="K4930" s="2">
        <v>1.464358771880472</v>
      </c>
      <c r="L4930" s="2">
        <v>1.59936018526102</v>
      </c>
      <c r="M4930" s="2">
        <v>4.9093676442994632</v>
      </c>
      <c r="N4930" s="2">
        <v>423282.42771000002</v>
      </c>
      <c r="O4930" s="2">
        <v>3.853402089750289</v>
      </c>
    </row>
    <row r="4931" spans="1:15" ht="15.75" customHeight="1" x14ac:dyDescent="0.35">
      <c r="A4931" s="4">
        <v>44986</v>
      </c>
      <c r="B4931" s="2" t="s">
        <v>25</v>
      </c>
      <c r="C4931" s="2" t="s">
        <v>16</v>
      </c>
      <c r="D4931" s="2">
        <v>0</v>
      </c>
      <c r="E4931" s="2">
        <v>0</v>
      </c>
      <c r="F4931" s="2">
        <v>0</v>
      </c>
      <c r="G4931" s="2">
        <f t="shared" ref="G4931:G4994" si="77">D4931+E4931+F4931</f>
        <v>0</v>
      </c>
      <c r="H4931" s="2">
        <v>0</v>
      </c>
      <c r="I4931" s="2">
        <v>0</v>
      </c>
      <c r="J4931" s="2">
        <v>0</v>
      </c>
      <c r="K4931" s="2">
        <v>0</v>
      </c>
      <c r="L4931" s="2">
        <v>0</v>
      </c>
      <c r="M4931" s="2">
        <v>0</v>
      </c>
      <c r="N4931" s="2">
        <v>0</v>
      </c>
    </row>
    <row r="4932" spans="1:15" ht="15.75" customHeight="1" x14ac:dyDescent="0.35">
      <c r="A4932" s="4">
        <v>44986</v>
      </c>
      <c r="B4932" s="2" t="s">
        <v>25</v>
      </c>
      <c r="C4932" s="2" t="s">
        <v>17</v>
      </c>
      <c r="D4932" s="2">
        <v>0</v>
      </c>
      <c r="E4932" s="2">
        <v>0</v>
      </c>
      <c r="F4932" s="2">
        <v>0</v>
      </c>
      <c r="G4932" s="2">
        <f t="shared" si="77"/>
        <v>0</v>
      </c>
      <c r="H4932" s="2">
        <v>0</v>
      </c>
      <c r="I4932" s="2">
        <v>0</v>
      </c>
      <c r="J4932" s="2">
        <v>0</v>
      </c>
      <c r="K4932" s="2">
        <v>0</v>
      </c>
      <c r="L4932" s="2">
        <v>0</v>
      </c>
      <c r="M4932" s="2">
        <v>0</v>
      </c>
      <c r="N4932" s="2">
        <v>0</v>
      </c>
    </row>
    <row r="4933" spans="1:15" ht="15.75" customHeight="1" x14ac:dyDescent="0.35">
      <c r="A4933" s="4">
        <v>44986</v>
      </c>
      <c r="B4933" s="2" t="s">
        <v>25</v>
      </c>
      <c r="C4933" s="2" t="s">
        <v>18</v>
      </c>
      <c r="D4933" s="2">
        <v>981.56583999999998</v>
      </c>
      <c r="E4933" s="2">
        <v>945.7708100000001</v>
      </c>
      <c r="F4933" s="2">
        <v>77351.103319999995</v>
      </c>
      <c r="G4933" s="2">
        <f t="shared" si="77"/>
        <v>79278.439969999992</v>
      </c>
      <c r="H4933" s="2">
        <v>1919</v>
      </c>
      <c r="I4933" s="2">
        <v>90.578552724276648</v>
      </c>
      <c r="J4933" s="2">
        <v>2.8903065024055148</v>
      </c>
      <c r="K4933" s="2">
        <v>0.66258061601816953</v>
      </c>
      <c r="L4933" s="2">
        <v>0.36786713519601572</v>
      </c>
      <c r="M4933" s="2">
        <v>5.500693022103631</v>
      </c>
      <c r="N4933" s="2">
        <v>79178.095060000007</v>
      </c>
      <c r="O4933" s="2">
        <v>1.238124564978117</v>
      </c>
    </row>
    <row r="4934" spans="1:15" ht="15.75" customHeight="1" x14ac:dyDescent="0.35">
      <c r="A4934" s="4">
        <v>44986</v>
      </c>
      <c r="B4934" s="2" t="s">
        <v>25</v>
      </c>
      <c r="C4934" s="2" t="s">
        <v>19</v>
      </c>
      <c r="D4934" s="2">
        <v>6476.5654999999997</v>
      </c>
      <c r="E4934" s="2">
        <v>0</v>
      </c>
      <c r="F4934" s="2">
        <v>54584.468439999997</v>
      </c>
      <c r="G4934" s="2">
        <f t="shared" si="77"/>
        <v>61061.033939999994</v>
      </c>
      <c r="H4934" s="2">
        <v>258</v>
      </c>
      <c r="I4934" s="2">
        <v>44.200950110211423</v>
      </c>
      <c r="J4934" s="2">
        <v>9.179935359945846</v>
      </c>
      <c r="K4934" s="2">
        <v>5.5865441743304611</v>
      </c>
      <c r="L4934" s="2">
        <v>37.152675975176123</v>
      </c>
      <c r="M4934" s="2">
        <v>3.879894380336141</v>
      </c>
      <c r="N4934" s="2">
        <v>61238.748200000002</v>
      </c>
      <c r="O4934" s="2">
        <v>10.606707882418149</v>
      </c>
    </row>
    <row r="4935" spans="1:15" ht="15.75" customHeight="1" x14ac:dyDescent="0.35">
      <c r="A4935" s="4">
        <v>44986</v>
      </c>
      <c r="B4935" s="2" t="s">
        <v>25</v>
      </c>
      <c r="C4935" s="2" t="s">
        <v>20</v>
      </c>
      <c r="D4935" s="2">
        <v>16682.441180000002</v>
      </c>
      <c r="E4935" s="2">
        <v>1857.92534</v>
      </c>
      <c r="F4935" s="2">
        <v>251063.50240999999</v>
      </c>
      <c r="G4935" s="2">
        <f t="shared" si="77"/>
        <v>269603.86893</v>
      </c>
      <c r="H4935" s="2">
        <v>45593</v>
      </c>
      <c r="I4935" s="2">
        <v>89.939371130029258</v>
      </c>
      <c r="J4935" s="2">
        <v>2.8939675056515228</v>
      </c>
      <c r="K4935" s="2">
        <v>1.0083305729675041</v>
      </c>
      <c r="L4935" s="2">
        <v>1.2007112532115081</v>
      </c>
      <c r="M4935" s="2">
        <v>4.9576195381401931</v>
      </c>
      <c r="N4935" s="2">
        <v>269483.78566000011</v>
      </c>
      <c r="O4935" s="2">
        <v>6.1877603041117446</v>
      </c>
    </row>
    <row r="4936" spans="1:15" ht="15.75" customHeight="1" x14ac:dyDescent="0.35">
      <c r="A4936" s="4">
        <v>44986</v>
      </c>
      <c r="B4936" s="2" t="s">
        <v>25</v>
      </c>
      <c r="C4936" s="2" t="s">
        <v>21</v>
      </c>
      <c r="D4936" s="2">
        <v>68944.890029999995</v>
      </c>
      <c r="E4936" s="2">
        <v>17281.53227</v>
      </c>
      <c r="F4936" s="2">
        <v>717735.88025000005</v>
      </c>
      <c r="G4936" s="2">
        <f t="shared" si="77"/>
        <v>803962.30255000002</v>
      </c>
      <c r="H4936" s="2">
        <v>23518</v>
      </c>
      <c r="I4936" s="2">
        <v>83.624350895449226</v>
      </c>
      <c r="J4936" s="2">
        <v>4.8077512967093572</v>
      </c>
      <c r="K4936" s="2">
        <v>1.4018959960799651</v>
      </c>
      <c r="L4936" s="2">
        <v>1.984189311280427</v>
      </c>
      <c r="M4936" s="2">
        <v>8.1818125004810227</v>
      </c>
      <c r="N4936" s="2">
        <v>803136.79342</v>
      </c>
      <c r="O4936" s="2">
        <v>8.5756371674792788</v>
      </c>
    </row>
    <row r="4937" spans="1:15" ht="15.75" customHeight="1" x14ac:dyDescent="0.35">
      <c r="A4937" s="4">
        <v>44986</v>
      </c>
      <c r="B4937" s="2" t="s">
        <v>26</v>
      </c>
      <c r="C4937" s="2" t="s">
        <v>15</v>
      </c>
      <c r="D4937" s="2">
        <v>3291.3771499999998</v>
      </c>
      <c r="E4937" s="2">
        <v>1236.72776</v>
      </c>
      <c r="F4937" s="2">
        <v>113891.32725</v>
      </c>
      <c r="G4937" s="2">
        <f t="shared" si="77"/>
        <v>118419.43216</v>
      </c>
      <c r="H4937" s="2">
        <v>13995</v>
      </c>
      <c r="I4937" s="2">
        <v>80.955824819269779</v>
      </c>
      <c r="J4937" s="2">
        <v>8.3357553746959692</v>
      </c>
      <c r="K4937" s="2">
        <v>3.544712066102421</v>
      </c>
      <c r="L4937" s="2">
        <v>4.8954939063699898</v>
      </c>
      <c r="M4937" s="2">
        <v>2.2682138335618549</v>
      </c>
      <c r="N4937" s="2">
        <v>118140.35786</v>
      </c>
      <c r="O4937" s="2">
        <v>2.779423182466306</v>
      </c>
    </row>
    <row r="4938" spans="1:15" ht="15.75" customHeight="1" x14ac:dyDescent="0.35">
      <c r="A4938" s="4">
        <v>44986</v>
      </c>
      <c r="B4938" s="2" t="s">
        <v>26</v>
      </c>
      <c r="C4938" s="2" t="s">
        <v>16</v>
      </c>
      <c r="D4938" s="2">
        <v>0</v>
      </c>
      <c r="E4938" s="2">
        <v>0</v>
      </c>
      <c r="F4938" s="2">
        <v>24240.612570000001</v>
      </c>
      <c r="G4938" s="2">
        <f t="shared" si="77"/>
        <v>24240.612570000001</v>
      </c>
      <c r="H4938" s="2">
        <v>4</v>
      </c>
      <c r="I4938" s="2">
        <v>100</v>
      </c>
      <c r="J4938" s="2">
        <v>0</v>
      </c>
      <c r="K4938" s="2">
        <v>0</v>
      </c>
      <c r="L4938" s="2">
        <v>0</v>
      </c>
      <c r="M4938" s="2">
        <v>0</v>
      </c>
      <c r="N4938" s="2">
        <v>24236.50172</v>
      </c>
      <c r="O4938" s="2">
        <v>0</v>
      </c>
    </row>
    <row r="4939" spans="1:15" ht="15.75" customHeight="1" x14ac:dyDescent="0.35">
      <c r="A4939" s="4">
        <v>44986</v>
      </c>
      <c r="B4939" s="2" t="s">
        <v>26</v>
      </c>
      <c r="C4939" s="2" t="s">
        <v>17</v>
      </c>
      <c r="D4939" s="2">
        <v>0</v>
      </c>
      <c r="E4939" s="2">
        <v>0</v>
      </c>
      <c r="F4939" s="2">
        <v>8112.34825</v>
      </c>
      <c r="G4939" s="2">
        <f t="shared" si="77"/>
        <v>8112.34825</v>
      </c>
      <c r="H4939" s="2">
        <v>3</v>
      </c>
      <c r="I4939" s="2">
        <v>72.494145300635211</v>
      </c>
      <c r="J4939" s="2">
        <v>27.505854699364789</v>
      </c>
      <c r="K4939" s="2">
        <v>0</v>
      </c>
      <c r="L4939" s="2">
        <v>0</v>
      </c>
      <c r="M4939" s="2">
        <v>0</v>
      </c>
      <c r="N4939" s="2">
        <v>8087.1573499999986</v>
      </c>
      <c r="O4939" s="2">
        <v>0</v>
      </c>
    </row>
    <row r="4940" spans="1:15" ht="15.75" customHeight="1" x14ac:dyDescent="0.35">
      <c r="A4940" s="4">
        <v>44986</v>
      </c>
      <c r="B4940" s="2" t="s">
        <v>26</v>
      </c>
      <c r="C4940" s="2" t="s">
        <v>18</v>
      </c>
      <c r="D4940" s="2">
        <v>1405.8644899999999</v>
      </c>
      <c r="E4940" s="2">
        <v>353.84589999999997</v>
      </c>
      <c r="F4940" s="2">
        <v>14527.328079999999</v>
      </c>
      <c r="G4940" s="2">
        <f t="shared" si="77"/>
        <v>16287.03847</v>
      </c>
      <c r="H4940" s="2">
        <v>394</v>
      </c>
      <c r="I4940" s="2">
        <v>79.021452932364866</v>
      </c>
      <c r="J4940" s="2">
        <v>3.9218567804418152</v>
      </c>
      <c r="K4940" s="2">
        <v>5.5558030416283497</v>
      </c>
      <c r="L4940" s="2">
        <v>5.4934834699210482</v>
      </c>
      <c r="M4940" s="2">
        <v>6.0074037756439189</v>
      </c>
      <c r="N4940" s="2">
        <v>16262.19456</v>
      </c>
      <c r="O4940" s="2">
        <v>8.6317994065620933</v>
      </c>
    </row>
    <row r="4941" spans="1:15" ht="15.75" customHeight="1" x14ac:dyDescent="0.35">
      <c r="A4941" s="4">
        <v>44986</v>
      </c>
      <c r="B4941" s="2" t="s">
        <v>26</v>
      </c>
      <c r="C4941" s="2" t="s">
        <v>19</v>
      </c>
      <c r="D4941" s="2">
        <v>1544.46994</v>
      </c>
      <c r="E4941" s="2">
        <v>3721.3246399999998</v>
      </c>
      <c r="F4941" s="2">
        <v>43144.412649999998</v>
      </c>
      <c r="G4941" s="2">
        <f t="shared" si="77"/>
        <v>48410.20723</v>
      </c>
      <c r="H4941" s="2">
        <v>144</v>
      </c>
      <c r="I4941" s="2">
        <v>55.22895659152757</v>
      </c>
      <c r="J4941" s="2">
        <v>29.206922631283181</v>
      </c>
      <c r="K4941" s="2">
        <v>3.0375370226935972</v>
      </c>
      <c r="L4941" s="2">
        <v>10.298819052025451</v>
      </c>
      <c r="M4941" s="2">
        <v>2.2277647024702021</v>
      </c>
      <c r="N4941" s="2">
        <v>63052.168769999997</v>
      </c>
      <c r="O4941" s="2">
        <v>3.190380765490477</v>
      </c>
    </row>
    <row r="4942" spans="1:15" ht="15.75" customHeight="1" x14ac:dyDescent="0.35">
      <c r="A4942" s="4">
        <v>44986</v>
      </c>
      <c r="B4942" s="2" t="s">
        <v>26</v>
      </c>
      <c r="C4942" s="2" t="s">
        <v>20</v>
      </c>
      <c r="D4942" s="2">
        <v>6531.1705499999998</v>
      </c>
      <c r="E4942" s="2">
        <v>418.77244000000002</v>
      </c>
      <c r="F4942" s="2">
        <v>71241.785810000001</v>
      </c>
      <c r="G4942" s="2">
        <f t="shared" si="77"/>
        <v>78191.728799999997</v>
      </c>
      <c r="H4942" s="2">
        <v>18193</v>
      </c>
      <c r="I4942" s="2">
        <v>86.799089871136886</v>
      </c>
      <c r="J4942" s="2">
        <v>3.677228406479776</v>
      </c>
      <c r="K4942" s="2">
        <v>1.706655249642004</v>
      </c>
      <c r="L4942" s="2">
        <v>2.4829503730200111</v>
      </c>
      <c r="M4942" s="2">
        <v>5.334076099721325</v>
      </c>
      <c r="N4942" s="2">
        <v>78077.972120000006</v>
      </c>
      <c r="O4942" s="2">
        <v>8.3527639690708568</v>
      </c>
    </row>
    <row r="4943" spans="1:15" ht="15.75" customHeight="1" x14ac:dyDescent="0.35">
      <c r="A4943" s="4">
        <v>44986</v>
      </c>
      <c r="B4943" s="2" t="s">
        <v>26</v>
      </c>
      <c r="C4943" s="2" t="s">
        <v>21</v>
      </c>
      <c r="D4943" s="2">
        <v>13650.875169999999</v>
      </c>
      <c r="E4943" s="2">
        <v>6356.5593099999996</v>
      </c>
      <c r="F4943" s="2">
        <v>154674.51401000001</v>
      </c>
      <c r="G4943" s="2">
        <f t="shared" si="77"/>
        <v>174681.94849000001</v>
      </c>
      <c r="H4943" s="2">
        <v>6545</v>
      </c>
      <c r="I4943" s="2">
        <v>78.971227746436824</v>
      </c>
      <c r="J4943" s="2">
        <v>8.3714013897700692</v>
      </c>
      <c r="K4943" s="2">
        <v>1.8296794973016499</v>
      </c>
      <c r="L4943" s="2">
        <v>4.4162445760499711</v>
      </c>
      <c r="M4943" s="2">
        <v>6.41144679044148</v>
      </c>
      <c r="N4943" s="2">
        <v>174615.81412</v>
      </c>
      <c r="O4943" s="2">
        <v>7.8147028287708098</v>
      </c>
    </row>
    <row r="4944" spans="1:15" ht="15.75" customHeight="1" x14ac:dyDescent="0.35">
      <c r="A4944" s="4">
        <v>44986</v>
      </c>
      <c r="B4944" s="2" t="s">
        <v>27</v>
      </c>
      <c r="C4944" s="2" t="s">
        <v>15</v>
      </c>
      <c r="D4944" s="2">
        <v>1249.57882</v>
      </c>
      <c r="E4944" s="2">
        <v>91.20599</v>
      </c>
      <c r="F4944" s="2">
        <v>44015.516510000001</v>
      </c>
      <c r="G4944" s="2">
        <f t="shared" si="77"/>
        <v>45356.301319999999</v>
      </c>
      <c r="H4944" s="2">
        <v>11706</v>
      </c>
      <c r="I4944" s="2">
        <v>90.716869742011099</v>
      </c>
      <c r="J4944" s="2">
        <v>3.9091306845924172</v>
      </c>
      <c r="K4944" s="2">
        <v>1.4935774841685661</v>
      </c>
      <c r="L4944" s="2">
        <v>2.0411438078525421</v>
      </c>
      <c r="M4944" s="2">
        <v>1.839278281375371</v>
      </c>
      <c r="N4944" s="2">
        <v>45334.506390000002</v>
      </c>
      <c r="O4944" s="2">
        <v>2.755028041603107</v>
      </c>
    </row>
    <row r="4945" spans="1:15" ht="15.75" customHeight="1" x14ac:dyDescent="0.35">
      <c r="A4945" s="4">
        <v>44986</v>
      </c>
      <c r="B4945" s="2" t="s">
        <v>27</v>
      </c>
      <c r="C4945" s="2" t="s">
        <v>16</v>
      </c>
      <c r="D4945" s="2">
        <v>0</v>
      </c>
      <c r="E4945" s="2">
        <v>0</v>
      </c>
      <c r="F4945" s="2">
        <v>0</v>
      </c>
      <c r="G4945" s="2">
        <f t="shared" si="77"/>
        <v>0</v>
      </c>
      <c r="H4945" s="2">
        <v>0</v>
      </c>
      <c r="I4945" s="2">
        <v>0</v>
      </c>
      <c r="J4945" s="2">
        <v>0</v>
      </c>
      <c r="K4945" s="2">
        <v>0</v>
      </c>
      <c r="L4945" s="2">
        <v>0</v>
      </c>
      <c r="M4945" s="2">
        <v>0</v>
      </c>
      <c r="N4945" s="2">
        <v>0</v>
      </c>
    </row>
    <row r="4946" spans="1:15" ht="15.75" customHeight="1" x14ac:dyDescent="0.35">
      <c r="A4946" s="4">
        <v>44986</v>
      </c>
      <c r="B4946" s="2" t="s">
        <v>27</v>
      </c>
      <c r="C4946" s="2" t="s">
        <v>17</v>
      </c>
      <c r="D4946" s="2">
        <v>0</v>
      </c>
      <c r="E4946" s="2">
        <v>0</v>
      </c>
      <c r="F4946" s="2">
        <v>0</v>
      </c>
      <c r="G4946" s="2">
        <f t="shared" si="77"/>
        <v>0</v>
      </c>
      <c r="H4946" s="2">
        <v>0</v>
      </c>
      <c r="I4946" s="2">
        <v>0</v>
      </c>
      <c r="J4946" s="2">
        <v>0</v>
      </c>
      <c r="K4946" s="2">
        <v>0</v>
      </c>
      <c r="L4946" s="2">
        <v>0</v>
      </c>
      <c r="M4946" s="2">
        <v>0</v>
      </c>
      <c r="N4946" s="2">
        <v>0</v>
      </c>
    </row>
    <row r="4947" spans="1:15" ht="15.75" customHeight="1" x14ac:dyDescent="0.35">
      <c r="A4947" s="4">
        <v>44986</v>
      </c>
      <c r="B4947" s="2" t="s">
        <v>27</v>
      </c>
      <c r="C4947" s="2" t="s">
        <v>18</v>
      </c>
      <c r="D4947" s="2">
        <v>0</v>
      </c>
      <c r="E4947" s="2">
        <v>0</v>
      </c>
      <c r="F4947" s="2">
        <v>0</v>
      </c>
      <c r="G4947" s="2">
        <f t="shared" si="77"/>
        <v>0</v>
      </c>
      <c r="H4947" s="2">
        <v>0</v>
      </c>
      <c r="I4947" s="2">
        <v>0</v>
      </c>
      <c r="J4947" s="2">
        <v>0</v>
      </c>
      <c r="K4947" s="2">
        <v>0</v>
      </c>
      <c r="L4947" s="2">
        <v>0</v>
      </c>
      <c r="M4947" s="2">
        <v>0</v>
      </c>
      <c r="N4947" s="2">
        <v>0</v>
      </c>
    </row>
    <row r="4948" spans="1:15" ht="15.75" customHeight="1" x14ac:dyDescent="0.35">
      <c r="A4948" s="4">
        <v>44986</v>
      </c>
      <c r="B4948" s="2" t="s">
        <v>27</v>
      </c>
      <c r="C4948" s="2" t="s">
        <v>19</v>
      </c>
      <c r="D4948" s="2">
        <v>2641.3817899999999</v>
      </c>
      <c r="E4948" s="2">
        <v>0</v>
      </c>
      <c r="F4948" s="2">
        <v>6622.2183299999997</v>
      </c>
      <c r="G4948" s="2">
        <f t="shared" si="77"/>
        <v>9263.6001199999992</v>
      </c>
      <c r="H4948" s="2">
        <v>34</v>
      </c>
      <c r="I4948" s="2">
        <v>71.508143809478398</v>
      </c>
      <c r="J4948" s="2">
        <v>4.8853694735818083E-2</v>
      </c>
      <c r="K4948" s="2">
        <v>0</v>
      </c>
      <c r="L4948" s="2">
        <v>0</v>
      </c>
      <c r="M4948" s="2">
        <v>28.44300249578577</v>
      </c>
      <c r="N4948" s="2">
        <v>9253.3021800000006</v>
      </c>
      <c r="O4948" s="2">
        <v>28.51355580750176</v>
      </c>
    </row>
    <row r="4949" spans="1:15" ht="15.75" customHeight="1" x14ac:dyDescent="0.35">
      <c r="A4949" s="4">
        <v>44986</v>
      </c>
      <c r="B4949" s="2" t="s">
        <v>27</v>
      </c>
      <c r="C4949" s="2" t="s">
        <v>20</v>
      </c>
      <c r="D4949" s="2">
        <v>1538.48234</v>
      </c>
      <c r="E4949" s="2">
        <v>257.20098000000002</v>
      </c>
      <c r="F4949" s="2">
        <v>32685.216489999999</v>
      </c>
      <c r="G4949" s="2">
        <f t="shared" si="77"/>
        <v>34480.899810000003</v>
      </c>
      <c r="H4949" s="2">
        <v>6821</v>
      </c>
      <c r="I4949" s="2">
        <v>92.060902417996786</v>
      </c>
      <c r="J4949" s="2">
        <v>2.6562958826524889</v>
      </c>
      <c r="K4949" s="2">
        <v>0.84105845270637736</v>
      </c>
      <c r="L4949" s="2">
        <v>1.422672046147754</v>
      </c>
      <c r="M4949" s="2">
        <v>3.019071200496565</v>
      </c>
      <c r="N4949" s="2">
        <v>34440.474270000013</v>
      </c>
      <c r="O4949" s="2">
        <v>4.4618393037232043</v>
      </c>
    </row>
    <row r="4950" spans="1:15" ht="15.75" customHeight="1" x14ac:dyDescent="0.35">
      <c r="A4950" s="4">
        <v>44986</v>
      </c>
      <c r="B4950" s="2" t="s">
        <v>27</v>
      </c>
      <c r="C4950" s="2" t="s">
        <v>21</v>
      </c>
      <c r="D4950" s="2">
        <v>5801.1558499999992</v>
      </c>
      <c r="E4950" s="2">
        <v>640.39816000000008</v>
      </c>
      <c r="F4950" s="2">
        <v>48491.862079999999</v>
      </c>
      <c r="G4950" s="2">
        <f t="shared" si="77"/>
        <v>54933.416089999999</v>
      </c>
      <c r="H4950" s="2">
        <v>2037</v>
      </c>
      <c r="I4950" s="2">
        <v>85.24640644287328</v>
      </c>
      <c r="J4950" s="2">
        <v>2.780260321882658</v>
      </c>
      <c r="K4950" s="2">
        <v>1.0241777928593729</v>
      </c>
      <c r="L4950" s="2">
        <v>1.191309999910068</v>
      </c>
      <c r="M4950" s="2">
        <v>9.7578454424746255</v>
      </c>
      <c r="N4950" s="2">
        <v>54831.687810000003</v>
      </c>
      <c r="O4950" s="2">
        <v>10.56034061398201</v>
      </c>
    </row>
    <row r="4951" spans="1:15" ht="15.75" customHeight="1" x14ac:dyDescent="0.35">
      <c r="A4951" s="4">
        <v>44986</v>
      </c>
      <c r="B4951" s="2" t="s">
        <v>28</v>
      </c>
      <c r="C4951" s="2" t="s">
        <v>15</v>
      </c>
      <c r="D4951" s="2">
        <v>29920.18275</v>
      </c>
      <c r="E4951" s="2">
        <v>6918.2543700000006</v>
      </c>
      <c r="F4951" s="2">
        <v>783042.82958000002</v>
      </c>
      <c r="G4951" s="2">
        <f t="shared" si="77"/>
        <v>819881.26670000004</v>
      </c>
      <c r="H4951" s="2">
        <v>154072</v>
      </c>
      <c r="I4951" s="2">
        <v>90.15786903344754</v>
      </c>
      <c r="J4951" s="2">
        <v>2.962980882943913</v>
      </c>
      <c r="K4951" s="2">
        <v>1.4020429241477741</v>
      </c>
      <c r="L4951" s="2">
        <v>1.9019001693663691</v>
      </c>
      <c r="M4951" s="2">
        <v>3.5752069900944048</v>
      </c>
      <c r="N4951" s="2">
        <v>818230.03650000005</v>
      </c>
      <c r="O4951" s="2">
        <v>3.6493311855298178</v>
      </c>
    </row>
    <row r="4952" spans="1:15" ht="15.75" customHeight="1" x14ac:dyDescent="0.35">
      <c r="A4952" s="4">
        <v>44986</v>
      </c>
      <c r="B4952" s="2" t="s">
        <v>28</v>
      </c>
      <c r="C4952" s="2" t="s">
        <v>16</v>
      </c>
      <c r="D4952" s="2">
        <v>0</v>
      </c>
      <c r="E4952" s="2">
        <v>0</v>
      </c>
      <c r="F4952" s="2">
        <v>853.97474</v>
      </c>
      <c r="G4952" s="2">
        <f t="shared" si="77"/>
        <v>853.97474</v>
      </c>
      <c r="H4952" s="2">
        <v>1</v>
      </c>
      <c r="I4952" s="2">
        <v>100</v>
      </c>
      <c r="J4952" s="2">
        <v>0</v>
      </c>
      <c r="K4952" s="2">
        <v>0</v>
      </c>
      <c r="L4952" s="2">
        <v>0</v>
      </c>
      <c r="M4952" s="2">
        <v>0</v>
      </c>
      <c r="N4952" s="2">
        <v>853.97474</v>
      </c>
      <c r="O4952" s="2">
        <v>0</v>
      </c>
    </row>
    <row r="4953" spans="1:15" ht="15.75" customHeight="1" x14ac:dyDescent="0.35">
      <c r="A4953" s="4">
        <v>44986</v>
      </c>
      <c r="B4953" s="2" t="s">
        <v>28</v>
      </c>
      <c r="C4953" s="2" t="s">
        <v>17</v>
      </c>
      <c r="D4953" s="2">
        <v>210.15665999999999</v>
      </c>
      <c r="E4953" s="2">
        <v>0</v>
      </c>
      <c r="F4953" s="2">
        <v>33694.684560000002</v>
      </c>
      <c r="G4953" s="2">
        <f t="shared" si="77"/>
        <v>33904.841220000002</v>
      </c>
      <c r="H4953" s="2">
        <v>13</v>
      </c>
      <c r="I4953" s="2">
        <v>99.379962360013323</v>
      </c>
      <c r="J4953" s="2">
        <v>0</v>
      </c>
      <c r="K4953" s="2">
        <v>0</v>
      </c>
      <c r="L4953" s="2">
        <v>0</v>
      </c>
      <c r="M4953" s="2">
        <v>0.62003763998667516</v>
      </c>
      <c r="N4953" s="2">
        <v>33894.177779999998</v>
      </c>
      <c r="O4953" s="2">
        <v>0.61984263142937679</v>
      </c>
    </row>
    <row r="4954" spans="1:15" ht="15.75" customHeight="1" x14ac:dyDescent="0.35">
      <c r="A4954" s="4">
        <v>44986</v>
      </c>
      <c r="B4954" s="2" t="s">
        <v>28</v>
      </c>
      <c r="C4954" s="2" t="s">
        <v>18</v>
      </c>
      <c r="D4954" s="2">
        <v>10683.872069999999</v>
      </c>
      <c r="E4954" s="2">
        <v>7555.7613499999998</v>
      </c>
      <c r="F4954" s="2">
        <v>321452.82461000001</v>
      </c>
      <c r="G4954" s="2">
        <f t="shared" si="77"/>
        <v>339692.45802999998</v>
      </c>
      <c r="H4954" s="2">
        <v>3444</v>
      </c>
      <c r="I4954" s="2">
        <v>90.108673014948081</v>
      </c>
      <c r="J4954" s="2">
        <v>1.6621796327843581</v>
      </c>
      <c r="K4954" s="2">
        <v>0.8432913036099462</v>
      </c>
      <c r="L4954" s="2">
        <v>3.5850549350605072</v>
      </c>
      <c r="M4954" s="2">
        <v>3.8008011135970992</v>
      </c>
      <c r="N4954" s="2">
        <v>339197.01149</v>
      </c>
      <c r="O4954" s="2">
        <v>3.1451602228555959</v>
      </c>
    </row>
    <row r="4955" spans="1:15" ht="15.75" customHeight="1" x14ac:dyDescent="0.35">
      <c r="A4955" s="4">
        <v>44986</v>
      </c>
      <c r="B4955" s="2" t="s">
        <v>28</v>
      </c>
      <c r="C4955" s="2" t="s">
        <v>19</v>
      </c>
      <c r="D4955" s="2">
        <v>81604.634230000011</v>
      </c>
      <c r="E4955" s="2">
        <v>54249.995389999996</v>
      </c>
      <c r="F4955" s="2">
        <v>608741.07617999997</v>
      </c>
      <c r="G4955" s="2">
        <f t="shared" si="77"/>
        <v>744595.7058</v>
      </c>
      <c r="H4955" s="2">
        <v>2309</v>
      </c>
      <c r="I4955" s="2">
        <v>72.063098923289942</v>
      </c>
      <c r="J4955" s="2">
        <v>12.709175518122549</v>
      </c>
      <c r="K4955" s="2">
        <v>4.3947596679461247</v>
      </c>
      <c r="L4955" s="2">
        <v>4.913049484153543</v>
      </c>
      <c r="M4955" s="2">
        <v>5.9199164064878538</v>
      </c>
      <c r="N4955" s="2">
        <v>750227.82975999999</v>
      </c>
      <c r="O4955" s="2">
        <v>10.959589693352219</v>
      </c>
    </row>
    <row r="4956" spans="1:15" ht="15.75" customHeight="1" x14ac:dyDescent="0.35">
      <c r="A4956" s="4">
        <v>44986</v>
      </c>
      <c r="B4956" s="2" t="s">
        <v>28</v>
      </c>
      <c r="C4956" s="2" t="s">
        <v>20</v>
      </c>
      <c r="D4956" s="2">
        <v>42654.758220000003</v>
      </c>
      <c r="E4956" s="2">
        <v>5509.4730900000004</v>
      </c>
      <c r="F4956" s="2">
        <v>792954.00405999995</v>
      </c>
      <c r="G4956" s="2">
        <f t="shared" si="77"/>
        <v>841118.23536999989</v>
      </c>
      <c r="H4956" s="2">
        <v>141086</v>
      </c>
      <c r="I4956" s="2">
        <v>92.025530649735941</v>
      </c>
      <c r="J4956" s="2">
        <v>1.841929958203635</v>
      </c>
      <c r="K4956" s="2">
        <v>0.79260308214856579</v>
      </c>
      <c r="L4956" s="2">
        <v>0.79876165013581557</v>
      </c>
      <c r="M4956" s="2">
        <v>4.5411746597760292</v>
      </c>
      <c r="N4956" s="2">
        <v>840636.49386000005</v>
      </c>
      <c r="O4956" s="2">
        <v>5.0711964651719352</v>
      </c>
    </row>
    <row r="4957" spans="1:15" ht="15.75" customHeight="1" x14ac:dyDescent="0.35">
      <c r="A4957" s="4">
        <v>44986</v>
      </c>
      <c r="B4957" s="2" t="s">
        <v>28</v>
      </c>
      <c r="C4957" s="2" t="s">
        <v>21</v>
      </c>
      <c r="D4957" s="2">
        <v>164769.61069</v>
      </c>
      <c r="E4957" s="2">
        <v>64945.342119999987</v>
      </c>
      <c r="F4957" s="2">
        <v>2315012.2049799999</v>
      </c>
      <c r="G4957" s="2">
        <f t="shared" si="77"/>
        <v>2544727.1577900001</v>
      </c>
      <c r="H4957" s="2">
        <v>64364</v>
      </c>
      <c r="I4957" s="2">
        <v>85.560756594122097</v>
      </c>
      <c r="J4957" s="2">
        <v>4.5251539687567579</v>
      </c>
      <c r="K4957" s="2">
        <v>1.575180379722029</v>
      </c>
      <c r="L4957" s="2">
        <v>2.1507680519347141</v>
      </c>
      <c r="M4957" s="2">
        <v>6.1881410054643933</v>
      </c>
      <c r="N4957" s="2">
        <v>2544187.90863</v>
      </c>
      <c r="O4957" s="2">
        <v>6.4749421243688943</v>
      </c>
    </row>
    <row r="4958" spans="1:15" ht="15.75" customHeight="1" x14ac:dyDescent="0.35">
      <c r="A4958" s="4">
        <v>44986</v>
      </c>
      <c r="B4958" s="2" t="s">
        <v>29</v>
      </c>
      <c r="C4958" s="2" t="s">
        <v>15</v>
      </c>
      <c r="D4958" s="2">
        <v>31059.03011</v>
      </c>
      <c r="E4958" s="2">
        <v>15817.34196</v>
      </c>
      <c r="F4958" s="2">
        <v>248984.46304999999</v>
      </c>
      <c r="G4958" s="2">
        <f t="shared" si="77"/>
        <v>295860.83512</v>
      </c>
      <c r="H4958" s="2">
        <v>85386</v>
      </c>
      <c r="I4958" s="2">
        <v>77.665418927133686</v>
      </c>
      <c r="J4958" s="2">
        <v>5.5546404876821862</v>
      </c>
      <c r="K4958" s="2">
        <v>2.4148485352819971</v>
      </c>
      <c r="L4958" s="2">
        <v>3.6405914833159039</v>
      </c>
      <c r="M4958" s="2">
        <v>10.724500566586229</v>
      </c>
      <c r="N4958" s="2">
        <v>295209.31005999999</v>
      </c>
      <c r="O4958" s="2">
        <v>10.49785115944886</v>
      </c>
    </row>
    <row r="4959" spans="1:15" ht="15.75" customHeight="1" x14ac:dyDescent="0.35">
      <c r="A4959" s="4">
        <v>44986</v>
      </c>
      <c r="B4959" s="2" t="s">
        <v>29</v>
      </c>
      <c r="C4959" s="2" t="s">
        <v>16</v>
      </c>
      <c r="D4959" s="2">
        <v>0</v>
      </c>
      <c r="E4959" s="2">
        <v>0</v>
      </c>
      <c r="F4959" s="2">
        <v>28244.83987</v>
      </c>
      <c r="G4959" s="2">
        <f t="shared" si="77"/>
        <v>28244.83987</v>
      </c>
      <c r="H4959" s="2">
        <v>2</v>
      </c>
      <c r="I4959" s="2">
        <v>100</v>
      </c>
      <c r="J4959" s="2">
        <v>0</v>
      </c>
      <c r="K4959" s="2">
        <v>0</v>
      </c>
      <c r="L4959" s="2">
        <v>0</v>
      </c>
      <c r="M4959" s="2">
        <v>0</v>
      </c>
      <c r="N4959" s="2">
        <v>213138.92509</v>
      </c>
      <c r="O4959" s="2">
        <v>0</v>
      </c>
    </row>
    <row r="4960" spans="1:15" ht="15.75" customHeight="1" x14ac:dyDescent="0.35">
      <c r="A4960" s="4">
        <v>44986</v>
      </c>
      <c r="B4960" s="2" t="s">
        <v>29</v>
      </c>
      <c r="C4960" s="2" t="s">
        <v>17</v>
      </c>
      <c r="D4960" s="2">
        <v>0</v>
      </c>
      <c r="E4960" s="2">
        <v>0</v>
      </c>
      <c r="F4960" s="2">
        <v>1220.49207</v>
      </c>
      <c r="G4960" s="2">
        <f t="shared" si="77"/>
        <v>1220.49207</v>
      </c>
      <c r="H4960" s="2">
        <v>1</v>
      </c>
      <c r="I4960" s="2">
        <v>100</v>
      </c>
      <c r="J4960" s="2">
        <v>0</v>
      </c>
      <c r="K4960" s="2">
        <v>0</v>
      </c>
      <c r="L4960" s="2">
        <v>0</v>
      </c>
      <c r="M4960" s="2">
        <v>0</v>
      </c>
      <c r="N4960" s="2">
        <v>1220.49207</v>
      </c>
      <c r="O4960" s="2">
        <v>0</v>
      </c>
    </row>
    <row r="4961" spans="1:15" ht="15.75" customHeight="1" x14ac:dyDescent="0.35">
      <c r="A4961" s="4">
        <v>44986</v>
      </c>
      <c r="B4961" s="2" t="s">
        <v>29</v>
      </c>
      <c r="C4961" s="2" t="s">
        <v>18</v>
      </c>
      <c r="D4961" s="2">
        <v>916.11476000000005</v>
      </c>
      <c r="E4961" s="2">
        <v>497.58438000000001</v>
      </c>
      <c r="F4961" s="2">
        <v>8407.1635000000006</v>
      </c>
      <c r="G4961" s="2">
        <f t="shared" si="77"/>
        <v>9820.8626400000012</v>
      </c>
      <c r="H4961" s="2">
        <v>211</v>
      </c>
      <c r="I4961" s="2">
        <v>82.213684687807998</v>
      </c>
      <c r="J4961" s="2">
        <v>0.91185377888847663</v>
      </c>
      <c r="K4961" s="2">
        <v>0.42567309287508981</v>
      </c>
      <c r="L4961" s="2">
        <v>6.0756594778594204</v>
      </c>
      <c r="M4961" s="2">
        <v>10.373128962569011</v>
      </c>
      <c r="N4961" s="2">
        <v>9817.7264900000009</v>
      </c>
      <c r="O4961" s="2">
        <v>9.3282514335217304</v>
      </c>
    </row>
    <row r="4962" spans="1:15" ht="15.75" customHeight="1" x14ac:dyDescent="0.35">
      <c r="A4962" s="4">
        <v>44986</v>
      </c>
      <c r="B4962" s="2" t="s">
        <v>29</v>
      </c>
      <c r="C4962" s="2" t="s">
        <v>19</v>
      </c>
      <c r="D4962" s="2">
        <v>59523.937109999999</v>
      </c>
      <c r="E4962" s="2">
        <v>5697.1393399999997</v>
      </c>
      <c r="F4962" s="2">
        <v>108337.28173</v>
      </c>
      <c r="G4962" s="2">
        <f t="shared" si="77"/>
        <v>173558.35818000001</v>
      </c>
      <c r="H4962" s="2">
        <v>1264</v>
      </c>
      <c r="I4962" s="2">
        <v>49.71704326420349</v>
      </c>
      <c r="J4962" s="2">
        <v>17.783434855129499</v>
      </c>
      <c r="K4962" s="2">
        <v>4.8903745847735864</v>
      </c>
      <c r="L4962" s="2">
        <v>5.3523179613045224</v>
      </c>
      <c r="M4962" s="2">
        <v>22.25682933458889</v>
      </c>
      <c r="N4962" s="2">
        <v>145899.19333000001</v>
      </c>
      <c r="O4962" s="2">
        <v>34.296208914506337</v>
      </c>
    </row>
    <row r="4963" spans="1:15" ht="15.75" customHeight="1" x14ac:dyDescent="0.35">
      <c r="A4963" s="4">
        <v>44986</v>
      </c>
      <c r="B4963" s="2" t="s">
        <v>29</v>
      </c>
      <c r="C4963" s="2" t="s">
        <v>20</v>
      </c>
      <c r="D4963" s="2">
        <v>63321.541159999993</v>
      </c>
      <c r="E4963" s="2">
        <v>21126.64604</v>
      </c>
      <c r="F4963" s="2">
        <v>389886.18407000002</v>
      </c>
      <c r="G4963" s="2">
        <f t="shared" si="77"/>
        <v>474334.37127</v>
      </c>
      <c r="H4963" s="2">
        <v>82586</v>
      </c>
      <c r="I4963" s="2">
        <v>78.248484407300793</v>
      </c>
      <c r="J4963" s="2">
        <v>4.696806139163674</v>
      </c>
      <c r="K4963" s="2">
        <v>1.974849693343572</v>
      </c>
      <c r="L4963" s="2">
        <v>3.373646483739396</v>
      </c>
      <c r="M4963" s="2">
        <v>11.706213276452541</v>
      </c>
      <c r="N4963" s="2">
        <v>451672.84579000011</v>
      </c>
      <c r="O4963" s="2">
        <v>13.349557821513249</v>
      </c>
    </row>
    <row r="4964" spans="1:15" ht="15.75" customHeight="1" x14ac:dyDescent="0.35">
      <c r="A4964" s="4">
        <v>44986</v>
      </c>
      <c r="B4964" s="2" t="s">
        <v>29</v>
      </c>
      <c r="C4964" s="2" t="s">
        <v>21</v>
      </c>
      <c r="D4964" s="2">
        <v>178915.85034</v>
      </c>
      <c r="E4964" s="2">
        <v>118709.42844</v>
      </c>
      <c r="F4964" s="2">
        <v>1093118.75141</v>
      </c>
      <c r="G4964" s="2">
        <f t="shared" si="77"/>
        <v>1390744.0301900001</v>
      </c>
      <c r="H4964" s="2">
        <v>44090</v>
      </c>
      <c r="I4964" s="2">
        <v>71.964010812772202</v>
      </c>
      <c r="J4964" s="2">
        <v>10.462918886666451</v>
      </c>
      <c r="K4964" s="2">
        <v>3.2526102141088402</v>
      </c>
      <c r="L4964" s="2">
        <v>5.1361386213248243</v>
      </c>
      <c r="M4964" s="2">
        <v>9.1843214651276881</v>
      </c>
      <c r="N4964" s="2">
        <v>1256206.4665099999</v>
      </c>
      <c r="O4964" s="2">
        <v>12.864757745216201</v>
      </c>
    </row>
    <row r="4965" spans="1:15" ht="15.75" customHeight="1" x14ac:dyDescent="0.35">
      <c r="A4965" s="4">
        <v>44986</v>
      </c>
      <c r="B4965" s="2" t="s">
        <v>30</v>
      </c>
      <c r="C4965" s="2" t="s">
        <v>15</v>
      </c>
      <c r="D4965" s="2">
        <v>6515.2767999999996</v>
      </c>
      <c r="E4965" s="2">
        <v>580.78681000000006</v>
      </c>
      <c r="F4965" s="2">
        <v>153459.35206</v>
      </c>
      <c r="G4965" s="2">
        <f t="shared" si="77"/>
        <v>160555.41567000002</v>
      </c>
      <c r="H4965" s="2">
        <v>18607</v>
      </c>
      <c r="I4965" s="2">
        <v>88.332405616244131</v>
      </c>
      <c r="J4965" s="2">
        <v>3.923104906662513</v>
      </c>
      <c r="K4965" s="2">
        <v>1.2265150203568891</v>
      </c>
      <c r="L4965" s="2">
        <v>2.4549824888848102</v>
      </c>
      <c r="M4965" s="2">
        <v>4.062991967851679</v>
      </c>
      <c r="N4965" s="2">
        <v>160471.35316999999</v>
      </c>
      <c r="O4965" s="2">
        <v>4.0579614040495979</v>
      </c>
    </row>
    <row r="4966" spans="1:15" ht="15.75" customHeight="1" x14ac:dyDescent="0.35">
      <c r="A4966" s="4">
        <v>44986</v>
      </c>
      <c r="B4966" s="2" t="s">
        <v>30</v>
      </c>
      <c r="C4966" s="2" t="s">
        <v>16</v>
      </c>
      <c r="D4966" s="2">
        <v>0</v>
      </c>
      <c r="E4966" s="2">
        <v>0</v>
      </c>
      <c r="F4966" s="2">
        <v>0</v>
      </c>
      <c r="G4966" s="2">
        <f t="shared" si="77"/>
        <v>0</v>
      </c>
      <c r="H4966" s="2">
        <v>0</v>
      </c>
      <c r="I4966" s="2">
        <v>100</v>
      </c>
      <c r="J4966" s="2">
        <v>0</v>
      </c>
      <c r="K4966" s="2">
        <v>0</v>
      </c>
      <c r="L4966" s="2">
        <v>0</v>
      </c>
      <c r="M4966" s="2">
        <v>0</v>
      </c>
      <c r="N4966" s="2">
        <v>12655.30264</v>
      </c>
    </row>
    <row r="4967" spans="1:15" ht="15.75" customHeight="1" x14ac:dyDescent="0.35">
      <c r="A4967" s="4">
        <v>44986</v>
      </c>
      <c r="B4967" s="2" t="s">
        <v>30</v>
      </c>
      <c r="C4967" s="2" t="s">
        <v>17</v>
      </c>
      <c r="D4967" s="2">
        <v>0</v>
      </c>
      <c r="E4967" s="2">
        <v>0</v>
      </c>
      <c r="F4967" s="2">
        <v>0</v>
      </c>
      <c r="G4967" s="2">
        <f t="shared" si="77"/>
        <v>0</v>
      </c>
      <c r="H4967" s="2">
        <v>0</v>
      </c>
      <c r="I4967" s="2">
        <v>0</v>
      </c>
      <c r="J4967" s="2">
        <v>0</v>
      </c>
      <c r="K4967" s="2">
        <v>0</v>
      </c>
      <c r="L4967" s="2">
        <v>0</v>
      </c>
      <c r="M4967" s="2">
        <v>0</v>
      </c>
      <c r="N4967" s="2">
        <v>0</v>
      </c>
    </row>
    <row r="4968" spans="1:15" ht="15.75" customHeight="1" x14ac:dyDescent="0.35">
      <c r="A4968" s="4">
        <v>44986</v>
      </c>
      <c r="B4968" s="2" t="s">
        <v>30</v>
      </c>
      <c r="C4968" s="2" t="s">
        <v>18</v>
      </c>
      <c r="D4968" s="2">
        <v>1451.07665</v>
      </c>
      <c r="E4968" s="2">
        <v>64.019490000000005</v>
      </c>
      <c r="F4968" s="2">
        <v>5244.4372000000003</v>
      </c>
      <c r="G4968" s="2">
        <f t="shared" si="77"/>
        <v>6759.53334</v>
      </c>
      <c r="H4968" s="2">
        <v>94</v>
      </c>
      <c r="I4968" s="2">
        <v>63.627871358332989</v>
      </c>
      <c r="J4968" s="2">
        <v>1.0894009345189539</v>
      </c>
      <c r="K4968" s="2">
        <v>7.2336290336794287</v>
      </c>
      <c r="L4968" s="2">
        <v>9.5813254679583135</v>
      </c>
      <c r="M4968" s="2">
        <v>18.467773205510309</v>
      </c>
      <c r="N4968" s="2">
        <v>6754.07168</v>
      </c>
      <c r="O4968" s="2">
        <v>21.467112846580029</v>
      </c>
    </row>
    <row r="4969" spans="1:15" ht="15.75" customHeight="1" x14ac:dyDescent="0.35">
      <c r="A4969" s="4">
        <v>44986</v>
      </c>
      <c r="B4969" s="2" t="s">
        <v>30</v>
      </c>
      <c r="C4969" s="2" t="s">
        <v>19</v>
      </c>
      <c r="D4969" s="2">
        <v>3160.36004</v>
      </c>
      <c r="E4969" s="2">
        <v>2521.1608500000002</v>
      </c>
      <c r="F4969" s="2">
        <v>11942.12183</v>
      </c>
      <c r="G4969" s="2">
        <f t="shared" si="77"/>
        <v>17623.64272</v>
      </c>
      <c r="H4969" s="2">
        <v>129</v>
      </c>
      <c r="I4969" s="2">
        <v>62.705298001693933</v>
      </c>
      <c r="J4969" s="2">
        <v>12.544354297124251</v>
      </c>
      <c r="K4969" s="2">
        <v>7.1306647211973839</v>
      </c>
      <c r="L4969" s="2">
        <v>1.69671493077719</v>
      </c>
      <c r="M4969" s="2">
        <v>15.92296804920724</v>
      </c>
      <c r="N4969" s="2">
        <v>16915.91173</v>
      </c>
      <c r="O4969" s="2">
        <v>17.932501754665619</v>
      </c>
    </row>
    <row r="4970" spans="1:15" ht="15.75" customHeight="1" x14ac:dyDescent="0.35">
      <c r="A4970" s="4">
        <v>44986</v>
      </c>
      <c r="B4970" s="2" t="s">
        <v>30</v>
      </c>
      <c r="C4970" s="2" t="s">
        <v>20</v>
      </c>
      <c r="D4970" s="2">
        <v>6958.83007</v>
      </c>
      <c r="E4970" s="2">
        <v>341.09892000000002</v>
      </c>
      <c r="F4970" s="2">
        <v>123863.35698</v>
      </c>
      <c r="G4970" s="2">
        <f t="shared" si="77"/>
        <v>131163.28597</v>
      </c>
      <c r="H4970" s="2">
        <v>18047</v>
      </c>
      <c r="I4970" s="2">
        <v>91.341386480735338</v>
      </c>
      <c r="J4970" s="2">
        <v>2.6505035514553881</v>
      </c>
      <c r="K4970" s="2">
        <v>0.70498210746167778</v>
      </c>
      <c r="L4970" s="2">
        <v>0.53402447814953335</v>
      </c>
      <c r="M4970" s="2">
        <v>4.769103382198062</v>
      </c>
      <c r="N4970" s="2">
        <v>127250.29054</v>
      </c>
      <c r="O4970" s="2">
        <v>5.3054709772913444</v>
      </c>
    </row>
    <row r="4971" spans="1:15" ht="15.75" customHeight="1" x14ac:dyDescent="0.35">
      <c r="A4971" s="4">
        <v>44986</v>
      </c>
      <c r="B4971" s="2" t="s">
        <v>30</v>
      </c>
      <c r="C4971" s="2" t="s">
        <v>21</v>
      </c>
      <c r="D4971" s="2">
        <v>34184.879180000004</v>
      </c>
      <c r="E4971" s="2">
        <v>5052.2437499999996</v>
      </c>
      <c r="F4971" s="2">
        <v>282646.47288000002</v>
      </c>
      <c r="G4971" s="2">
        <f t="shared" si="77"/>
        <v>321883.59581000003</v>
      </c>
      <c r="H4971" s="2">
        <v>11249</v>
      </c>
      <c r="I4971" s="2">
        <v>80.076687857605791</v>
      </c>
      <c r="J4971" s="2">
        <v>6.1692746512613912</v>
      </c>
      <c r="K4971" s="2">
        <v>1.358330754547957</v>
      </c>
      <c r="L4971" s="2">
        <v>2.2210938542624312</v>
      </c>
      <c r="M4971" s="2">
        <v>10.174612882322441</v>
      </c>
      <c r="N4971" s="2">
        <v>311770.67852000002</v>
      </c>
      <c r="O4971" s="2">
        <v>10.62026136932386</v>
      </c>
    </row>
    <row r="4972" spans="1:15" ht="15.75" customHeight="1" x14ac:dyDescent="0.35">
      <c r="A4972" s="4">
        <v>44986</v>
      </c>
      <c r="B4972" s="2" t="s">
        <v>31</v>
      </c>
      <c r="C4972" s="2" t="s">
        <v>15</v>
      </c>
      <c r="D4972" s="2">
        <v>9797.81538</v>
      </c>
      <c r="E4972" s="2">
        <v>3899.1918099999998</v>
      </c>
      <c r="F4972" s="2">
        <v>376189.47892000002</v>
      </c>
      <c r="G4972" s="2">
        <f t="shared" si="77"/>
        <v>389886.48611</v>
      </c>
      <c r="H4972" s="2">
        <v>51721</v>
      </c>
      <c r="I4972" s="2">
        <v>90.545984783002382</v>
      </c>
      <c r="J4972" s="2">
        <v>3.2446689336214209</v>
      </c>
      <c r="K4972" s="2">
        <v>1.561878703741242</v>
      </c>
      <c r="L4972" s="2">
        <v>2.7085037310876152</v>
      </c>
      <c r="M4972" s="2">
        <v>1.9389638485473191</v>
      </c>
      <c r="N4972" s="2">
        <v>389715.07105000003</v>
      </c>
      <c r="O4972" s="2">
        <v>2.5129917883934318</v>
      </c>
    </row>
    <row r="4973" spans="1:15" ht="15.75" customHeight="1" x14ac:dyDescent="0.35">
      <c r="A4973" s="4">
        <v>44986</v>
      </c>
      <c r="B4973" s="2" t="s">
        <v>31</v>
      </c>
      <c r="C4973" s="2" t="s">
        <v>16</v>
      </c>
      <c r="D4973" s="2">
        <v>0</v>
      </c>
      <c r="E4973" s="2">
        <v>0</v>
      </c>
      <c r="F4973" s="2">
        <v>18363.221269999998</v>
      </c>
      <c r="G4973" s="2">
        <f t="shared" si="77"/>
        <v>18363.221269999998</v>
      </c>
      <c r="H4973" s="2">
        <v>3</v>
      </c>
      <c r="I4973" s="2">
        <v>100</v>
      </c>
      <c r="J4973" s="2">
        <v>0</v>
      </c>
      <c r="K4973" s="2">
        <v>0</v>
      </c>
      <c r="L4973" s="2">
        <v>0</v>
      </c>
      <c r="M4973" s="2">
        <v>0</v>
      </c>
      <c r="N4973" s="2">
        <v>18363.221269999998</v>
      </c>
      <c r="O4973" s="2">
        <v>0</v>
      </c>
    </row>
    <row r="4974" spans="1:15" ht="15.75" customHeight="1" x14ac:dyDescent="0.35">
      <c r="A4974" s="4">
        <v>44986</v>
      </c>
      <c r="B4974" s="2" t="s">
        <v>31</v>
      </c>
      <c r="C4974" s="2" t="s">
        <v>17</v>
      </c>
      <c r="D4974" s="2">
        <v>0</v>
      </c>
      <c r="E4974" s="2">
        <v>0</v>
      </c>
      <c r="F4974" s="2">
        <v>0</v>
      </c>
      <c r="G4974" s="2">
        <f t="shared" si="77"/>
        <v>0</v>
      </c>
      <c r="H4974" s="2">
        <v>0</v>
      </c>
      <c r="I4974" s="2">
        <v>0</v>
      </c>
      <c r="J4974" s="2">
        <v>0</v>
      </c>
      <c r="K4974" s="2">
        <v>0</v>
      </c>
      <c r="L4974" s="2">
        <v>0</v>
      </c>
      <c r="M4974" s="2">
        <v>0</v>
      </c>
      <c r="N4974" s="2">
        <v>0</v>
      </c>
    </row>
    <row r="4975" spans="1:15" ht="15.75" customHeight="1" x14ac:dyDescent="0.35">
      <c r="A4975" s="4">
        <v>44986</v>
      </c>
      <c r="B4975" s="2" t="s">
        <v>31</v>
      </c>
      <c r="C4975" s="2" t="s">
        <v>18</v>
      </c>
      <c r="D4975" s="2">
        <v>5612.5710300000001</v>
      </c>
      <c r="E4975" s="2">
        <v>13787.784610000001</v>
      </c>
      <c r="F4975" s="2">
        <v>131686.20722000001</v>
      </c>
      <c r="G4975" s="2">
        <f t="shared" si="77"/>
        <v>151086.56286000001</v>
      </c>
      <c r="H4975" s="2">
        <v>1706</v>
      </c>
      <c r="I4975" s="2">
        <v>85.27844505939261</v>
      </c>
      <c r="J4975" s="2">
        <v>3.9750991511975049</v>
      </c>
      <c r="K4975" s="2">
        <v>3.346384335178711</v>
      </c>
      <c r="L4975" s="2">
        <v>3.1609169633658278</v>
      </c>
      <c r="M4975" s="2">
        <v>4.239154490865352</v>
      </c>
      <c r="N4975" s="2">
        <v>150995.48091000001</v>
      </c>
      <c r="O4975" s="2">
        <v>3.714804893139787</v>
      </c>
    </row>
    <row r="4976" spans="1:15" ht="15.75" customHeight="1" x14ac:dyDescent="0.35">
      <c r="A4976" s="4">
        <v>44986</v>
      </c>
      <c r="B4976" s="2" t="s">
        <v>31</v>
      </c>
      <c r="C4976" s="2" t="s">
        <v>19</v>
      </c>
      <c r="D4976" s="2">
        <v>16415.745620000002</v>
      </c>
      <c r="E4976" s="2">
        <v>2578.30564</v>
      </c>
      <c r="F4976" s="2">
        <v>77222.461360000001</v>
      </c>
      <c r="G4976" s="2">
        <f t="shared" si="77"/>
        <v>96216.512619999994</v>
      </c>
      <c r="H4976" s="2">
        <v>477</v>
      </c>
      <c r="I4976" s="2">
        <v>64.752924886435409</v>
      </c>
      <c r="J4976" s="2">
        <v>20.125939976555959</v>
      </c>
      <c r="K4976" s="2">
        <v>1.6609126189021619</v>
      </c>
      <c r="L4976" s="2">
        <v>2.3543770220466929</v>
      </c>
      <c r="M4976" s="2">
        <v>11.105845496059789</v>
      </c>
      <c r="N4976" s="2">
        <v>97096.645040000003</v>
      </c>
      <c r="O4976" s="2">
        <v>17.061256091075311</v>
      </c>
    </row>
    <row r="4977" spans="1:15" ht="15.75" customHeight="1" x14ac:dyDescent="0.35">
      <c r="A4977" s="4">
        <v>44986</v>
      </c>
      <c r="B4977" s="2" t="s">
        <v>31</v>
      </c>
      <c r="C4977" s="2" t="s">
        <v>20</v>
      </c>
      <c r="D4977" s="2">
        <v>20774.00491</v>
      </c>
      <c r="E4977" s="2">
        <v>5108.9163500000004</v>
      </c>
      <c r="F4977" s="2">
        <v>487193.46412000002</v>
      </c>
      <c r="G4977" s="2">
        <f t="shared" si="77"/>
        <v>513076.38537999999</v>
      </c>
      <c r="H4977" s="2">
        <v>81712</v>
      </c>
      <c r="I4977" s="2">
        <v>92.880909460877078</v>
      </c>
      <c r="J4977" s="2">
        <v>2.30361920505183</v>
      </c>
      <c r="K4977" s="2">
        <v>0.77410503098679895</v>
      </c>
      <c r="L4977" s="2">
        <v>1.2488857326470351</v>
      </c>
      <c r="M4977" s="2">
        <v>2.7924805704372671</v>
      </c>
      <c r="N4977" s="2">
        <v>512900.11187999998</v>
      </c>
      <c r="O4977" s="2">
        <v>4.0489107473956611</v>
      </c>
    </row>
    <row r="4978" spans="1:15" ht="15.75" customHeight="1" x14ac:dyDescent="0.35">
      <c r="A4978" s="4">
        <v>44986</v>
      </c>
      <c r="B4978" s="2" t="s">
        <v>31</v>
      </c>
      <c r="C4978" s="2" t="s">
        <v>21</v>
      </c>
      <c r="D4978" s="2">
        <v>79274.362319999986</v>
      </c>
      <c r="E4978" s="2">
        <v>57442.443469999998</v>
      </c>
      <c r="F4978" s="2">
        <v>1241525.9792200001</v>
      </c>
      <c r="G4978" s="2">
        <f t="shared" si="77"/>
        <v>1378242.78501</v>
      </c>
      <c r="H4978" s="2">
        <v>37438</v>
      </c>
      <c r="I4978" s="2">
        <v>86.659715091569169</v>
      </c>
      <c r="J4978" s="2">
        <v>4.8027491646263289</v>
      </c>
      <c r="K4978" s="2">
        <v>1.3964248626039379</v>
      </c>
      <c r="L4978" s="2">
        <v>2.594023599552445</v>
      </c>
      <c r="M4978" s="2">
        <v>4.5470872816481114</v>
      </c>
      <c r="N4978" s="2">
        <v>1377475.74217</v>
      </c>
      <c r="O4978" s="2">
        <v>5.7518430847018589</v>
      </c>
    </row>
    <row r="4979" spans="1:15" ht="15.75" customHeight="1" x14ac:dyDescent="0.35">
      <c r="A4979" s="4">
        <v>44986</v>
      </c>
      <c r="B4979" s="2" t="s">
        <v>32</v>
      </c>
      <c r="C4979" s="2" t="s">
        <v>15</v>
      </c>
      <c r="D4979" s="2">
        <v>4686.1264499999997</v>
      </c>
      <c r="E4979" s="2">
        <v>47.768549999999998</v>
      </c>
      <c r="F4979" s="2">
        <v>153357.70394000001</v>
      </c>
      <c r="G4979" s="2">
        <f t="shared" si="77"/>
        <v>158091.59894</v>
      </c>
      <c r="H4979" s="2">
        <v>20053</v>
      </c>
      <c r="I4979" s="2">
        <v>87.198318850723894</v>
      </c>
      <c r="J4979" s="2">
        <v>2.8178753884067489</v>
      </c>
      <c r="K4979" s="2">
        <v>2.69542004770314</v>
      </c>
      <c r="L4979" s="2">
        <v>5.209725610063729</v>
      </c>
      <c r="M4979" s="2">
        <v>2.0786601031024841</v>
      </c>
      <c r="N4979" s="2">
        <v>157977.00524</v>
      </c>
      <c r="O4979" s="2">
        <v>2.96418435983971</v>
      </c>
    </row>
    <row r="4980" spans="1:15" ht="15.75" customHeight="1" x14ac:dyDescent="0.35">
      <c r="A4980" s="4">
        <v>44986</v>
      </c>
      <c r="B4980" s="2" t="s">
        <v>32</v>
      </c>
      <c r="C4980" s="2" t="s">
        <v>16</v>
      </c>
      <c r="D4980" s="2">
        <v>0</v>
      </c>
      <c r="E4980" s="2">
        <v>0</v>
      </c>
      <c r="F4980" s="2">
        <v>3219.0156299999999</v>
      </c>
      <c r="G4980" s="2">
        <f t="shared" si="77"/>
        <v>3219.0156299999999</v>
      </c>
      <c r="H4980" s="2">
        <v>1</v>
      </c>
      <c r="I4980" s="2">
        <v>100</v>
      </c>
      <c r="J4980" s="2">
        <v>0</v>
      </c>
      <c r="K4980" s="2">
        <v>0</v>
      </c>
      <c r="L4980" s="2">
        <v>0</v>
      </c>
      <c r="M4980" s="2">
        <v>0</v>
      </c>
      <c r="N4980" s="2">
        <v>3219.0156400000001</v>
      </c>
      <c r="O4980" s="2">
        <v>0</v>
      </c>
    </row>
    <row r="4981" spans="1:15" ht="15.75" customHeight="1" x14ac:dyDescent="0.35">
      <c r="A4981" s="4">
        <v>44986</v>
      </c>
      <c r="B4981" s="2" t="s">
        <v>32</v>
      </c>
      <c r="C4981" s="2" t="s">
        <v>17</v>
      </c>
      <c r="D4981" s="2">
        <v>0</v>
      </c>
      <c r="E4981" s="2">
        <v>0</v>
      </c>
      <c r="F4981" s="2">
        <v>3054.29151</v>
      </c>
      <c r="G4981" s="2">
        <f t="shared" si="77"/>
        <v>3054.29151</v>
      </c>
      <c r="H4981" s="2">
        <v>1</v>
      </c>
      <c r="I4981" s="2">
        <v>100</v>
      </c>
      <c r="J4981" s="2">
        <v>0</v>
      </c>
      <c r="K4981" s="2">
        <v>0</v>
      </c>
      <c r="L4981" s="2">
        <v>0</v>
      </c>
      <c r="M4981" s="2">
        <v>0</v>
      </c>
      <c r="N4981" s="2">
        <v>3054.29151</v>
      </c>
      <c r="O4981" s="2">
        <v>0</v>
      </c>
    </row>
    <row r="4982" spans="1:15" ht="15.75" customHeight="1" x14ac:dyDescent="0.35">
      <c r="A4982" s="4">
        <v>44986</v>
      </c>
      <c r="B4982" s="2" t="s">
        <v>32</v>
      </c>
      <c r="C4982" s="2" t="s">
        <v>18</v>
      </c>
      <c r="D4982" s="2">
        <v>2226.2817599999998</v>
      </c>
      <c r="E4982" s="2">
        <v>0</v>
      </c>
      <c r="F4982" s="2">
        <v>13291.757610000001</v>
      </c>
      <c r="G4982" s="2">
        <f t="shared" si="77"/>
        <v>15518.03937</v>
      </c>
      <c r="H4982" s="2">
        <v>317</v>
      </c>
      <c r="I4982" s="2">
        <v>71.511387528780347</v>
      </c>
      <c r="J4982" s="2">
        <v>11.93026682343428</v>
      </c>
      <c r="K4982" s="2">
        <v>0.6155938598073124</v>
      </c>
      <c r="L4982" s="2">
        <v>2.5824771074216351</v>
      </c>
      <c r="M4982" s="2">
        <v>13.360274680556429</v>
      </c>
      <c r="N4982" s="2">
        <v>15518.060890000001</v>
      </c>
      <c r="O4982" s="2">
        <v>14.346411340493979</v>
      </c>
    </row>
    <row r="4983" spans="1:15" ht="15.75" customHeight="1" x14ac:dyDescent="0.35">
      <c r="A4983" s="4">
        <v>44986</v>
      </c>
      <c r="B4983" s="2" t="s">
        <v>32</v>
      </c>
      <c r="C4983" s="2" t="s">
        <v>19</v>
      </c>
      <c r="D4983" s="2">
        <v>1567.4104600000001</v>
      </c>
      <c r="E4983" s="2">
        <v>1767.8909699999999</v>
      </c>
      <c r="F4983" s="2">
        <v>11367.09837</v>
      </c>
      <c r="G4983" s="2">
        <f t="shared" si="77"/>
        <v>14702.399799999999</v>
      </c>
      <c r="H4983" s="2">
        <v>182</v>
      </c>
      <c r="I4983" s="2">
        <v>79.547689945844908</v>
      </c>
      <c r="J4983" s="2">
        <v>5.3276215631254153</v>
      </c>
      <c r="K4983" s="2">
        <v>5.7225694662753099</v>
      </c>
      <c r="L4983" s="2">
        <v>4.1864761882861439</v>
      </c>
      <c r="M4983" s="2">
        <v>5.2156428364682101</v>
      </c>
      <c r="N4983" s="2">
        <v>14189.73985</v>
      </c>
      <c r="O4983" s="2">
        <v>10.66091577784465</v>
      </c>
    </row>
    <row r="4984" spans="1:15" ht="15.75" customHeight="1" x14ac:dyDescent="0.35">
      <c r="A4984" s="4">
        <v>44986</v>
      </c>
      <c r="B4984" s="2" t="s">
        <v>32</v>
      </c>
      <c r="C4984" s="2" t="s">
        <v>20</v>
      </c>
      <c r="D4984" s="2">
        <v>3934.0772900000002</v>
      </c>
      <c r="E4984" s="2">
        <v>56.603270000000002</v>
      </c>
      <c r="F4984" s="2">
        <v>41309.465880000003</v>
      </c>
      <c r="G4984" s="2">
        <f t="shared" si="77"/>
        <v>45300.146440000004</v>
      </c>
      <c r="H4984" s="2">
        <v>7898</v>
      </c>
      <c r="I4984" s="2">
        <v>88.143589801203433</v>
      </c>
      <c r="J4984" s="2">
        <v>2.39361907641333</v>
      </c>
      <c r="K4984" s="2">
        <v>1.3304052663923109</v>
      </c>
      <c r="L4984" s="2">
        <v>2.7177590469820041</v>
      </c>
      <c r="M4984" s="2">
        <v>5.4146268090089151</v>
      </c>
      <c r="N4984" s="2">
        <v>45284.816229999997</v>
      </c>
      <c r="O4984" s="2">
        <v>8.6844692548857036</v>
      </c>
    </row>
    <row r="4985" spans="1:15" ht="15.75" customHeight="1" x14ac:dyDescent="0.35">
      <c r="A4985" s="4">
        <v>44986</v>
      </c>
      <c r="B4985" s="2" t="s">
        <v>32</v>
      </c>
      <c r="C4985" s="2" t="s">
        <v>21</v>
      </c>
      <c r="D4985" s="2">
        <v>11636.93657</v>
      </c>
      <c r="E4985" s="2">
        <v>368.55137000000002</v>
      </c>
      <c r="F4985" s="2">
        <v>78099.984290000008</v>
      </c>
      <c r="G4985" s="2">
        <f t="shared" si="77"/>
        <v>90105.472230000014</v>
      </c>
      <c r="H4985" s="2">
        <v>4620</v>
      </c>
      <c r="I4985" s="2">
        <v>80.611282611152845</v>
      </c>
      <c r="J4985" s="2">
        <v>3.440681090949377</v>
      </c>
      <c r="K4985" s="2">
        <v>2.375505894621853</v>
      </c>
      <c r="L4985" s="2">
        <v>4.1014966284054086</v>
      </c>
      <c r="M4985" s="2">
        <v>9.4710337748705111</v>
      </c>
      <c r="N4985" s="2">
        <v>90276.725680000003</v>
      </c>
      <c r="O4985" s="2">
        <v>12.914794498047771</v>
      </c>
    </row>
    <row r="4986" spans="1:15" ht="15.75" customHeight="1" x14ac:dyDescent="0.35">
      <c r="A4986" s="4">
        <v>44986</v>
      </c>
      <c r="B4986" s="2" t="s">
        <v>33</v>
      </c>
      <c r="C4986" s="2" t="s">
        <v>15</v>
      </c>
      <c r="D4986" s="2">
        <v>198739.32227999999</v>
      </c>
      <c r="E4986" s="2">
        <v>78526.827780000007</v>
      </c>
      <c r="F4986" s="2">
        <v>6905745.6622000001</v>
      </c>
      <c r="G4986" s="2">
        <f t="shared" si="77"/>
        <v>7183011.81226</v>
      </c>
      <c r="H4986" s="2">
        <v>858591</v>
      </c>
      <c r="I4986" s="2">
        <v>89.924992565950532</v>
      </c>
      <c r="J4986" s="2">
        <v>3.4554431236040268</v>
      </c>
      <c r="K4986" s="2">
        <v>1.4742192699929551</v>
      </c>
      <c r="L4986" s="2">
        <v>2.2825052151437979</v>
      </c>
      <c r="M4986" s="2">
        <v>2.8628398253086882</v>
      </c>
      <c r="N4986" s="2">
        <v>7170914.4502299996</v>
      </c>
      <c r="O4986" s="2">
        <v>2.7667965398691221</v>
      </c>
    </row>
    <row r="4987" spans="1:15" ht="15.75" customHeight="1" x14ac:dyDescent="0.35">
      <c r="A4987" s="4">
        <v>44986</v>
      </c>
      <c r="B4987" s="2" t="s">
        <v>33</v>
      </c>
      <c r="C4987" s="2" t="s">
        <v>16</v>
      </c>
      <c r="D4987" s="2">
        <v>0</v>
      </c>
      <c r="E4987" s="2">
        <v>0</v>
      </c>
      <c r="F4987" s="2">
        <v>203921.66407999999</v>
      </c>
      <c r="G4987" s="2">
        <f t="shared" si="77"/>
        <v>203921.66407999999</v>
      </c>
      <c r="H4987" s="2">
        <v>10</v>
      </c>
      <c r="I4987" s="2">
        <v>100</v>
      </c>
      <c r="J4987" s="2">
        <v>0</v>
      </c>
      <c r="K4987" s="2">
        <v>0</v>
      </c>
      <c r="L4987" s="2">
        <v>0</v>
      </c>
      <c r="M4987" s="2">
        <v>0</v>
      </c>
      <c r="N4987" s="2">
        <v>401466.9411</v>
      </c>
      <c r="O4987" s="2">
        <v>0</v>
      </c>
    </row>
    <row r="4988" spans="1:15" ht="15.75" customHeight="1" x14ac:dyDescent="0.35">
      <c r="A4988" s="4">
        <v>44986</v>
      </c>
      <c r="B4988" s="2" t="s">
        <v>33</v>
      </c>
      <c r="C4988" s="2" t="s">
        <v>17</v>
      </c>
      <c r="D4988" s="2">
        <v>210.15665999999999</v>
      </c>
      <c r="E4988" s="2">
        <v>403.17453999999998</v>
      </c>
      <c r="F4988" s="2">
        <v>60191.301770000013</v>
      </c>
      <c r="G4988" s="2">
        <f t="shared" si="77"/>
        <v>60804.632970000013</v>
      </c>
      <c r="H4988" s="2">
        <v>24</v>
      </c>
      <c r="I4988" s="2">
        <v>90.267984780256683</v>
      </c>
      <c r="J4988" s="2">
        <v>6.3604334099022148</v>
      </c>
      <c r="K4988" s="2">
        <v>3.026021155788345</v>
      </c>
      <c r="L4988" s="2">
        <v>0</v>
      </c>
      <c r="M4988" s="2">
        <v>0.34556065405276831</v>
      </c>
      <c r="N4988" s="2">
        <v>60816.14256</v>
      </c>
      <c r="O4988" s="2">
        <v>0.34562606455282419</v>
      </c>
    </row>
    <row r="4989" spans="1:15" ht="15.75" customHeight="1" x14ac:dyDescent="0.35">
      <c r="A4989" s="4">
        <v>44986</v>
      </c>
      <c r="B4989" s="2" t="s">
        <v>33</v>
      </c>
      <c r="C4989" s="2" t="s">
        <v>18</v>
      </c>
      <c r="D4989" s="2">
        <v>60479.728219999997</v>
      </c>
      <c r="E4989" s="2">
        <v>44406.194680000001</v>
      </c>
      <c r="F4989" s="2">
        <v>1444688.3230699999</v>
      </c>
      <c r="G4989" s="2">
        <f t="shared" si="77"/>
        <v>1549574.24597</v>
      </c>
      <c r="H4989" s="2">
        <v>21225</v>
      </c>
      <c r="I4989" s="2">
        <v>88.205148070004583</v>
      </c>
      <c r="J4989" s="2">
        <v>2.1529577086075711</v>
      </c>
      <c r="K4989" s="2">
        <v>1.533383156241332</v>
      </c>
      <c r="L4989" s="2">
        <v>2.393626926530847</v>
      </c>
      <c r="M4989" s="2">
        <v>5.7148841386156768</v>
      </c>
      <c r="N4989" s="2">
        <v>1547275.4688500001</v>
      </c>
      <c r="O4989" s="2">
        <v>3.9029900230524932</v>
      </c>
    </row>
    <row r="4990" spans="1:15" ht="15.75" customHeight="1" x14ac:dyDescent="0.35">
      <c r="A4990" s="4">
        <v>44986</v>
      </c>
      <c r="B4990" s="2" t="s">
        <v>33</v>
      </c>
      <c r="C4990" s="2" t="s">
        <v>19</v>
      </c>
      <c r="D4990" s="2">
        <v>263544.75128000003</v>
      </c>
      <c r="E4990" s="2">
        <v>109247.81544999999</v>
      </c>
      <c r="F4990" s="2">
        <v>1602060.8822000001</v>
      </c>
      <c r="G4990" s="2">
        <f t="shared" si="77"/>
        <v>1974853.4489300002</v>
      </c>
      <c r="H4990" s="2">
        <v>7137</v>
      </c>
      <c r="I4990" s="2">
        <v>68.427126007448834</v>
      </c>
      <c r="J4990" s="2">
        <v>13.38937212765018</v>
      </c>
      <c r="K4990" s="2">
        <v>4.1124126142689112</v>
      </c>
      <c r="L4990" s="2">
        <v>5.4753420003375464</v>
      </c>
      <c r="M4990" s="2">
        <v>8.595747250294524</v>
      </c>
      <c r="N4990" s="2">
        <v>2105570.29831</v>
      </c>
      <c r="O4990" s="2">
        <v>13.345028281607011</v>
      </c>
    </row>
    <row r="4991" spans="1:15" ht="15.75" customHeight="1" x14ac:dyDescent="0.35">
      <c r="A4991" s="4">
        <v>44986</v>
      </c>
      <c r="B4991" s="2" t="s">
        <v>33</v>
      </c>
      <c r="C4991" s="2" t="s">
        <v>20</v>
      </c>
      <c r="D4991" s="2">
        <v>323568.59149000002</v>
      </c>
      <c r="E4991" s="2">
        <v>62799.466209999999</v>
      </c>
      <c r="F4991" s="2">
        <v>6214718.8581999997</v>
      </c>
      <c r="G4991" s="2">
        <f t="shared" si="77"/>
        <v>6601086.9158999994</v>
      </c>
      <c r="H4991" s="2">
        <v>1070023</v>
      </c>
      <c r="I4991" s="2">
        <v>90.858343111396593</v>
      </c>
      <c r="J4991" s="2">
        <v>2.8002767488516418</v>
      </c>
      <c r="K4991" s="2">
        <v>0.96549213850464743</v>
      </c>
      <c r="L4991" s="2">
        <v>1.515144350921223</v>
      </c>
      <c r="M4991" s="2">
        <v>3.8607436503259009</v>
      </c>
      <c r="N4991" s="2">
        <v>6571263.5597700002</v>
      </c>
      <c r="O4991" s="2">
        <v>4.9017471760691746</v>
      </c>
    </row>
    <row r="4992" spans="1:15" ht="15.75" customHeight="1" x14ac:dyDescent="0.35">
      <c r="A4992" s="4">
        <v>44986</v>
      </c>
      <c r="B4992" s="2" t="s">
        <v>33</v>
      </c>
      <c r="C4992" s="2" t="s">
        <v>21</v>
      </c>
      <c r="D4992" s="2">
        <v>1075583.6499099999</v>
      </c>
      <c r="E4992" s="2">
        <v>451748.60397000011</v>
      </c>
      <c r="F4992" s="2">
        <v>14826613.90439</v>
      </c>
      <c r="G4992" s="2">
        <f t="shared" si="77"/>
        <v>16353946.15827</v>
      </c>
      <c r="H4992" s="2">
        <v>409806</v>
      </c>
      <c r="I4992" s="2">
        <v>83.947653890856202</v>
      </c>
      <c r="J4992" s="2">
        <v>5.1985125678835908</v>
      </c>
      <c r="K4992" s="2">
        <v>1.7022669499388201</v>
      </c>
      <c r="L4992" s="2">
        <v>3.5122618699481039</v>
      </c>
      <c r="M4992" s="2">
        <v>5.639304721373299</v>
      </c>
      <c r="N4992" s="2">
        <v>16235578.27049</v>
      </c>
      <c r="O4992" s="2">
        <v>6.5769059008800141</v>
      </c>
    </row>
    <row r="4993" spans="1:15" ht="15.75" customHeight="1" x14ac:dyDescent="0.35">
      <c r="A4993" s="4">
        <v>44986</v>
      </c>
      <c r="B4993" s="2" t="s">
        <v>34</v>
      </c>
      <c r="C4993" s="2" t="s">
        <v>15</v>
      </c>
      <c r="D4993" s="2">
        <v>194053.19583000001</v>
      </c>
      <c r="E4993" s="2">
        <v>78479.059229999999</v>
      </c>
      <c r="F4993" s="2">
        <v>6752387.9582600007</v>
      </c>
      <c r="G4993" s="2">
        <f t="shared" si="77"/>
        <v>7024920.213320001</v>
      </c>
      <c r="H4993" s="2">
        <v>840117</v>
      </c>
      <c r="I4993" s="2">
        <v>89.986415008568471</v>
      </c>
      <c r="J4993" s="2">
        <v>3.4698052995444471</v>
      </c>
      <c r="K4993" s="2">
        <v>1.446709878504338</v>
      </c>
      <c r="L4993" s="2">
        <v>2.216565155747253</v>
      </c>
      <c r="M4993" s="2">
        <v>2.8805046576354858</v>
      </c>
      <c r="N4993" s="2">
        <v>7012937.4449899998</v>
      </c>
      <c r="O4993" s="2">
        <v>2.7623544458491409</v>
      </c>
    </row>
    <row r="4994" spans="1:15" ht="15.75" customHeight="1" x14ac:dyDescent="0.35">
      <c r="A4994" s="4">
        <v>44986</v>
      </c>
      <c r="B4994" s="2" t="s">
        <v>34</v>
      </c>
      <c r="C4994" s="2" t="s">
        <v>16</v>
      </c>
      <c r="D4994" s="2">
        <v>0</v>
      </c>
      <c r="E4994" s="2">
        <v>0</v>
      </c>
      <c r="F4994" s="2">
        <v>200702.64845000001</v>
      </c>
      <c r="G4994" s="2">
        <f t="shared" si="77"/>
        <v>200702.64845000001</v>
      </c>
      <c r="H4994" s="2">
        <v>10</v>
      </c>
      <c r="I4994" s="2">
        <v>100</v>
      </c>
      <c r="J4994" s="2">
        <v>0</v>
      </c>
      <c r="K4994" s="2">
        <v>0</v>
      </c>
      <c r="L4994" s="2">
        <v>0</v>
      </c>
      <c r="M4994" s="2">
        <v>0</v>
      </c>
      <c r="N4994" s="2">
        <v>398247.92546</v>
      </c>
      <c r="O4994" s="2">
        <v>0</v>
      </c>
    </row>
    <row r="4995" spans="1:15" ht="15.75" customHeight="1" x14ac:dyDescent="0.35">
      <c r="A4995" s="4">
        <v>44986</v>
      </c>
      <c r="B4995" s="2" t="s">
        <v>34</v>
      </c>
      <c r="C4995" s="2" t="s">
        <v>17</v>
      </c>
      <c r="D4995" s="2">
        <v>210.15665999999999</v>
      </c>
      <c r="E4995" s="2">
        <v>403.17453999999998</v>
      </c>
      <c r="F4995" s="2">
        <v>57137.010260000003</v>
      </c>
      <c r="G4995" s="2">
        <f t="shared" ref="G4995:G5058" si="78">D4995+E4995+F4995</f>
        <v>57750.341460000003</v>
      </c>
      <c r="H4995" s="2">
        <v>23</v>
      </c>
      <c r="I4995" s="2">
        <v>89.753381959874019</v>
      </c>
      <c r="J4995" s="2">
        <v>6.6967560417196852</v>
      </c>
      <c r="K4995" s="2">
        <v>3.1860290252938488</v>
      </c>
      <c r="L4995" s="2">
        <v>0</v>
      </c>
      <c r="M4995" s="2">
        <v>0.36383297311245022</v>
      </c>
      <c r="N4995" s="2">
        <v>57761.851049999997</v>
      </c>
      <c r="O4995" s="2">
        <v>0.36390548468975242</v>
      </c>
    </row>
    <row r="4996" spans="1:15" ht="15.75" customHeight="1" x14ac:dyDescent="0.35">
      <c r="A4996" s="4">
        <v>44986</v>
      </c>
      <c r="B4996" s="2" t="s">
        <v>34</v>
      </c>
      <c r="C4996" s="2" t="s">
        <v>18</v>
      </c>
      <c r="D4996" s="2">
        <v>58253.446459999999</v>
      </c>
      <c r="E4996" s="2">
        <v>44406.194680000001</v>
      </c>
      <c r="F4996" s="2">
        <v>1431396.56546</v>
      </c>
      <c r="G4996" s="2">
        <f t="shared" si="78"/>
        <v>1534056.2065999999</v>
      </c>
      <c r="H4996" s="2">
        <v>20908</v>
      </c>
      <c r="I4996" s="2">
        <v>88.374270668149407</v>
      </c>
      <c r="J4996" s="2">
        <v>2.053904896853064</v>
      </c>
      <c r="K4996" s="2">
        <v>1.5426811757007071</v>
      </c>
      <c r="L4996" s="2">
        <v>2.3917137067279448</v>
      </c>
      <c r="M4996" s="2">
        <v>5.6374295525688742</v>
      </c>
      <c r="N4996" s="2">
        <v>1531757.40796</v>
      </c>
      <c r="O4996" s="2">
        <v>3.7973475945258759</v>
      </c>
    </row>
    <row r="4997" spans="1:15" ht="15.75" customHeight="1" x14ac:dyDescent="0.35">
      <c r="A4997" s="4">
        <v>44986</v>
      </c>
      <c r="B4997" s="2" t="s">
        <v>34</v>
      </c>
      <c r="C4997" s="2" t="s">
        <v>19</v>
      </c>
      <c r="D4997" s="2">
        <v>261977.34082000001</v>
      </c>
      <c r="E4997" s="2">
        <v>107479.92448</v>
      </c>
      <c r="F4997" s="2">
        <v>1590693.7838300001</v>
      </c>
      <c r="G4997" s="2">
        <f t="shared" si="78"/>
        <v>1960151.0491300002</v>
      </c>
      <c r="H4997" s="2">
        <v>7003</v>
      </c>
      <c r="I4997" s="2">
        <v>68.351674455299317</v>
      </c>
      <c r="J4997" s="2">
        <v>13.444070036542691</v>
      </c>
      <c r="K4997" s="2">
        <v>4.1014879134748634</v>
      </c>
      <c r="L4997" s="2">
        <v>5.484086784016724</v>
      </c>
      <c r="M4997" s="2">
        <v>8.6186808106664099</v>
      </c>
      <c r="N4997" s="2">
        <v>2091380.55846</v>
      </c>
      <c r="O4997" s="2">
        <v>13.365160860244769</v>
      </c>
    </row>
    <row r="4998" spans="1:15" ht="15.75" customHeight="1" x14ac:dyDescent="0.35">
      <c r="A4998" s="4">
        <v>44986</v>
      </c>
      <c r="B4998" s="2" t="s">
        <v>34</v>
      </c>
      <c r="C4998" s="2" t="s">
        <v>20</v>
      </c>
      <c r="D4998" s="2">
        <v>319634.51419999998</v>
      </c>
      <c r="E4998" s="2">
        <v>62742.862939999999</v>
      </c>
      <c r="F4998" s="2">
        <v>6173409.3923199996</v>
      </c>
      <c r="G4998" s="2">
        <f t="shared" si="78"/>
        <v>6555786.7694600001</v>
      </c>
      <c r="H4998" s="2">
        <v>1063908</v>
      </c>
      <c r="I4998" s="2">
        <v>90.877181221294435</v>
      </c>
      <c r="J4998" s="2">
        <v>2.803098611853128</v>
      </c>
      <c r="K4998" s="2">
        <v>0.96295994761256642</v>
      </c>
      <c r="L4998" s="2">
        <v>1.506799214100095</v>
      </c>
      <c r="M4998" s="2">
        <v>3.849961005139765</v>
      </c>
      <c r="N4998" s="2">
        <v>6525978.7435400002</v>
      </c>
      <c r="O4998" s="2">
        <v>4.8756087627653013</v>
      </c>
    </row>
    <row r="4999" spans="1:15" ht="15.75" customHeight="1" x14ac:dyDescent="0.35">
      <c r="A4999" s="4">
        <v>44986</v>
      </c>
      <c r="B4999" s="2" t="s">
        <v>34</v>
      </c>
      <c r="C4999" s="2" t="s">
        <v>21</v>
      </c>
      <c r="D4999" s="2">
        <v>1063946.71334</v>
      </c>
      <c r="E4999" s="2">
        <v>451380.0526</v>
      </c>
      <c r="F4999" s="2">
        <v>14748513.9201</v>
      </c>
      <c r="G4999" s="2">
        <f t="shared" si="78"/>
        <v>16263840.686039999</v>
      </c>
      <c r="H4999" s="2">
        <v>407023</v>
      </c>
      <c r="I4999" s="2">
        <v>83.966309267093564</v>
      </c>
      <c r="J4999" s="2">
        <v>5.2083415122111054</v>
      </c>
      <c r="K4999" s="2">
        <v>1.6985025230337201</v>
      </c>
      <c r="L4999" s="2">
        <v>3.5089671538659841</v>
      </c>
      <c r="M4999" s="2">
        <v>5.6178795437956248</v>
      </c>
      <c r="N4999" s="2">
        <v>16145301.544810001</v>
      </c>
      <c r="O4999" s="2">
        <v>6.5417925192370721</v>
      </c>
    </row>
    <row r="5000" spans="1:15" ht="15.75" customHeight="1" x14ac:dyDescent="0.35">
      <c r="A5000" s="4">
        <v>45017</v>
      </c>
      <c r="B5000" s="2" t="s">
        <v>14</v>
      </c>
      <c r="C5000" s="2" t="s">
        <v>15</v>
      </c>
      <c r="D5000" s="2">
        <v>37455.303630000002</v>
      </c>
      <c r="E5000" s="2">
        <v>36751.707729999987</v>
      </c>
      <c r="F5000" s="2">
        <v>1818910.6918200001</v>
      </c>
      <c r="G5000" s="2">
        <f t="shared" si="78"/>
        <v>1893117.70318</v>
      </c>
      <c r="H5000" s="2">
        <v>130221</v>
      </c>
      <c r="I5000" s="2">
        <v>88.528840141409688</v>
      </c>
      <c r="J5000" s="2">
        <v>4.3778582378355368</v>
      </c>
      <c r="K5000" s="2">
        <v>1.394989807593304</v>
      </c>
      <c r="L5000" s="2">
        <v>2.9570505830831069</v>
      </c>
      <c r="M5000" s="2">
        <v>2.741261230078381</v>
      </c>
      <c r="N5000" s="2">
        <v>1888318.1738400001</v>
      </c>
      <c r="O5000" s="2">
        <v>1.9784984085819779</v>
      </c>
    </row>
    <row r="5001" spans="1:15" ht="15.75" customHeight="1" x14ac:dyDescent="0.35">
      <c r="A5001" s="4">
        <v>45017</v>
      </c>
      <c r="B5001" s="2" t="s">
        <v>14</v>
      </c>
      <c r="C5001" s="2" t="s">
        <v>16</v>
      </c>
      <c r="D5001" s="2">
        <v>0</v>
      </c>
      <c r="E5001" s="2">
        <v>0</v>
      </c>
      <c r="F5001" s="2">
        <v>129000</v>
      </c>
      <c r="G5001" s="2">
        <f t="shared" si="78"/>
        <v>129000</v>
      </c>
      <c r="H5001" s="2">
        <v>4</v>
      </c>
      <c r="I5001" s="2">
        <v>100</v>
      </c>
      <c r="J5001" s="2">
        <v>0</v>
      </c>
      <c r="K5001" s="2">
        <v>0</v>
      </c>
      <c r="L5001" s="2">
        <v>0</v>
      </c>
      <c r="M5001" s="2">
        <v>0</v>
      </c>
      <c r="N5001" s="2">
        <v>129000</v>
      </c>
      <c r="O5001" s="2">
        <v>0</v>
      </c>
    </row>
    <row r="5002" spans="1:15" ht="15.75" customHeight="1" x14ac:dyDescent="0.35">
      <c r="A5002" s="4">
        <v>45017</v>
      </c>
      <c r="B5002" s="2" t="s">
        <v>14</v>
      </c>
      <c r="C5002" s="2" t="s">
        <v>17</v>
      </c>
      <c r="D5002" s="2">
        <v>0</v>
      </c>
      <c r="E5002" s="2">
        <v>0</v>
      </c>
      <c r="F5002" s="2">
        <v>8402.5635999999995</v>
      </c>
      <c r="G5002" s="2">
        <f t="shared" si="78"/>
        <v>8402.5635999999995</v>
      </c>
      <c r="H5002" s="2">
        <v>2</v>
      </c>
      <c r="I5002" s="2">
        <v>100</v>
      </c>
      <c r="J5002" s="2">
        <v>0</v>
      </c>
      <c r="K5002" s="2">
        <v>0</v>
      </c>
      <c r="L5002" s="2">
        <v>0</v>
      </c>
      <c r="M5002" s="2">
        <v>0</v>
      </c>
      <c r="N5002" s="2">
        <v>8399.7717799999991</v>
      </c>
      <c r="O5002" s="2">
        <v>0</v>
      </c>
    </row>
    <row r="5003" spans="1:15" ht="15.75" customHeight="1" x14ac:dyDescent="0.35">
      <c r="A5003" s="4">
        <v>45017</v>
      </c>
      <c r="B5003" s="2" t="s">
        <v>14</v>
      </c>
      <c r="C5003" s="2" t="s">
        <v>18</v>
      </c>
      <c r="D5003" s="2">
        <v>4929.4685799999997</v>
      </c>
      <c r="E5003" s="2">
        <v>14102.773880000001</v>
      </c>
      <c r="F5003" s="2">
        <v>191564.61851999999</v>
      </c>
      <c r="G5003" s="2">
        <f t="shared" si="78"/>
        <v>210596.86098</v>
      </c>
      <c r="H5003" s="2">
        <v>2758</v>
      </c>
      <c r="I5003" s="2">
        <v>87.120765260666218</v>
      </c>
      <c r="J5003" s="2">
        <v>1.9991033040209489</v>
      </c>
      <c r="K5003" s="2">
        <v>2.0753623463719921</v>
      </c>
      <c r="L5003" s="2">
        <v>3.5275630819253072</v>
      </c>
      <c r="M5003" s="2">
        <v>5.2772060070155247</v>
      </c>
      <c r="N5003" s="2">
        <v>209817.78038000001</v>
      </c>
      <c r="O5003" s="2">
        <v>2.3407132267124071</v>
      </c>
    </row>
    <row r="5004" spans="1:15" ht="15.75" customHeight="1" x14ac:dyDescent="0.35">
      <c r="A5004" s="4">
        <v>45017</v>
      </c>
      <c r="B5004" s="2" t="s">
        <v>14</v>
      </c>
      <c r="C5004" s="2" t="s">
        <v>19</v>
      </c>
      <c r="D5004" s="2">
        <v>9146.125109999999</v>
      </c>
      <c r="E5004" s="2">
        <v>11952.684660000001</v>
      </c>
      <c r="F5004" s="2">
        <v>251505.28067000001</v>
      </c>
      <c r="G5004" s="2">
        <f t="shared" si="78"/>
        <v>272604.09044</v>
      </c>
      <c r="H5004" s="2">
        <v>1357</v>
      </c>
      <c r="I5004" s="2">
        <v>82.935570634554495</v>
      </c>
      <c r="J5004" s="2">
        <v>9.3652422932013693</v>
      </c>
      <c r="K5004" s="2">
        <v>1.269410317086396</v>
      </c>
      <c r="L5004" s="2">
        <v>3.3609998868497541</v>
      </c>
      <c r="M5004" s="2">
        <v>3.0687768683080008</v>
      </c>
      <c r="N5004" s="2">
        <v>272248.80982000002</v>
      </c>
      <c r="O5004" s="2">
        <v>3.3550945971638151</v>
      </c>
    </row>
    <row r="5005" spans="1:15" ht="15.75" customHeight="1" x14ac:dyDescent="0.35">
      <c r="A5005" s="4">
        <v>45017</v>
      </c>
      <c r="B5005" s="2" t="s">
        <v>14</v>
      </c>
      <c r="C5005" s="2" t="s">
        <v>20</v>
      </c>
      <c r="D5005" s="2">
        <v>73226.760069999989</v>
      </c>
      <c r="E5005" s="2">
        <v>20768.888760000002</v>
      </c>
      <c r="F5005" s="2">
        <v>1438499.4419100001</v>
      </c>
      <c r="G5005" s="2">
        <f t="shared" si="78"/>
        <v>1532495.0907400001</v>
      </c>
      <c r="H5005" s="2">
        <v>305489</v>
      </c>
      <c r="I5005" s="2">
        <v>87.83000230239891</v>
      </c>
      <c r="J5005" s="2">
        <v>4.6224169643916557</v>
      </c>
      <c r="K5005" s="2">
        <v>1.2355254416263299</v>
      </c>
      <c r="L5005" s="2">
        <v>2.0957736760778269</v>
      </c>
      <c r="M5005" s="2">
        <v>4.2162816155052676</v>
      </c>
      <c r="N5005" s="2">
        <v>1532126.2842699999</v>
      </c>
      <c r="O5005" s="2">
        <v>4.7782704500959143</v>
      </c>
    </row>
    <row r="5006" spans="1:15" ht="15.75" customHeight="1" x14ac:dyDescent="0.35">
      <c r="A5006" s="4">
        <v>45017</v>
      </c>
      <c r="B5006" s="2" t="s">
        <v>14</v>
      </c>
      <c r="C5006" s="2" t="s">
        <v>21</v>
      </c>
      <c r="D5006" s="2">
        <v>212813.65007999999</v>
      </c>
      <c r="E5006" s="2">
        <v>138486.11624</v>
      </c>
      <c r="F5006" s="2">
        <v>3568507.4178300002</v>
      </c>
      <c r="G5006" s="2">
        <f t="shared" si="78"/>
        <v>3919807.1841500001</v>
      </c>
      <c r="H5006" s="2">
        <v>113753</v>
      </c>
      <c r="I5006" s="2">
        <v>79.466812051709482</v>
      </c>
      <c r="J5006" s="2">
        <v>6.4479018290105552</v>
      </c>
      <c r="K5006" s="2">
        <v>1.8346208758096301</v>
      </c>
      <c r="L5006" s="2">
        <v>5.9766787160254564</v>
      </c>
      <c r="M5006" s="2">
        <v>6.2739865274448787</v>
      </c>
      <c r="N5006" s="2">
        <v>3934799.7263000002</v>
      </c>
      <c r="O5006" s="2">
        <v>5.4291866941957272</v>
      </c>
    </row>
    <row r="5007" spans="1:15" ht="15.75" customHeight="1" x14ac:dyDescent="0.35">
      <c r="A5007" s="4">
        <v>45017</v>
      </c>
      <c r="B5007" s="2" t="s">
        <v>22</v>
      </c>
      <c r="C5007" s="2" t="s">
        <v>15</v>
      </c>
      <c r="D5007" s="2">
        <v>23893.47753</v>
      </c>
      <c r="E5007" s="2">
        <v>3684.9632000000001</v>
      </c>
      <c r="F5007" s="2">
        <v>1191753.6921399999</v>
      </c>
      <c r="G5007" s="2">
        <f t="shared" si="78"/>
        <v>1219332.1328699999</v>
      </c>
      <c r="H5007" s="2">
        <v>186421</v>
      </c>
      <c r="I5007" s="2">
        <v>93.511879331372299</v>
      </c>
      <c r="J5007" s="2">
        <v>2.4932208536198752</v>
      </c>
      <c r="K5007" s="2">
        <v>0.93891293365814443</v>
      </c>
      <c r="L5007" s="2">
        <v>1.1098520929264239</v>
      </c>
      <c r="M5007" s="2">
        <v>1.94613478842326</v>
      </c>
      <c r="N5007" s="2">
        <v>1218630.9731000001</v>
      </c>
      <c r="O5007" s="2">
        <v>1.9595544877309841</v>
      </c>
    </row>
    <row r="5008" spans="1:15" ht="15.75" customHeight="1" x14ac:dyDescent="0.35">
      <c r="A5008" s="4">
        <v>45017</v>
      </c>
      <c r="B5008" s="2" t="s">
        <v>22</v>
      </c>
      <c r="C5008" s="2" t="s">
        <v>16</v>
      </c>
      <c r="D5008" s="2">
        <v>0</v>
      </c>
      <c r="E5008" s="2">
        <v>0</v>
      </c>
      <c r="F5008" s="2">
        <v>0</v>
      </c>
      <c r="G5008" s="2">
        <f t="shared" si="78"/>
        <v>0</v>
      </c>
      <c r="H5008" s="2">
        <v>0</v>
      </c>
      <c r="I5008" s="2">
        <v>0</v>
      </c>
      <c r="J5008" s="2">
        <v>0</v>
      </c>
      <c r="K5008" s="2">
        <v>0</v>
      </c>
      <c r="L5008" s="2">
        <v>0</v>
      </c>
      <c r="M5008" s="2">
        <v>0</v>
      </c>
      <c r="N5008" s="2">
        <v>0</v>
      </c>
    </row>
    <row r="5009" spans="1:15" ht="15.75" customHeight="1" x14ac:dyDescent="0.35">
      <c r="A5009" s="4">
        <v>45017</v>
      </c>
      <c r="B5009" s="2" t="s">
        <v>22</v>
      </c>
      <c r="C5009" s="2" t="s">
        <v>17</v>
      </c>
      <c r="D5009" s="2">
        <v>0</v>
      </c>
      <c r="E5009" s="2">
        <v>0</v>
      </c>
      <c r="F5009" s="2">
        <v>4457.9253500000004</v>
      </c>
      <c r="G5009" s="2">
        <f t="shared" si="78"/>
        <v>4457.9253500000004</v>
      </c>
      <c r="H5009" s="2">
        <v>2</v>
      </c>
      <c r="I5009" s="2">
        <v>100</v>
      </c>
      <c r="J5009" s="2">
        <v>0</v>
      </c>
      <c r="K5009" s="2">
        <v>0</v>
      </c>
      <c r="L5009" s="2">
        <v>0</v>
      </c>
      <c r="M5009" s="2">
        <v>0</v>
      </c>
      <c r="N5009" s="2">
        <v>4507.8571300000003</v>
      </c>
      <c r="O5009" s="2">
        <v>0</v>
      </c>
    </row>
    <row r="5010" spans="1:15" ht="15.75" customHeight="1" x14ac:dyDescent="0.35">
      <c r="A5010" s="4">
        <v>45017</v>
      </c>
      <c r="B5010" s="2" t="s">
        <v>22</v>
      </c>
      <c r="C5010" s="2" t="s">
        <v>18</v>
      </c>
      <c r="D5010" s="2">
        <v>3187.4364500000001</v>
      </c>
      <c r="E5010" s="2">
        <v>3450.81603</v>
      </c>
      <c r="F5010" s="2">
        <v>211553.96216</v>
      </c>
      <c r="G5010" s="2">
        <f t="shared" si="78"/>
        <v>218192.21463999999</v>
      </c>
      <c r="H5010" s="2">
        <v>1747</v>
      </c>
      <c r="I5010" s="2">
        <v>93.526048794093668</v>
      </c>
      <c r="J5010" s="2">
        <v>0.86082828521517574</v>
      </c>
      <c r="K5010" s="2">
        <v>1.2212054707528119</v>
      </c>
      <c r="L5010" s="2">
        <v>2.253834947819648</v>
      </c>
      <c r="M5010" s="2">
        <v>2.1380825021186869</v>
      </c>
      <c r="N5010" s="2">
        <v>217929.72794000001</v>
      </c>
      <c r="O5010" s="2">
        <v>1.4608387633165649</v>
      </c>
    </row>
    <row r="5011" spans="1:15" ht="15.75" customHeight="1" x14ac:dyDescent="0.35">
      <c r="A5011" s="4">
        <v>45017</v>
      </c>
      <c r="B5011" s="2" t="s">
        <v>22</v>
      </c>
      <c r="C5011" s="2" t="s">
        <v>19</v>
      </c>
      <c r="D5011" s="2">
        <v>45728.72752</v>
      </c>
      <c r="E5011" s="2">
        <v>14735.82309</v>
      </c>
      <c r="F5011" s="2">
        <v>331433.78969000001</v>
      </c>
      <c r="G5011" s="2">
        <f t="shared" si="78"/>
        <v>391898.34029999998</v>
      </c>
      <c r="H5011" s="2">
        <v>1367</v>
      </c>
      <c r="I5011" s="2">
        <v>62.499159544795958</v>
      </c>
      <c r="J5011" s="2">
        <v>16.513174723995519</v>
      </c>
      <c r="K5011" s="2">
        <v>7.8892005408922534</v>
      </c>
      <c r="L5011" s="2">
        <v>4.155007155245487</v>
      </c>
      <c r="M5011" s="2">
        <v>8.9434580350707886</v>
      </c>
      <c r="N5011" s="2">
        <v>394333.47953000001</v>
      </c>
      <c r="O5011" s="2">
        <v>11.66851778065568</v>
      </c>
    </row>
    <row r="5012" spans="1:15" ht="15.75" customHeight="1" x14ac:dyDescent="0.35">
      <c r="A5012" s="4">
        <v>45017</v>
      </c>
      <c r="B5012" s="2" t="s">
        <v>22</v>
      </c>
      <c r="C5012" s="2" t="s">
        <v>20</v>
      </c>
      <c r="D5012" s="2">
        <v>28731.115949999999</v>
      </c>
      <c r="E5012" s="2">
        <v>2486.4986399999998</v>
      </c>
      <c r="F5012" s="2">
        <v>883266.93836000003</v>
      </c>
      <c r="G5012" s="2">
        <f t="shared" si="78"/>
        <v>914484.55295000004</v>
      </c>
      <c r="H5012" s="2">
        <v>167752</v>
      </c>
      <c r="I5012" s="2">
        <v>94.729785911794806</v>
      </c>
      <c r="J5012" s="2">
        <v>1.362761227570872</v>
      </c>
      <c r="K5012" s="2">
        <v>0.72883935037230307</v>
      </c>
      <c r="L5012" s="2">
        <v>0.86064504356264204</v>
      </c>
      <c r="M5012" s="2">
        <v>2.3179684666993681</v>
      </c>
      <c r="N5012" s="2">
        <v>914178.07595000009</v>
      </c>
      <c r="O5012" s="2">
        <v>3.1417825328287301</v>
      </c>
    </row>
    <row r="5013" spans="1:15" ht="15.75" customHeight="1" x14ac:dyDescent="0.35">
      <c r="A5013" s="4">
        <v>45017</v>
      </c>
      <c r="B5013" s="2" t="s">
        <v>22</v>
      </c>
      <c r="C5013" s="2" t="s">
        <v>21</v>
      </c>
      <c r="D5013" s="2">
        <v>134148.15974999999</v>
      </c>
      <c r="E5013" s="2">
        <v>28228.320609999999</v>
      </c>
      <c r="F5013" s="2">
        <v>2311717.5136099998</v>
      </c>
      <c r="G5013" s="2">
        <f t="shared" si="78"/>
        <v>2474093.9939699997</v>
      </c>
      <c r="H5013" s="2">
        <v>74612</v>
      </c>
      <c r="I5013" s="2">
        <v>88.880637501648266</v>
      </c>
      <c r="J5013" s="2">
        <v>2.7732202314891281</v>
      </c>
      <c r="K5013" s="2">
        <v>1.7029841016684639</v>
      </c>
      <c r="L5013" s="2">
        <v>2.1167124475619401</v>
      </c>
      <c r="M5013" s="2">
        <v>4.5264457176322264</v>
      </c>
      <c r="N5013" s="2">
        <v>2472725.4493300002</v>
      </c>
      <c r="O5013" s="2">
        <v>5.422112501665393</v>
      </c>
    </row>
    <row r="5014" spans="1:15" ht="15.75" customHeight="1" x14ac:dyDescent="0.35">
      <c r="A5014" s="4">
        <v>45017</v>
      </c>
      <c r="B5014" s="2" t="s">
        <v>23</v>
      </c>
      <c r="C5014" s="2" t="s">
        <v>15</v>
      </c>
      <c r="D5014" s="2">
        <v>1993.09872</v>
      </c>
      <c r="E5014" s="2">
        <v>100.73237</v>
      </c>
      <c r="F5014" s="2">
        <v>20552.980629999998</v>
      </c>
      <c r="G5014" s="2">
        <f t="shared" si="78"/>
        <v>22646.811719999998</v>
      </c>
      <c r="H5014" s="2">
        <v>10508</v>
      </c>
      <c r="I5014" s="2">
        <v>79.738975603823093</v>
      </c>
      <c r="J5014" s="2">
        <v>5.9831592806117442</v>
      </c>
      <c r="K5014" s="2">
        <v>2.9431684908421669</v>
      </c>
      <c r="L5014" s="2">
        <v>4.2090267207840277</v>
      </c>
      <c r="M5014" s="2">
        <v>7.1256699039389773</v>
      </c>
      <c r="N5014" s="2">
        <v>22625.449140000001</v>
      </c>
      <c r="O5014" s="2">
        <v>8.8007916727626689</v>
      </c>
    </row>
    <row r="5015" spans="1:15" ht="15.75" customHeight="1" x14ac:dyDescent="0.35">
      <c r="A5015" s="4">
        <v>45017</v>
      </c>
      <c r="B5015" s="2" t="s">
        <v>23</v>
      </c>
      <c r="C5015" s="2" t="s">
        <v>16</v>
      </c>
      <c r="D5015" s="2">
        <v>0</v>
      </c>
      <c r="E5015" s="2">
        <v>0</v>
      </c>
      <c r="F5015" s="2">
        <v>0</v>
      </c>
      <c r="G5015" s="2">
        <f t="shared" si="78"/>
        <v>0</v>
      </c>
      <c r="H5015" s="2">
        <v>0</v>
      </c>
      <c r="I5015" s="2">
        <v>0</v>
      </c>
      <c r="J5015" s="2">
        <v>0</v>
      </c>
      <c r="K5015" s="2">
        <v>0</v>
      </c>
      <c r="L5015" s="2">
        <v>0</v>
      </c>
      <c r="M5015" s="2">
        <v>0</v>
      </c>
      <c r="N5015" s="2">
        <v>0</v>
      </c>
    </row>
    <row r="5016" spans="1:15" ht="15.75" customHeight="1" x14ac:dyDescent="0.35">
      <c r="A5016" s="4">
        <v>45017</v>
      </c>
      <c r="B5016" s="2" t="s">
        <v>23</v>
      </c>
      <c r="C5016" s="2" t="s">
        <v>17</v>
      </c>
      <c r="D5016" s="2">
        <v>0</v>
      </c>
      <c r="E5016" s="2">
        <v>0</v>
      </c>
      <c r="F5016" s="2">
        <v>0</v>
      </c>
      <c r="G5016" s="2">
        <f t="shared" si="78"/>
        <v>0</v>
      </c>
      <c r="H5016" s="2">
        <v>0</v>
      </c>
      <c r="I5016" s="2">
        <v>0</v>
      </c>
      <c r="J5016" s="2">
        <v>0</v>
      </c>
      <c r="K5016" s="2">
        <v>0</v>
      </c>
      <c r="L5016" s="2">
        <v>0</v>
      </c>
      <c r="M5016" s="2">
        <v>0</v>
      </c>
      <c r="N5016" s="2">
        <v>0</v>
      </c>
    </row>
    <row r="5017" spans="1:15" ht="15.75" customHeight="1" x14ac:dyDescent="0.35">
      <c r="A5017" s="4">
        <v>45017</v>
      </c>
      <c r="B5017" s="2" t="s">
        <v>23</v>
      </c>
      <c r="C5017" s="2" t="s">
        <v>18</v>
      </c>
      <c r="D5017" s="2">
        <v>0</v>
      </c>
      <c r="E5017" s="2">
        <v>0</v>
      </c>
      <c r="F5017" s="2">
        <v>0</v>
      </c>
      <c r="G5017" s="2">
        <f t="shared" si="78"/>
        <v>0</v>
      </c>
      <c r="H5017" s="2">
        <v>0</v>
      </c>
      <c r="I5017" s="2">
        <v>0</v>
      </c>
      <c r="J5017" s="2">
        <v>0</v>
      </c>
      <c r="K5017" s="2">
        <v>0</v>
      </c>
      <c r="L5017" s="2">
        <v>0</v>
      </c>
      <c r="M5017" s="2">
        <v>0</v>
      </c>
      <c r="N5017" s="2">
        <v>0</v>
      </c>
    </row>
    <row r="5018" spans="1:15" ht="15.75" customHeight="1" x14ac:dyDescent="0.35">
      <c r="A5018" s="4">
        <v>45017</v>
      </c>
      <c r="B5018" s="2" t="s">
        <v>23</v>
      </c>
      <c r="C5018" s="2" t="s">
        <v>19</v>
      </c>
      <c r="D5018" s="2">
        <v>1299.6716699999999</v>
      </c>
      <c r="E5018" s="2">
        <v>749.63806000000011</v>
      </c>
      <c r="F5018" s="2">
        <v>3161.7469900000001</v>
      </c>
      <c r="G5018" s="2">
        <f t="shared" si="78"/>
        <v>5211.0567200000005</v>
      </c>
      <c r="H5018" s="2">
        <v>39</v>
      </c>
      <c r="I5018" s="2">
        <v>62.439701338973428</v>
      </c>
      <c r="J5018" s="2">
        <v>14.012763896659701</v>
      </c>
      <c r="K5018" s="2">
        <v>4.0420349809202429E-2</v>
      </c>
      <c r="L5018" s="2">
        <v>1.191840657279271</v>
      </c>
      <c r="M5018" s="2">
        <v>22.315273757278391</v>
      </c>
      <c r="N5018" s="2">
        <v>5020.8867799999998</v>
      </c>
      <c r="O5018" s="2">
        <v>24.940654839005479</v>
      </c>
    </row>
    <row r="5019" spans="1:15" ht="15.75" customHeight="1" x14ac:dyDescent="0.35">
      <c r="A5019" s="4">
        <v>45017</v>
      </c>
      <c r="B5019" s="2" t="s">
        <v>23</v>
      </c>
      <c r="C5019" s="2" t="s">
        <v>20</v>
      </c>
      <c r="D5019" s="2">
        <v>1664.97291</v>
      </c>
      <c r="E5019" s="2">
        <v>206.19313</v>
      </c>
      <c r="F5019" s="2">
        <v>26143.066330000001</v>
      </c>
      <c r="G5019" s="2">
        <f t="shared" si="78"/>
        <v>28014.232370000002</v>
      </c>
      <c r="H5019" s="2">
        <v>5891</v>
      </c>
      <c r="I5019" s="2">
        <v>88.726105920010326</v>
      </c>
      <c r="J5019" s="2">
        <v>3.9517717394098471</v>
      </c>
      <c r="K5019" s="2">
        <v>1.187360348603874</v>
      </c>
      <c r="L5019" s="2">
        <v>2.102281072827751</v>
      </c>
      <c r="M5019" s="2">
        <v>4.0324809191481954</v>
      </c>
      <c r="N5019" s="2">
        <v>27997.348099999999</v>
      </c>
      <c r="O5019" s="2">
        <v>5.9433108428949613</v>
      </c>
    </row>
    <row r="5020" spans="1:15" ht="15.75" customHeight="1" x14ac:dyDescent="0.35">
      <c r="A5020" s="4">
        <v>45017</v>
      </c>
      <c r="B5020" s="2" t="s">
        <v>23</v>
      </c>
      <c r="C5020" s="2" t="s">
        <v>21</v>
      </c>
      <c r="D5020" s="2">
        <v>2079.4331999999999</v>
      </c>
      <c r="E5020" s="2">
        <v>1688.9322099999999</v>
      </c>
      <c r="F5020" s="2">
        <v>32773.857519999998</v>
      </c>
      <c r="G5020" s="2">
        <f t="shared" si="78"/>
        <v>36542.222929999996</v>
      </c>
      <c r="H5020" s="2">
        <v>1793</v>
      </c>
      <c r="I5020" s="2">
        <v>78.099667217500695</v>
      </c>
      <c r="J5020" s="2">
        <v>8.777264031008416</v>
      </c>
      <c r="K5020" s="2">
        <v>1.4040783291058549</v>
      </c>
      <c r="L5020" s="2">
        <v>5.2309880087637861</v>
      </c>
      <c r="M5020" s="2">
        <v>6.4880024136212464</v>
      </c>
      <c r="N5020" s="2">
        <v>36614.792020000001</v>
      </c>
      <c r="O5020" s="2">
        <v>5.6904945382861527</v>
      </c>
    </row>
    <row r="5021" spans="1:15" ht="15.75" customHeight="1" x14ac:dyDescent="0.35">
      <c r="A5021" s="4">
        <v>45017</v>
      </c>
      <c r="B5021" s="2" t="s">
        <v>24</v>
      </c>
      <c r="C5021" s="2" t="s">
        <v>15</v>
      </c>
      <c r="D5021" s="2">
        <v>37113.628210000003</v>
      </c>
      <c r="E5021" s="2">
        <v>3628.7292499999999</v>
      </c>
      <c r="F5021" s="2">
        <v>1651326.0097399999</v>
      </c>
      <c r="G5021" s="2">
        <f t="shared" si="78"/>
        <v>1692068.3672</v>
      </c>
      <c r="H5021" s="2">
        <v>184283</v>
      </c>
      <c r="I5021" s="2">
        <v>91.472746424344521</v>
      </c>
      <c r="J5021" s="2">
        <v>3.04033716060027</v>
      </c>
      <c r="K5021" s="2">
        <v>1.5260339106510381</v>
      </c>
      <c r="L5021" s="2">
        <v>2.469801343322005</v>
      </c>
      <c r="M5021" s="2">
        <v>1.4910811610821531</v>
      </c>
      <c r="N5021" s="2">
        <v>1688277.8816500001</v>
      </c>
      <c r="O5021" s="2">
        <v>2.1933882181968141</v>
      </c>
    </row>
    <row r="5022" spans="1:15" ht="15.75" customHeight="1" x14ac:dyDescent="0.35">
      <c r="A5022" s="4">
        <v>45017</v>
      </c>
      <c r="B5022" s="2" t="s">
        <v>24</v>
      </c>
      <c r="C5022" s="2" t="s">
        <v>16</v>
      </c>
      <c r="D5022" s="2">
        <v>0</v>
      </c>
      <c r="E5022" s="2">
        <v>0</v>
      </c>
      <c r="F5022" s="2">
        <v>0</v>
      </c>
      <c r="G5022" s="2">
        <f t="shared" si="78"/>
        <v>0</v>
      </c>
      <c r="H5022" s="2">
        <v>0</v>
      </c>
      <c r="I5022" s="2">
        <v>0</v>
      </c>
      <c r="J5022" s="2">
        <v>0</v>
      </c>
      <c r="K5022" s="2">
        <v>0</v>
      </c>
      <c r="L5022" s="2">
        <v>0</v>
      </c>
      <c r="M5022" s="2">
        <v>0</v>
      </c>
      <c r="N5022" s="2">
        <v>0</v>
      </c>
    </row>
    <row r="5023" spans="1:15" ht="15.75" customHeight="1" x14ac:dyDescent="0.35">
      <c r="A5023" s="4">
        <v>45017</v>
      </c>
      <c r="B5023" s="2" t="s">
        <v>24</v>
      </c>
      <c r="C5023" s="2" t="s">
        <v>17</v>
      </c>
      <c r="D5023" s="2">
        <v>0</v>
      </c>
      <c r="E5023" s="2">
        <v>399.26985000000002</v>
      </c>
      <c r="F5023" s="2">
        <v>1692.70643</v>
      </c>
      <c r="G5023" s="2">
        <f t="shared" si="78"/>
        <v>2091.9762799999999</v>
      </c>
      <c r="H5023" s="2">
        <v>2</v>
      </c>
      <c r="I5023" s="2">
        <v>19.085773286110111</v>
      </c>
      <c r="J5023" s="2">
        <v>0</v>
      </c>
      <c r="K5023" s="2">
        <v>80.914226713889903</v>
      </c>
      <c r="L5023" s="2">
        <v>0</v>
      </c>
      <c r="M5023" s="2">
        <v>0</v>
      </c>
      <c r="N5023" s="2">
        <v>2091.9762799999999</v>
      </c>
      <c r="O5023" s="2">
        <v>0</v>
      </c>
    </row>
    <row r="5024" spans="1:15" ht="15.75" customHeight="1" x14ac:dyDescent="0.35">
      <c r="A5024" s="4">
        <v>45017</v>
      </c>
      <c r="B5024" s="2" t="s">
        <v>24</v>
      </c>
      <c r="C5024" s="2" t="s">
        <v>18</v>
      </c>
      <c r="D5024" s="2">
        <v>29922.051070000001</v>
      </c>
      <c r="E5024" s="2">
        <v>3127.5703100000001</v>
      </c>
      <c r="F5024" s="2">
        <v>474122.87758999999</v>
      </c>
      <c r="G5024" s="2">
        <f t="shared" si="78"/>
        <v>507172.49897000002</v>
      </c>
      <c r="H5024" s="2">
        <v>8675</v>
      </c>
      <c r="I5024" s="2">
        <v>86.449591441716265</v>
      </c>
      <c r="J5024" s="2">
        <v>1.9497505877845469</v>
      </c>
      <c r="K5024" s="2">
        <v>2.08600282399488</v>
      </c>
      <c r="L5024" s="2">
        <v>0.7697040038910602</v>
      </c>
      <c r="M5024" s="2">
        <v>8.744951142613246</v>
      </c>
      <c r="N5024" s="2">
        <v>506609.81368000002</v>
      </c>
      <c r="O5024" s="2">
        <v>5.8997779120058187</v>
      </c>
    </row>
    <row r="5025" spans="1:15" ht="15.75" customHeight="1" x14ac:dyDescent="0.35">
      <c r="A5025" s="4">
        <v>45017</v>
      </c>
      <c r="B5025" s="2" t="s">
        <v>24</v>
      </c>
      <c r="C5025" s="2" t="s">
        <v>19</v>
      </c>
      <c r="D5025" s="2">
        <v>38949.9205</v>
      </c>
      <c r="E5025" s="2">
        <v>6174.0909800000009</v>
      </c>
      <c r="F5025" s="2">
        <v>89403.985430000001</v>
      </c>
      <c r="G5025" s="2">
        <f t="shared" si="78"/>
        <v>134527.99690999999</v>
      </c>
      <c r="H5025" s="2">
        <v>470</v>
      </c>
      <c r="I5025" s="2">
        <v>75.559287716073811</v>
      </c>
      <c r="J5025" s="2">
        <v>7.109413472193868</v>
      </c>
      <c r="K5025" s="2">
        <v>0.43100716612004453</v>
      </c>
      <c r="L5025" s="2">
        <v>2.2894023716425589</v>
      </c>
      <c r="M5025" s="2">
        <v>14.610889273969731</v>
      </c>
      <c r="N5025" s="2">
        <v>278074.96352999989</v>
      </c>
      <c r="O5025" s="2">
        <v>28.953021969142771</v>
      </c>
    </row>
    <row r="5026" spans="1:15" ht="15.75" customHeight="1" x14ac:dyDescent="0.35">
      <c r="A5026" s="4">
        <v>45017</v>
      </c>
      <c r="B5026" s="2" t="s">
        <v>24</v>
      </c>
      <c r="C5026" s="2" t="s">
        <v>20</v>
      </c>
      <c r="D5026" s="2">
        <v>70012.507069999992</v>
      </c>
      <c r="E5026" s="2">
        <v>4435.3779500000001</v>
      </c>
      <c r="F5026" s="2">
        <v>1694348.31231</v>
      </c>
      <c r="G5026" s="2">
        <f t="shared" si="78"/>
        <v>1768796.1973299999</v>
      </c>
      <c r="H5026" s="2">
        <v>296642</v>
      </c>
      <c r="I5026" s="2">
        <v>92.644184392271612</v>
      </c>
      <c r="J5026" s="2">
        <v>2.6461970641019068</v>
      </c>
      <c r="K5026" s="2">
        <v>1.2175753469542481</v>
      </c>
      <c r="L5026" s="2">
        <v>1.462835048727781</v>
      </c>
      <c r="M5026" s="2">
        <v>2.0292081479444501</v>
      </c>
      <c r="N5026" s="2">
        <v>1767570.4237800001</v>
      </c>
      <c r="O5026" s="2">
        <v>3.958200903851103</v>
      </c>
    </row>
    <row r="5027" spans="1:15" ht="15.75" customHeight="1" x14ac:dyDescent="0.35">
      <c r="A5027" s="4">
        <v>45017</v>
      </c>
      <c r="B5027" s="2" t="s">
        <v>24</v>
      </c>
      <c r="C5027" s="2" t="s">
        <v>21</v>
      </c>
      <c r="D5027" s="2">
        <v>178511.3168</v>
      </c>
      <c r="E5027" s="2">
        <v>11705.471079999999</v>
      </c>
      <c r="F5027" s="2">
        <v>3114401.9515</v>
      </c>
      <c r="G5027" s="2">
        <f t="shared" si="78"/>
        <v>3304618.7393800002</v>
      </c>
      <c r="H5027" s="2">
        <v>103833</v>
      </c>
      <c r="I5027" s="2">
        <v>88.66771199447598</v>
      </c>
      <c r="J5027" s="2">
        <v>4.2037000166261844</v>
      </c>
      <c r="K5027" s="2">
        <v>1.6975372263723301</v>
      </c>
      <c r="L5027" s="2">
        <v>2.3351324957113122</v>
      </c>
      <c r="M5027" s="2">
        <v>3.0959182668141891</v>
      </c>
      <c r="N5027" s="2">
        <v>3315176.35818</v>
      </c>
      <c r="O5027" s="2">
        <v>5.4018732833758492</v>
      </c>
    </row>
    <row r="5028" spans="1:15" ht="15.75" customHeight="1" x14ac:dyDescent="0.35">
      <c r="A5028" s="4">
        <v>45017</v>
      </c>
      <c r="B5028" s="2" t="s">
        <v>25</v>
      </c>
      <c r="C5028" s="2" t="s">
        <v>15</v>
      </c>
      <c r="D5028" s="2">
        <v>17971.964380000001</v>
      </c>
      <c r="E5028" s="2">
        <v>5008.8578100000004</v>
      </c>
      <c r="F5028" s="2">
        <v>410276.31618000002</v>
      </c>
      <c r="G5028" s="2">
        <f t="shared" si="78"/>
        <v>433257.13837</v>
      </c>
      <c r="H5028" s="2">
        <v>52931</v>
      </c>
      <c r="I5028" s="2">
        <v>87.088016632888881</v>
      </c>
      <c r="J5028" s="2">
        <v>4.6709924747729756</v>
      </c>
      <c r="K5028" s="2">
        <v>1.484138388851443</v>
      </c>
      <c r="L5028" s="2">
        <v>1.719677143825264</v>
      </c>
      <c r="M5028" s="2">
        <v>5.0371753596614326</v>
      </c>
      <c r="N5028" s="2">
        <v>432835.89578000002</v>
      </c>
      <c r="O5028" s="2">
        <v>4.1481057756172524</v>
      </c>
    </row>
    <row r="5029" spans="1:15" ht="15.75" customHeight="1" x14ac:dyDescent="0.35">
      <c r="A5029" s="4">
        <v>45017</v>
      </c>
      <c r="B5029" s="2" t="s">
        <v>25</v>
      </c>
      <c r="C5029" s="2" t="s">
        <v>16</v>
      </c>
      <c r="D5029" s="2">
        <v>0</v>
      </c>
      <c r="E5029" s="2">
        <v>0</v>
      </c>
      <c r="F5029" s="2">
        <v>0</v>
      </c>
      <c r="G5029" s="2">
        <f t="shared" si="78"/>
        <v>0</v>
      </c>
      <c r="H5029" s="2">
        <v>0</v>
      </c>
      <c r="I5029" s="2">
        <v>0</v>
      </c>
      <c r="J5029" s="2">
        <v>0</v>
      </c>
      <c r="K5029" s="2">
        <v>0</v>
      </c>
      <c r="L5029" s="2">
        <v>0</v>
      </c>
      <c r="M5029" s="2">
        <v>0</v>
      </c>
      <c r="N5029" s="2">
        <v>0</v>
      </c>
    </row>
    <row r="5030" spans="1:15" ht="15.75" customHeight="1" x14ac:dyDescent="0.35">
      <c r="A5030" s="4">
        <v>45017</v>
      </c>
      <c r="B5030" s="2" t="s">
        <v>25</v>
      </c>
      <c r="C5030" s="2" t="s">
        <v>17</v>
      </c>
      <c r="D5030" s="2">
        <v>0</v>
      </c>
      <c r="E5030" s="2">
        <v>0</v>
      </c>
      <c r="F5030" s="2">
        <v>0</v>
      </c>
      <c r="G5030" s="2">
        <f t="shared" si="78"/>
        <v>0</v>
      </c>
      <c r="H5030" s="2">
        <v>0</v>
      </c>
      <c r="I5030" s="2">
        <v>0</v>
      </c>
      <c r="J5030" s="2">
        <v>0</v>
      </c>
      <c r="K5030" s="2">
        <v>0</v>
      </c>
      <c r="L5030" s="2">
        <v>0</v>
      </c>
      <c r="M5030" s="2">
        <v>0</v>
      </c>
      <c r="N5030" s="2">
        <v>0</v>
      </c>
    </row>
    <row r="5031" spans="1:15" ht="15.75" customHeight="1" x14ac:dyDescent="0.35">
      <c r="A5031" s="4">
        <v>45017</v>
      </c>
      <c r="B5031" s="2" t="s">
        <v>25</v>
      </c>
      <c r="C5031" s="2" t="s">
        <v>18</v>
      </c>
      <c r="D5031" s="2">
        <v>1030.9553699999999</v>
      </c>
      <c r="E5031" s="2">
        <v>940.30290000000002</v>
      </c>
      <c r="F5031" s="2">
        <v>78061.870469999994</v>
      </c>
      <c r="G5031" s="2">
        <f t="shared" si="78"/>
        <v>80033.12874</v>
      </c>
      <c r="H5031" s="2">
        <v>1937</v>
      </c>
      <c r="I5031" s="2">
        <v>91.841757636246314</v>
      </c>
      <c r="J5031" s="2">
        <v>1.587142804348286</v>
      </c>
      <c r="K5031" s="2">
        <v>0.96959138514666821</v>
      </c>
      <c r="L5031" s="2">
        <v>0.248365905720008</v>
      </c>
      <c r="M5031" s="2">
        <v>5.3531422685387451</v>
      </c>
      <c r="N5031" s="2">
        <v>79933.813549999992</v>
      </c>
      <c r="O5031" s="2">
        <v>1.2881607732083269</v>
      </c>
    </row>
    <row r="5032" spans="1:15" ht="15.75" customHeight="1" x14ac:dyDescent="0.35">
      <c r="A5032" s="4">
        <v>45017</v>
      </c>
      <c r="B5032" s="2" t="s">
        <v>25</v>
      </c>
      <c r="C5032" s="2" t="s">
        <v>19</v>
      </c>
      <c r="D5032" s="2">
        <v>6184.3505400000004</v>
      </c>
      <c r="E5032" s="2">
        <v>0</v>
      </c>
      <c r="F5032" s="2">
        <v>53259.427499999998</v>
      </c>
      <c r="G5032" s="2">
        <f t="shared" si="78"/>
        <v>59443.778039999997</v>
      </c>
      <c r="H5032" s="2">
        <v>254</v>
      </c>
      <c r="I5032" s="2">
        <v>43.776508482655188</v>
      </c>
      <c r="J5032" s="2">
        <v>9.2783678620099117</v>
      </c>
      <c r="K5032" s="2">
        <v>3.921837609083989</v>
      </c>
      <c r="L5032" s="2">
        <v>39.32763565746923</v>
      </c>
      <c r="M5032" s="2">
        <v>3.6956503887816861</v>
      </c>
      <c r="N5032" s="2">
        <v>59562.052100000001</v>
      </c>
      <c r="O5032" s="2">
        <v>10.403696978746069</v>
      </c>
    </row>
    <row r="5033" spans="1:15" ht="15.75" customHeight="1" x14ac:dyDescent="0.35">
      <c r="A5033" s="4">
        <v>45017</v>
      </c>
      <c r="B5033" s="2" t="s">
        <v>25</v>
      </c>
      <c r="C5033" s="2" t="s">
        <v>20</v>
      </c>
      <c r="D5033" s="2">
        <v>18298.057100000002</v>
      </c>
      <c r="E5033" s="2">
        <v>1760.0596499999999</v>
      </c>
      <c r="F5033" s="2">
        <v>251868.80828999999</v>
      </c>
      <c r="G5033" s="2">
        <f t="shared" si="78"/>
        <v>271926.92504</v>
      </c>
      <c r="H5033" s="2">
        <v>46375</v>
      </c>
      <c r="I5033" s="2">
        <v>88.787766305587581</v>
      </c>
      <c r="J5033" s="2">
        <v>3.518447800535077</v>
      </c>
      <c r="K5033" s="2">
        <v>1.0558274037989199</v>
      </c>
      <c r="L5033" s="2">
        <v>1.3110477799067</v>
      </c>
      <c r="M5033" s="2">
        <v>5.3269107101717248</v>
      </c>
      <c r="N5033" s="2">
        <v>271808.19987000001</v>
      </c>
      <c r="O5033" s="2">
        <v>6.729034683604203</v>
      </c>
    </row>
    <row r="5034" spans="1:15" ht="15.75" customHeight="1" x14ac:dyDescent="0.35">
      <c r="A5034" s="4">
        <v>45017</v>
      </c>
      <c r="B5034" s="2" t="s">
        <v>25</v>
      </c>
      <c r="C5034" s="2" t="s">
        <v>21</v>
      </c>
      <c r="D5034" s="2">
        <v>75950.950769999996</v>
      </c>
      <c r="E5034" s="2">
        <v>15175.40645</v>
      </c>
      <c r="F5034" s="2">
        <v>726640.19783000008</v>
      </c>
      <c r="G5034" s="2">
        <f t="shared" si="78"/>
        <v>817766.55505000008</v>
      </c>
      <c r="H5034" s="2">
        <v>23966</v>
      </c>
      <c r="I5034" s="2">
        <v>82.760455129656961</v>
      </c>
      <c r="J5034" s="2">
        <v>5.1496013355710479</v>
      </c>
      <c r="K5034" s="2">
        <v>1.5052931653474719</v>
      </c>
      <c r="L5034" s="2">
        <v>2.1170646308155332</v>
      </c>
      <c r="M5034" s="2">
        <v>8.4675857386089728</v>
      </c>
      <c r="N5034" s="2">
        <v>816875.05417999998</v>
      </c>
      <c r="O5034" s="2">
        <v>9.2876078510396152</v>
      </c>
    </row>
    <row r="5035" spans="1:15" ht="15.75" customHeight="1" x14ac:dyDescent="0.35">
      <c r="A5035" s="4">
        <v>45017</v>
      </c>
      <c r="B5035" s="2" t="s">
        <v>26</v>
      </c>
      <c r="C5035" s="2" t="s">
        <v>15</v>
      </c>
      <c r="D5035" s="2">
        <v>3446.67236</v>
      </c>
      <c r="E5035" s="2">
        <v>1385.5028199999999</v>
      </c>
      <c r="F5035" s="2">
        <v>113931.27071</v>
      </c>
      <c r="G5035" s="2">
        <f t="shared" si="78"/>
        <v>118763.44589</v>
      </c>
      <c r="H5035" s="2">
        <v>14256</v>
      </c>
      <c r="I5035" s="2">
        <v>80.097515975029921</v>
      </c>
      <c r="J5035" s="2">
        <v>9.110678784964426</v>
      </c>
      <c r="K5035" s="2">
        <v>3.252690754765744</v>
      </c>
      <c r="L5035" s="2">
        <v>5.0247854088481194</v>
      </c>
      <c r="M5035" s="2">
        <v>2.5143290763918009</v>
      </c>
      <c r="N5035" s="2">
        <v>118485.75781</v>
      </c>
      <c r="O5035" s="2">
        <v>2.9021323305087878</v>
      </c>
    </row>
    <row r="5036" spans="1:15" ht="15.75" customHeight="1" x14ac:dyDescent="0.35">
      <c r="A5036" s="4">
        <v>45017</v>
      </c>
      <c r="B5036" s="2" t="s">
        <v>26</v>
      </c>
      <c r="C5036" s="2" t="s">
        <v>16</v>
      </c>
      <c r="D5036" s="2">
        <v>0</v>
      </c>
      <c r="E5036" s="2">
        <v>0</v>
      </c>
      <c r="F5036" s="2">
        <v>23856.325120000001</v>
      </c>
      <c r="G5036" s="2">
        <f t="shared" si="78"/>
        <v>23856.325120000001</v>
      </c>
      <c r="H5036" s="2">
        <v>4</v>
      </c>
      <c r="I5036" s="2">
        <v>100</v>
      </c>
      <c r="J5036" s="2">
        <v>0</v>
      </c>
      <c r="K5036" s="2">
        <v>0</v>
      </c>
      <c r="L5036" s="2">
        <v>0</v>
      </c>
      <c r="M5036" s="2">
        <v>0</v>
      </c>
      <c r="N5036" s="2">
        <v>23852.458790000001</v>
      </c>
      <c r="O5036" s="2">
        <v>0</v>
      </c>
    </row>
    <row r="5037" spans="1:15" ht="15.75" customHeight="1" x14ac:dyDescent="0.35">
      <c r="A5037" s="4">
        <v>45017</v>
      </c>
      <c r="B5037" s="2" t="s">
        <v>26</v>
      </c>
      <c r="C5037" s="2" t="s">
        <v>17</v>
      </c>
      <c r="D5037" s="2">
        <v>0</v>
      </c>
      <c r="E5037" s="2">
        <v>0</v>
      </c>
      <c r="F5037" s="2">
        <v>8728.87781</v>
      </c>
      <c r="G5037" s="2">
        <f t="shared" si="78"/>
        <v>8728.87781</v>
      </c>
      <c r="H5037" s="2">
        <v>4</v>
      </c>
      <c r="I5037" s="2">
        <v>74.514411956128811</v>
      </c>
      <c r="J5037" s="2">
        <v>25.485588043871179</v>
      </c>
      <c r="K5037" s="2">
        <v>0</v>
      </c>
      <c r="L5037" s="2">
        <v>0</v>
      </c>
      <c r="M5037" s="2">
        <v>0</v>
      </c>
      <c r="N5037" s="2">
        <v>8704.0554300000003</v>
      </c>
      <c r="O5037" s="2">
        <v>0</v>
      </c>
    </row>
    <row r="5038" spans="1:15" ht="15.75" customHeight="1" x14ac:dyDescent="0.35">
      <c r="A5038" s="4">
        <v>45017</v>
      </c>
      <c r="B5038" s="2" t="s">
        <v>26</v>
      </c>
      <c r="C5038" s="2" t="s">
        <v>18</v>
      </c>
      <c r="D5038" s="2">
        <v>1372.95732</v>
      </c>
      <c r="E5038" s="2">
        <v>342.67079999999999</v>
      </c>
      <c r="F5038" s="2">
        <v>14329.418820000001</v>
      </c>
      <c r="G5038" s="2">
        <f t="shared" si="78"/>
        <v>16045.04694</v>
      </c>
      <c r="H5038" s="2">
        <v>391</v>
      </c>
      <c r="I5038" s="2">
        <v>78.918093637411729</v>
      </c>
      <c r="J5038" s="2">
        <v>3.0425614340516058</v>
      </c>
      <c r="K5038" s="2">
        <v>5.7951366292341246</v>
      </c>
      <c r="L5038" s="2">
        <v>6.7294759391239136</v>
      </c>
      <c r="M5038" s="2">
        <v>5.5147323601786198</v>
      </c>
      <c r="N5038" s="2">
        <v>16025.20181</v>
      </c>
      <c r="O5038" s="2">
        <v>8.5568918877840314</v>
      </c>
    </row>
    <row r="5039" spans="1:15" ht="15.75" customHeight="1" x14ac:dyDescent="0.35">
      <c r="A5039" s="4">
        <v>45017</v>
      </c>
      <c r="B5039" s="2" t="s">
        <v>26</v>
      </c>
      <c r="C5039" s="2" t="s">
        <v>19</v>
      </c>
      <c r="D5039" s="2">
        <v>1498.3819000000001</v>
      </c>
      <c r="E5039" s="2">
        <v>3701.3927100000001</v>
      </c>
      <c r="F5039" s="2">
        <v>41706.449670000002</v>
      </c>
      <c r="G5039" s="2">
        <f t="shared" si="78"/>
        <v>46906.224280000002</v>
      </c>
      <c r="H5039" s="2">
        <v>145</v>
      </c>
      <c r="I5039" s="2">
        <v>52.04826469700398</v>
      </c>
      <c r="J5039" s="2">
        <v>31.864044504803541</v>
      </c>
      <c r="K5039" s="2">
        <v>3.0955210500218389</v>
      </c>
      <c r="L5039" s="2">
        <v>10.50923857875409</v>
      </c>
      <c r="M5039" s="2">
        <v>2.4829311694165428</v>
      </c>
      <c r="N5039" s="2">
        <v>61667.130319999997</v>
      </c>
      <c r="O5039" s="2">
        <v>3.1944201926286442</v>
      </c>
    </row>
    <row r="5040" spans="1:15" ht="15.75" customHeight="1" x14ac:dyDescent="0.35">
      <c r="A5040" s="4">
        <v>45017</v>
      </c>
      <c r="B5040" s="2" t="s">
        <v>26</v>
      </c>
      <c r="C5040" s="2" t="s">
        <v>20</v>
      </c>
      <c r="D5040" s="2">
        <v>7116.7974100000001</v>
      </c>
      <c r="E5040" s="2">
        <v>441.13958000000002</v>
      </c>
      <c r="F5040" s="2">
        <v>70146.683590000001</v>
      </c>
      <c r="G5040" s="2">
        <f t="shared" si="78"/>
        <v>77704.620580000003</v>
      </c>
      <c r="H5040" s="2">
        <v>18379</v>
      </c>
      <c r="I5040" s="2">
        <v>85.53916911181642</v>
      </c>
      <c r="J5040" s="2">
        <v>4.1349333898742389</v>
      </c>
      <c r="K5040" s="2">
        <v>1.5727329808710919</v>
      </c>
      <c r="L5040" s="2">
        <v>2.682347003721993</v>
      </c>
      <c r="M5040" s="2">
        <v>6.0708175137162748</v>
      </c>
      <c r="N5040" s="2">
        <v>77753.264849999992</v>
      </c>
      <c r="O5040" s="2">
        <v>9.1587827813572211</v>
      </c>
    </row>
    <row r="5041" spans="1:15" ht="15.75" customHeight="1" x14ac:dyDescent="0.35">
      <c r="A5041" s="4">
        <v>45017</v>
      </c>
      <c r="B5041" s="2" t="s">
        <v>26</v>
      </c>
      <c r="C5041" s="2" t="s">
        <v>21</v>
      </c>
      <c r="D5041" s="2">
        <v>15487.558290000001</v>
      </c>
      <c r="E5041" s="2">
        <v>5733.6474600000001</v>
      </c>
      <c r="F5041" s="2">
        <v>155174.09993999999</v>
      </c>
      <c r="G5041" s="2">
        <f t="shared" si="78"/>
        <v>176395.30568999998</v>
      </c>
      <c r="H5041" s="2">
        <v>6614</v>
      </c>
      <c r="I5041" s="2">
        <v>78.472382176962213</v>
      </c>
      <c r="J5041" s="2">
        <v>8.0600063481257589</v>
      </c>
      <c r="K5041" s="2">
        <v>2.3709215527894201</v>
      </c>
      <c r="L5041" s="2">
        <v>4.2771389445939123</v>
      </c>
      <c r="M5041" s="2">
        <v>6.8195509775287029</v>
      </c>
      <c r="N5041" s="2">
        <v>176378.79942</v>
      </c>
      <c r="O5041" s="2">
        <v>8.7800286007713204</v>
      </c>
    </row>
    <row r="5042" spans="1:15" ht="15.75" customHeight="1" x14ac:dyDescent="0.35">
      <c r="A5042" s="4">
        <v>45017</v>
      </c>
      <c r="B5042" s="2" t="s">
        <v>27</v>
      </c>
      <c r="C5042" s="2" t="s">
        <v>15</v>
      </c>
      <c r="D5042" s="2">
        <v>1583.6518699999999</v>
      </c>
      <c r="E5042" s="2">
        <v>67.095100000000002</v>
      </c>
      <c r="F5042" s="2">
        <v>43730.103479999998</v>
      </c>
      <c r="G5042" s="2">
        <f t="shared" si="78"/>
        <v>45380.850449999998</v>
      </c>
      <c r="H5042" s="2">
        <v>11805</v>
      </c>
      <c r="I5042" s="2">
        <v>90.054513384751004</v>
      </c>
      <c r="J5042" s="2">
        <v>3.65021801578294</v>
      </c>
      <c r="K5042" s="2">
        <v>1.767431097973579</v>
      </c>
      <c r="L5042" s="2">
        <v>2.2819436446131691</v>
      </c>
      <c r="M5042" s="2">
        <v>2.2458938568792992</v>
      </c>
      <c r="N5042" s="2">
        <v>45359.601340000001</v>
      </c>
      <c r="O5042" s="2">
        <v>3.4896919169570131</v>
      </c>
    </row>
    <row r="5043" spans="1:15" ht="15.75" customHeight="1" x14ac:dyDescent="0.35">
      <c r="A5043" s="4">
        <v>45017</v>
      </c>
      <c r="B5043" s="2" t="s">
        <v>27</v>
      </c>
      <c r="C5043" s="2" t="s">
        <v>16</v>
      </c>
      <c r="D5043" s="2">
        <v>0</v>
      </c>
      <c r="E5043" s="2">
        <v>0</v>
      </c>
      <c r="F5043" s="2">
        <v>0</v>
      </c>
      <c r="G5043" s="2">
        <f t="shared" si="78"/>
        <v>0</v>
      </c>
      <c r="H5043" s="2">
        <v>0</v>
      </c>
      <c r="I5043" s="2">
        <v>0</v>
      </c>
      <c r="J5043" s="2">
        <v>0</v>
      </c>
      <c r="K5043" s="2">
        <v>0</v>
      </c>
      <c r="L5043" s="2">
        <v>0</v>
      </c>
      <c r="M5043" s="2">
        <v>0</v>
      </c>
      <c r="N5043" s="2">
        <v>0</v>
      </c>
    </row>
    <row r="5044" spans="1:15" ht="15.75" customHeight="1" x14ac:dyDescent="0.35">
      <c r="A5044" s="4">
        <v>45017</v>
      </c>
      <c r="B5044" s="2" t="s">
        <v>27</v>
      </c>
      <c r="C5044" s="2" t="s">
        <v>17</v>
      </c>
      <c r="D5044" s="2">
        <v>0</v>
      </c>
      <c r="E5044" s="2">
        <v>0</v>
      </c>
      <c r="F5044" s="2">
        <v>0</v>
      </c>
      <c r="G5044" s="2">
        <f t="shared" si="78"/>
        <v>0</v>
      </c>
      <c r="H5044" s="2">
        <v>0</v>
      </c>
      <c r="I5044" s="2">
        <v>0</v>
      </c>
      <c r="J5044" s="2">
        <v>0</v>
      </c>
      <c r="K5044" s="2">
        <v>0</v>
      </c>
      <c r="L5044" s="2">
        <v>0</v>
      </c>
      <c r="M5044" s="2">
        <v>0</v>
      </c>
      <c r="N5044" s="2">
        <v>0</v>
      </c>
    </row>
    <row r="5045" spans="1:15" ht="15.75" customHeight="1" x14ac:dyDescent="0.35">
      <c r="A5045" s="4">
        <v>45017</v>
      </c>
      <c r="B5045" s="2" t="s">
        <v>27</v>
      </c>
      <c r="C5045" s="2" t="s">
        <v>18</v>
      </c>
      <c r="D5045" s="2">
        <v>0</v>
      </c>
      <c r="E5045" s="2">
        <v>0</v>
      </c>
      <c r="F5045" s="2">
        <v>0</v>
      </c>
      <c r="G5045" s="2">
        <f t="shared" si="78"/>
        <v>0</v>
      </c>
      <c r="H5045" s="2">
        <v>0</v>
      </c>
      <c r="I5045" s="2">
        <v>0</v>
      </c>
      <c r="J5045" s="2">
        <v>0</v>
      </c>
      <c r="K5045" s="2">
        <v>0</v>
      </c>
      <c r="L5045" s="2">
        <v>0</v>
      </c>
      <c r="M5045" s="2">
        <v>0</v>
      </c>
      <c r="N5045" s="2">
        <v>0</v>
      </c>
    </row>
    <row r="5046" spans="1:15" ht="15.75" customHeight="1" x14ac:dyDescent="0.35">
      <c r="A5046" s="4">
        <v>45017</v>
      </c>
      <c r="B5046" s="2" t="s">
        <v>27</v>
      </c>
      <c r="C5046" s="2" t="s">
        <v>19</v>
      </c>
      <c r="D5046" s="2">
        <v>2535.9260300000001</v>
      </c>
      <c r="E5046" s="2">
        <v>0</v>
      </c>
      <c r="F5046" s="2">
        <v>8123.6563299999998</v>
      </c>
      <c r="G5046" s="2">
        <f t="shared" si="78"/>
        <v>10659.58236</v>
      </c>
      <c r="H5046" s="2">
        <v>31</v>
      </c>
      <c r="I5046" s="2">
        <v>76.232380807440919</v>
      </c>
      <c r="J5046" s="2">
        <v>4.2448638347652418E-2</v>
      </c>
      <c r="K5046" s="2">
        <v>0</v>
      </c>
      <c r="L5046" s="2">
        <v>0</v>
      </c>
      <c r="M5046" s="2">
        <v>23.72517055421141</v>
      </c>
      <c r="N5046" s="2">
        <v>10649.52888</v>
      </c>
      <c r="O5046" s="2">
        <v>23.79010681990734</v>
      </c>
    </row>
    <row r="5047" spans="1:15" ht="15.75" customHeight="1" x14ac:dyDescent="0.35">
      <c r="A5047" s="4">
        <v>45017</v>
      </c>
      <c r="B5047" s="2" t="s">
        <v>27</v>
      </c>
      <c r="C5047" s="2" t="s">
        <v>20</v>
      </c>
      <c r="D5047" s="2">
        <v>1787.3333700000001</v>
      </c>
      <c r="E5047" s="2">
        <v>231.58697000000001</v>
      </c>
      <c r="F5047" s="2">
        <v>32705.861870000001</v>
      </c>
      <c r="G5047" s="2">
        <f t="shared" si="78"/>
        <v>34724.782209999998</v>
      </c>
      <c r="H5047" s="2">
        <v>6840</v>
      </c>
      <c r="I5047" s="2">
        <v>90.973703265382738</v>
      </c>
      <c r="J5047" s="2">
        <v>3.004635992429173</v>
      </c>
      <c r="K5047" s="2">
        <v>1.2698213885818239</v>
      </c>
      <c r="L5047" s="2">
        <v>1.395715599303252</v>
      </c>
      <c r="M5047" s="2">
        <v>3.3561237543030011</v>
      </c>
      <c r="N5047" s="2">
        <v>34682.897449999997</v>
      </c>
      <c r="O5047" s="2">
        <v>5.1471406190282343</v>
      </c>
    </row>
    <row r="5048" spans="1:15" ht="15.75" customHeight="1" x14ac:dyDescent="0.35">
      <c r="A5048" s="4">
        <v>45017</v>
      </c>
      <c r="B5048" s="2" t="s">
        <v>27</v>
      </c>
      <c r="C5048" s="2" t="s">
        <v>21</v>
      </c>
      <c r="D5048" s="2">
        <v>6044.7802000000001</v>
      </c>
      <c r="E5048" s="2">
        <v>607.73530000000005</v>
      </c>
      <c r="F5048" s="2">
        <v>48378.078999999998</v>
      </c>
      <c r="G5048" s="2">
        <f t="shared" si="78"/>
        <v>55030.594499999999</v>
      </c>
      <c r="H5048" s="2">
        <v>2086</v>
      </c>
      <c r="I5048" s="2">
        <v>84.854697341751447</v>
      </c>
      <c r="J5048" s="2">
        <v>2.8171156358709788</v>
      </c>
      <c r="K5048" s="2">
        <v>0.66424451277074881</v>
      </c>
      <c r="L5048" s="2">
        <v>1.599749020898307</v>
      </c>
      <c r="M5048" s="2">
        <v>10.064193488708529</v>
      </c>
      <c r="N5048" s="2">
        <v>54928.398050000003</v>
      </c>
      <c r="O5048" s="2">
        <v>10.984399232685011</v>
      </c>
    </row>
    <row r="5049" spans="1:15" ht="15.75" customHeight="1" x14ac:dyDescent="0.35">
      <c r="A5049" s="4">
        <v>45017</v>
      </c>
      <c r="B5049" s="2" t="s">
        <v>28</v>
      </c>
      <c r="C5049" s="2" t="s">
        <v>15</v>
      </c>
      <c r="D5049" s="2">
        <v>29594.612840000002</v>
      </c>
      <c r="E5049" s="2">
        <v>6931.2381299999997</v>
      </c>
      <c r="F5049" s="2">
        <v>795020.10245000001</v>
      </c>
      <c r="G5049" s="2">
        <f t="shared" si="78"/>
        <v>831545.95342000003</v>
      </c>
      <c r="H5049" s="2">
        <v>156116</v>
      </c>
      <c r="I5049" s="2">
        <v>88.838727218896281</v>
      </c>
      <c r="J5049" s="2">
        <v>3.5798888974980412</v>
      </c>
      <c r="K5049" s="2">
        <v>1.9988716631414001</v>
      </c>
      <c r="L5049" s="2">
        <v>2.2574625980576291</v>
      </c>
      <c r="M5049" s="2">
        <v>3.3250496224066488</v>
      </c>
      <c r="N5049" s="2">
        <v>829860.42054999992</v>
      </c>
      <c r="O5049" s="2">
        <v>3.5589870551690681</v>
      </c>
    </row>
    <row r="5050" spans="1:15" ht="15.75" customHeight="1" x14ac:dyDescent="0.35">
      <c r="A5050" s="4">
        <v>45017</v>
      </c>
      <c r="B5050" s="2" t="s">
        <v>28</v>
      </c>
      <c r="C5050" s="2" t="s">
        <v>16</v>
      </c>
      <c r="D5050" s="2">
        <v>0</v>
      </c>
      <c r="E5050" s="2">
        <v>0</v>
      </c>
      <c r="F5050" s="2">
        <v>685.61039000000005</v>
      </c>
      <c r="G5050" s="2">
        <f t="shared" si="78"/>
        <v>685.61039000000005</v>
      </c>
      <c r="H5050" s="2">
        <v>1</v>
      </c>
      <c r="I5050" s="2">
        <v>100</v>
      </c>
      <c r="J5050" s="2">
        <v>0</v>
      </c>
      <c r="K5050" s="2">
        <v>0</v>
      </c>
      <c r="L5050" s="2">
        <v>0</v>
      </c>
      <c r="M5050" s="2">
        <v>0</v>
      </c>
      <c r="N5050" s="2">
        <v>685.61039000000005</v>
      </c>
      <c r="O5050" s="2">
        <v>0</v>
      </c>
    </row>
    <row r="5051" spans="1:15" ht="15.75" customHeight="1" x14ac:dyDescent="0.35">
      <c r="A5051" s="4">
        <v>45017</v>
      </c>
      <c r="B5051" s="2" t="s">
        <v>28</v>
      </c>
      <c r="C5051" s="2" t="s">
        <v>17</v>
      </c>
      <c r="D5051" s="2">
        <v>0</v>
      </c>
      <c r="E5051" s="2">
        <v>0</v>
      </c>
      <c r="F5051" s="2">
        <v>34321.018429999996</v>
      </c>
      <c r="G5051" s="2">
        <f t="shared" si="78"/>
        <v>34321.018429999996</v>
      </c>
      <c r="H5051" s="2">
        <v>13</v>
      </c>
      <c r="I5051" s="2">
        <v>100</v>
      </c>
      <c r="J5051" s="2">
        <v>0</v>
      </c>
      <c r="K5051" s="2">
        <v>0</v>
      </c>
      <c r="L5051" s="2">
        <v>0</v>
      </c>
      <c r="M5051" s="2">
        <v>0</v>
      </c>
      <c r="N5051" s="2">
        <v>34306.831700000002</v>
      </c>
      <c r="O5051" s="2">
        <v>0</v>
      </c>
    </row>
    <row r="5052" spans="1:15" ht="15.75" customHeight="1" x14ac:dyDescent="0.35">
      <c r="A5052" s="4">
        <v>45017</v>
      </c>
      <c r="B5052" s="2" t="s">
        <v>28</v>
      </c>
      <c r="C5052" s="2" t="s">
        <v>18</v>
      </c>
      <c r="D5052" s="2">
        <v>10624.849689999999</v>
      </c>
      <c r="E5052" s="2">
        <v>7423.3616099999999</v>
      </c>
      <c r="F5052" s="2">
        <v>322989.60623999999</v>
      </c>
      <c r="G5052" s="2">
        <f t="shared" si="78"/>
        <v>341037.81754000002</v>
      </c>
      <c r="H5052" s="2">
        <v>3455</v>
      </c>
      <c r="I5052" s="2">
        <v>89.187395838767131</v>
      </c>
      <c r="J5052" s="2">
        <v>2.1988439037629242</v>
      </c>
      <c r="K5052" s="2">
        <v>1.453176124694129</v>
      </c>
      <c r="L5052" s="2">
        <v>3.3299219811673302</v>
      </c>
      <c r="M5052" s="2">
        <v>3.8306621516084598</v>
      </c>
      <c r="N5052" s="2">
        <v>340522.08922999998</v>
      </c>
      <c r="O5052" s="2">
        <v>3.115446189117669</v>
      </c>
    </row>
    <row r="5053" spans="1:15" ht="15.75" customHeight="1" x14ac:dyDescent="0.35">
      <c r="A5053" s="4">
        <v>45017</v>
      </c>
      <c r="B5053" s="2" t="s">
        <v>28</v>
      </c>
      <c r="C5053" s="2" t="s">
        <v>19</v>
      </c>
      <c r="D5053" s="2">
        <v>79101.191800000001</v>
      </c>
      <c r="E5053" s="2">
        <v>53993.55429</v>
      </c>
      <c r="F5053" s="2">
        <v>615301.66070000001</v>
      </c>
      <c r="G5053" s="2">
        <f t="shared" si="78"/>
        <v>748396.40679000004</v>
      </c>
      <c r="H5053" s="2">
        <v>2347</v>
      </c>
      <c r="I5053" s="2">
        <v>73.253240406250384</v>
      </c>
      <c r="J5053" s="2">
        <v>11.99086718647972</v>
      </c>
      <c r="K5053" s="2">
        <v>4.3647504546171323</v>
      </c>
      <c r="L5053" s="2">
        <v>4.9732616986935012</v>
      </c>
      <c r="M5053" s="2">
        <v>5.4178802539592557</v>
      </c>
      <c r="N5053" s="2">
        <v>754580.42636000004</v>
      </c>
      <c r="O5053" s="2">
        <v>10.56942431608919</v>
      </c>
    </row>
    <row r="5054" spans="1:15" ht="15.75" customHeight="1" x14ac:dyDescent="0.35">
      <c r="A5054" s="4">
        <v>45017</v>
      </c>
      <c r="B5054" s="2" t="s">
        <v>28</v>
      </c>
      <c r="C5054" s="2" t="s">
        <v>20</v>
      </c>
      <c r="D5054" s="2">
        <v>45813.131609999997</v>
      </c>
      <c r="E5054" s="2">
        <v>5114.6703699999998</v>
      </c>
      <c r="F5054" s="2">
        <v>806553.41997000005</v>
      </c>
      <c r="G5054" s="2">
        <f t="shared" si="78"/>
        <v>857481.22195000004</v>
      </c>
      <c r="H5054" s="2">
        <v>144284</v>
      </c>
      <c r="I5054" s="2">
        <v>91.356841018973952</v>
      </c>
      <c r="J5054" s="2">
        <v>2.2815465716284029</v>
      </c>
      <c r="K5054" s="2">
        <v>1.210837984981616</v>
      </c>
      <c r="L5054" s="2">
        <v>0.96365147529358008</v>
      </c>
      <c r="M5054" s="2">
        <v>4.1871229491224602</v>
      </c>
      <c r="N5054" s="2">
        <v>856902.09496999998</v>
      </c>
      <c r="O5054" s="2">
        <v>5.3427562536957094</v>
      </c>
    </row>
    <row r="5055" spans="1:15" ht="15.75" customHeight="1" x14ac:dyDescent="0.35">
      <c r="A5055" s="4">
        <v>45017</v>
      </c>
      <c r="B5055" s="2" t="s">
        <v>28</v>
      </c>
      <c r="C5055" s="2" t="s">
        <v>21</v>
      </c>
      <c r="D5055" s="2">
        <v>172832.66059000001</v>
      </c>
      <c r="E5055" s="2">
        <v>62852.544950000003</v>
      </c>
      <c r="F5055" s="2">
        <v>2345032.4158100002</v>
      </c>
      <c r="G5055" s="2">
        <f t="shared" si="78"/>
        <v>2580717.6213500001</v>
      </c>
      <c r="H5055" s="2">
        <v>65250</v>
      </c>
      <c r="I5055" s="2">
        <v>84.907950986935163</v>
      </c>
      <c r="J5055" s="2">
        <v>5.075755133795421</v>
      </c>
      <c r="K5055" s="2">
        <v>1.8748989639961959</v>
      </c>
      <c r="L5055" s="2">
        <v>2.2447181958443299</v>
      </c>
      <c r="M5055" s="2">
        <v>5.8966767194288794</v>
      </c>
      <c r="N5055" s="2">
        <v>2579696.80547</v>
      </c>
      <c r="O5055" s="2">
        <v>6.6970775554897584</v>
      </c>
    </row>
    <row r="5056" spans="1:15" ht="15.75" customHeight="1" x14ac:dyDescent="0.35">
      <c r="A5056" s="4">
        <v>45017</v>
      </c>
      <c r="B5056" s="2" t="s">
        <v>29</v>
      </c>
      <c r="C5056" s="2" t="s">
        <v>15</v>
      </c>
      <c r="D5056" s="2">
        <v>32230.352060000001</v>
      </c>
      <c r="E5056" s="2">
        <v>14857.268400000001</v>
      </c>
      <c r="F5056" s="2">
        <v>255270.15023999999</v>
      </c>
      <c r="G5056" s="2">
        <f t="shared" si="78"/>
        <v>302357.77069999999</v>
      </c>
      <c r="H5056" s="2">
        <v>87445</v>
      </c>
      <c r="I5056" s="2">
        <v>77.206226248516373</v>
      </c>
      <c r="J5056" s="2">
        <v>6.1202765648143833</v>
      </c>
      <c r="K5056" s="2">
        <v>2.263991953542833</v>
      </c>
      <c r="L5056" s="2">
        <v>3.720136099099502</v>
      </c>
      <c r="M5056" s="2">
        <v>10.689369134026901</v>
      </c>
      <c r="N5056" s="2">
        <v>301675.66538000002</v>
      </c>
      <c r="O5056" s="2">
        <v>10.65967379815716</v>
      </c>
    </row>
    <row r="5057" spans="1:15" ht="15.75" customHeight="1" x14ac:dyDescent="0.35">
      <c r="A5057" s="4">
        <v>45017</v>
      </c>
      <c r="B5057" s="2" t="s">
        <v>29</v>
      </c>
      <c r="C5057" s="2" t="s">
        <v>16</v>
      </c>
      <c r="D5057" s="2">
        <v>0</v>
      </c>
      <c r="E5057" s="2">
        <v>0</v>
      </c>
      <c r="F5057" s="2">
        <v>26461.03312</v>
      </c>
      <c r="G5057" s="2">
        <f t="shared" si="78"/>
        <v>26461.03312</v>
      </c>
      <c r="H5057" s="2">
        <v>2</v>
      </c>
      <c r="I5057" s="2">
        <v>100</v>
      </c>
      <c r="J5057" s="2">
        <v>0</v>
      </c>
      <c r="K5057" s="2">
        <v>0</v>
      </c>
      <c r="L5057" s="2">
        <v>0</v>
      </c>
      <c r="M5057" s="2">
        <v>0</v>
      </c>
      <c r="N5057" s="2">
        <v>172932.48264</v>
      </c>
      <c r="O5057" s="2">
        <v>0</v>
      </c>
    </row>
    <row r="5058" spans="1:15" ht="15.75" customHeight="1" x14ac:dyDescent="0.35">
      <c r="A5058" s="4">
        <v>45017</v>
      </c>
      <c r="B5058" s="2" t="s">
        <v>29</v>
      </c>
      <c r="C5058" s="2" t="s">
        <v>17</v>
      </c>
      <c r="D5058" s="2">
        <v>0</v>
      </c>
      <c r="E5058" s="2">
        <v>0</v>
      </c>
      <c r="F5058" s="2">
        <v>1146.2054800000001</v>
      </c>
      <c r="G5058" s="2">
        <f t="shared" si="78"/>
        <v>1146.2054800000001</v>
      </c>
      <c r="H5058" s="2">
        <v>1</v>
      </c>
      <c r="I5058" s="2">
        <v>100</v>
      </c>
      <c r="J5058" s="2">
        <v>0</v>
      </c>
      <c r="K5058" s="2">
        <v>0</v>
      </c>
      <c r="L5058" s="2">
        <v>0</v>
      </c>
      <c r="M5058" s="2">
        <v>0</v>
      </c>
      <c r="N5058" s="2">
        <v>1146.2054800000001</v>
      </c>
      <c r="O5058" s="2">
        <v>0</v>
      </c>
    </row>
    <row r="5059" spans="1:15" ht="15.75" customHeight="1" x14ac:dyDescent="0.35">
      <c r="A5059" s="4">
        <v>45017</v>
      </c>
      <c r="B5059" s="2" t="s">
        <v>29</v>
      </c>
      <c r="C5059" s="2" t="s">
        <v>18</v>
      </c>
      <c r="D5059" s="2">
        <v>898.67966999999999</v>
      </c>
      <c r="E5059" s="2">
        <v>490.02663000000001</v>
      </c>
      <c r="F5059" s="2">
        <v>8360.7810499999996</v>
      </c>
      <c r="G5059" s="2">
        <f t="shared" ref="G5059:G5122" si="79">D5059+E5059+F5059</f>
        <v>9749.4873499999994</v>
      </c>
      <c r="H5059" s="2">
        <v>208</v>
      </c>
      <c r="I5059" s="2">
        <v>81.427919390360344</v>
      </c>
      <c r="J5059" s="2">
        <v>1.853307178031004</v>
      </c>
      <c r="K5059" s="2">
        <v>0.41796540356232231</v>
      </c>
      <c r="L5059" s="2">
        <v>5.6481109659793249</v>
      </c>
      <c r="M5059" s="2">
        <v>10.65269706206699</v>
      </c>
      <c r="N5059" s="2">
        <v>9746.3832300000013</v>
      </c>
      <c r="O5059" s="2">
        <v>9.2177120471877938</v>
      </c>
    </row>
    <row r="5060" spans="1:15" ht="15.75" customHeight="1" x14ac:dyDescent="0.35">
      <c r="A5060" s="4">
        <v>45017</v>
      </c>
      <c r="B5060" s="2" t="s">
        <v>29</v>
      </c>
      <c r="C5060" s="2" t="s">
        <v>19</v>
      </c>
      <c r="D5060" s="2">
        <v>47699.501329999999</v>
      </c>
      <c r="E5060" s="2">
        <v>6439.0987599999999</v>
      </c>
      <c r="F5060" s="2">
        <v>105792.84628</v>
      </c>
      <c r="G5060" s="2">
        <f t="shared" si="79"/>
        <v>159931.44636999999</v>
      </c>
      <c r="H5060" s="2">
        <v>1254</v>
      </c>
      <c r="I5060" s="2">
        <v>51.147844736736069</v>
      </c>
      <c r="J5060" s="2">
        <v>17.77912134739794</v>
      </c>
      <c r="K5060" s="2">
        <v>5.1334316815929713</v>
      </c>
      <c r="L5060" s="2">
        <v>5.5177062740043459</v>
      </c>
      <c r="M5060" s="2">
        <v>20.421895960268671</v>
      </c>
      <c r="N5060" s="2">
        <v>141699.69099</v>
      </c>
      <c r="O5060" s="2">
        <v>29.824967142263951</v>
      </c>
    </row>
    <row r="5061" spans="1:15" ht="15.75" customHeight="1" x14ac:dyDescent="0.35">
      <c r="A5061" s="4">
        <v>45017</v>
      </c>
      <c r="B5061" s="2" t="s">
        <v>29</v>
      </c>
      <c r="C5061" s="2" t="s">
        <v>20</v>
      </c>
      <c r="D5061" s="2">
        <v>64581.002719999997</v>
      </c>
      <c r="E5061" s="2">
        <v>21429.000680000001</v>
      </c>
      <c r="F5061" s="2">
        <v>398818.07694</v>
      </c>
      <c r="G5061" s="2">
        <f t="shared" si="79"/>
        <v>484828.08033999999</v>
      </c>
      <c r="H5061" s="2">
        <v>84221</v>
      </c>
      <c r="I5061" s="2">
        <v>77.530361762370006</v>
      </c>
      <c r="J5061" s="2">
        <v>5.3465127979048042</v>
      </c>
      <c r="K5061" s="2">
        <v>1.6962141715155881</v>
      </c>
      <c r="L5061" s="2">
        <v>3.5121489928975458</v>
      </c>
      <c r="M5061" s="2">
        <v>11.914762275312061</v>
      </c>
      <c r="N5061" s="2">
        <v>461496.80161000002</v>
      </c>
      <c r="O5061" s="2">
        <v>13.32039239037282</v>
      </c>
    </row>
    <row r="5062" spans="1:15" ht="15.75" customHeight="1" x14ac:dyDescent="0.35">
      <c r="A5062" s="4">
        <v>45017</v>
      </c>
      <c r="B5062" s="2" t="s">
        <v>29</v>
      </c>
      <c r="C5062" s="2" t="s">
        <v>21</v>
      </c>
      <c r="D5062" s="2">
        <v>157860.45868000001</v>
      </c>
      <c r="E5062" s="2">
        <v>117701.21157</v>
      </c>
      <c r="F5062" s="2">
        <v>1102376.1467299999</v>
      </c>
      <c r="G5062" s="2">
        <f t="shared" si="79"/>
        <v>1377937.8169799999</v>
      </c>
      <c r="H5062" s="2">
        <v>44518</v>
      </c>
      <c r="I5062" s="2">
        <v>72.090304854582612</v>
      </c>
      <c r="J5062" s="2">
        <v>10.535307336447939</v>
      </c>
      <c r="K5062" s="2">
        <v>3.1970636620425732</v>
      </c>
      <c r="L5062" s="2">
        <v>5.1025937763309628</v>
      </c>
      <c r="M5062" s="2">
        <v>9.0747303705959244</v>
      </c>
      <c r="N5062" s="2">
        <v>1272567.1275500001</v>
      </c>
      <c r="O5062" s="2">
        <v>11.456283203401719</v>
      </c>
    </row>
    <row r="5063" spans="1:15" ht="15.75" customHeight="1" x14ac:dyDescent="0.35">
      <c r="A5063" s="4">
        <v>45017</v>
      </c>
      <c r="B5063" s="2" t="s">
        <v>30</v>
      </c>
      <c r="C5063" s="2" t="s">
        <v>15</v>
      </c>
      <c r="D5063" s="2">
        <v>6812.5399900000002</v>
      </c>
      <c r="E5063" s="2">
        <v>465.94330000000002</v>
      </c>
      <c r="F5063" s="2">
        <v>156021.31117999999</v>
      </c>
      <c r="G5063" s="2">
        <f t="shared" si="79"/>
        <v>163299.79446999999</v>
      </c>
      <c r="H5063" s="2">
        <v>19083</v>
      </c>
      <c r="I5063" s="2">
        <v>86.768055163824513</v>
      </c>
      <c r="J5063" s="2">
        <v>4.7351528940974701</v>
      </c>
      <c r="K5063" s="2">
        <v>1.8272355345472491</v>
      </c>
      <c r="L5063" s="2">
        <v>2.6302569243014182</v>
      </c>
      <c r="M5063" s="2">
        <v>4.0392994832293381</v>
      </c>
      <c r="N5063" s="2">
        <v>163220.51775</v>
      </c>
      <c r="O5063" s="2">
        <v>4.1717994882421854</v>
      </c>
    </row>
    <row r="5064" spans="1:15" ht="15.75" customHeight="1" x14ac:dyDescent="0.35">
      <c r="A5064" s="4">
        <v>45017</v>
      </c>
      <c r="B5064" s="2" t="s">
        <v>30</v>
      </c>
      <c r="C5064" s="2" t="s">
        <v>16</v>
      </c>
      <c r="D5064" s="2">
        <v>0</v>
      </c>
      <c r="E5064" s="2">
        <v>0</v>
      </c>
      <c r="F5064" s="2">
        <v>0</v>
      </c>
      <c r="G5064" s="2">
        <f t="shared" si="79"/>
        <v>0</v>
      </c>
      <c r="H5064" s="2">
        <v>0</v>
      </c>
      <c r="I5064" s="2">
        <v>100</v>
      </c>
      <c r="J5064" s="2">
        <v>0</v>
      </c>
      <c r="K5064" s="2">
        <v>0</v>
      </c>
      <c r="L5064" s="2">
        <v>0</v>
      </c>
      <c r="M5064" s="2">
        <v>0</v>
      </c>
      <c r="N5064" s="2">
        <v>10594.38313</v>
      </c>
    </row>
    <row r="5065" spans="1:15" ht="15.75" customHeight="1" x14ac:dyDescent="0.35">
      <c r="A5065" s="4">
        <v>45017</v>
      </c>
      <c r="B5065" s="2" t="s">
        <v>30</v>
      </c>
      <c r="C5065" s="2" t="s">
        <v>17</v>
      </c>
      <c r="D5065" s="2">
        <v>0</v>
      </c>
      <c r="E5065" s="2">
        <v>0</v>
      </c>
      <c r="F5065" s="2">
        <v>0</v>
      </c>
      <c r="G5065" s="2">
        <f t="shared" si="79"/>
        <v>0</v>
      </c>
      <c r="H5065" s="2">
        <v>0</v>
      </c>
      <c r="I5065" s="2">
        <v>0</v>
      </c>
      <c r="J5065" s="2">
        <v>0</v>
      </c>
      <c r="K5065" s="2">
        <v>0</v>
      </c>
      <c r="L5065" s="2">
        <v>0</v>
      </c>
      <c r="M5065" s="2">
        <v>0</v>
      </c>
      <c r="N5065" s="2">
        <v>0</v>
      </c>
    </row>
    <row r="5066" spans="1:15" ht="15.75" customHeight="1" x14ac:dyDescent="0.35">
      <c r="A5066" s="4">
        <v>45017</v>
      </c>
      <c r="B5066" s="2" t="s">
        <v>30</v>
      </c>
      <c r="C5066" s="2" t="s">
        <v>18</v>
      </c>
      <c r="D5066" s="2">
        <v>1442.6635000000001</v>
      </c>
      <c r="E5066" s="2">
        <v>63.555590000000002</v>
      </c>
      <c r="F5066" s="2">
        <v>5197.9243399999996</v>
      </c>
      <c r="G5066" s="2">
        <f t="shared" si="79"/>
        <v>6704.1434300000001</v>
      </c>
      <c r="H5066" s="2">
        <v>93</v>
      </c>
      <c r="I5066" s="2">
        <v>66.08877347026197</v>
      </c>
      <c r="J5066" s="2">
        <v>1.2350409109803819</v>
      </c>
      <c r="K5066" s="2">
        <v>4.5711055531909963</v>
      </c>
      <c r="L5066" s="2">
        <v>9.6219761828975603</v>
      </c>
      <c r="M5066" s="2">
        <v>18.483103882669081</v>
      </c>
      <c r="N5066" s="2">
        <v>6694.4826900000007</v>
      </c>
      <c r="O5066" s="2">
        <v>21.51898322378225</v>
      </c>
    </row>
    <row r="5067" spans="1:15" ht="15.75" customHeight="1" x14ac:dyDescent="0.35">
      <c r="A5067" s="4">
        <v>45017</v>
      </c>
      <c r="B5067" s="2" t="s">
        <v>30</v>
      </c>
      <c r="C5067" s="2" t="s">
        <v>19</v>
      </c>
      <c r="D5067" s="2">
        <v>3218.9343899999999</v>
      </c>
      <c r="E5067" s="2">
        <v>2506.17283</v>
      </c>
      <c r="F5067" s="2">
        <v>11800.831529999999</v>
      </c>
      <c r="G5067" s="2">
        <f t="shared" si="79"/>
        <v>17525.938750000001</v>
      </c>
      <c r="H5067" s="2">
        <v>133</v>
      </c>
      <c r="I5067" s="2">
        <v>61.432006563183187</v>
      </c>
      <c r="J5067" s="2">
        <v>13.051082201544</v>
      </c>
      <c r="K5067" s="2">
        <v>4.7401520958845227</v>
      </c>
      <c r="L5067" s="2">
        <v>4.4243960107541076</v>
      </c>
      <c r="M5067" s="2">
        <v>16.35236312863417</v>
      </c>
      <c r="N5067" s="2">
        <v>16914.99943</v>
      </c>
      <c r="O5067" s="2">
        <v>18.366687433504811</v>
      </c>
    </row>
    <row r="5068" spans="1:15" ht="15.75" customHeight="1" x14ac:dyDescent="0.35">
      <c r="A5068" s="4">
        <v>45017</v>
      </c>
      <c r="B5068" s="2" t="s">
        <v>30</v>
      </c>
      <c r="C5068" s="2" t="s">
        <v>20</v>
      </c>
      <c r="D5068" s="2">
        <v>8205.8025799999996</v>
      </c>
      <c r="E5068" s="2">
        <v>386.25680999999997</v>
      </c>
      <c r="F5068" s="2">
        <v>125227.29949999999</v>
      </c>
      <c r="G5068" s="2">
        <f t="shared" si="79"/>
        <v>133819.35889</v>
      </c>
      <c r="H5068" s="2">
        <v>18426</v>
      </c>
      <c r="I5068" s="2">
        <v>89.119637337942592</v>
      </c>
      <c r="J5068" s="2">
        <v>3.9884615647960602</v>
      </c>
      <c r="K5068" s="2">
        <v>1.451812450080074</v>
      </c>
      <c r="L5068" s="2">
        <v>0.73074072582988558</v>
      </c>
      <c r="M5068" s="2">
        <v>4.7093479213513927</v>
      </c>
      <c r="N5068" s="2">
        <v>130448.83586000001</v>
      </c>
      <c r="O5068" s="2">
        <v>6.1319996210303174</v>
      </c>
    </row>
    <row r="5069" spans="1:15" ht="15.75" customHeight="1" x14ac:dyDescent="0.35">
      <c r="A5069" s="4">
        <v>45017</v>
      </c>
      <c r="B5069" s="2" t="s">
        <v>30</v>
      </c>
      <c r="C5069" s="2" t="s">
        <v>21</v>
      </c>
      <c r="D5069" s="2">
        <v>35335.843500000003</v>
      </c>
      <c r="E5069" s="2">
        <v>5400.6554100000003</v>
      </c>
      <c r="F5069" s="2">
        <v>287654.87179</v>
      </c>
      <c r="G5069" s="2">
        <f t="shared" si="79"/>
        <v>328391.37070000003</v>
      </c>
      <c r="H5069" s="2">
        <v>11494</v>
      </c>
      <c r="I5069" s="2">
        <v>78.253002687109884</v>
      </c>
      <c r="J5069" s="2">
        <v>7.8873496530069849</v>
      </c>
      <c r="K5069" s="2">
        <v>1.799162295985649</v>
      </c>
      <c r="L5069" s="2">
        <v>2.1589608408995549</v>
      </c>
      <c r="M5069" s="2">
        <v>9.9015245229979225</v>
      </c>
      <c r="N5069" s="2">
        <v>319717.79937999998</v>
      </c>
      <c r="O5069" s="2">
        <v>10.76028381156241</v>
      </c>
    </row>
    <row r="5070" spans="1:15" ht="15.75" customHeight="1" x14ac:dyDescent="0.35">
      <c r="A5070" s="4">
        <v>45017</v>
      </c>
      <c r="B5070" s="2" t="s">
        <v>31</v>
      </c>
      <c r="C5070" s="2" t="s">
        <v>15</v>
      </c>
      <c r="D5070" s="2">
        <v>10309.346740000001</v>
      </c>
      <c r="E5070" s="2">
        <v>4103.9729100000004</v>
      </c>
      <c r="F5070" s="2">
        <v>376606.87452000001</v>
      </c>
      <c r="G5070" s="2">
        <f t="shared" si="79"/>
        <v>391020.19417000003</v>
      </c>
      <c r="H5070" s="2">
        <v>52262</v>
      </c>
      <c r="I5070" s="2">
        <v>89.745148812402988</v>
      </c>
      <c r="J5070" s="2">
        <v>3.6742146285749659</v>
      </c>
      <c r="K5070" s="2">
        <v>1.8707326099265249</v>
      </c>
      <c r="L5070" s="2">
        <v>2.7119775732659681</v>
      </c>
      <c r="M5070" s="2">
        <v>1.9979263758295689</v>
      </c>
      <c r="N5070" s="2">
        <v>390847.70111999998</v>
      </c>
      <c r="O5070" s="2">
        <v>2.6365254004037211</v>
      </c>
    </row>
    <row r="5071" spans="1:15" ht="15.75" customHeight="1" x14ac:dyDescent="0.35">
      <c r="A5071" s="4">
        <v>45017</v>
      </c>
      <c r="B5071" s="2" t="s">
        <v>31</v>
      </c>
      <c r="C5071" s="2" t="s">
        <v>16</v>
      </c>
      <c r="D5071" s="2">
        <v>0</v>
      </c>
      <c r="E5071" s="2">
        <v>0</v>
      </c>
      <c r="F5071" s="2">
        <v>18363.221269999998</v>
      </c>
      <c r="G5071" s="2">
        <f t="shared" si="79"/>
        <v>18363.221269999998</v>
      </c>
      <c r="H5071" s="2">
        <v>3</v>
      </c>
      <c r="I5071" s="2">
        <v>100</v>
      </c>
      <c r="J5071" s="2">
        <v>0</v>
      </c>
      <c r="K5071" s="2">
        <v>0</v>
      </c>
      <c r="L5071" s="2">
        <v>0</v>
      </c>
      <c r="M5071" s="2">
        <v>0</v>
      </c>
      <c r="N5071" s="2">
        <v>18363.221269999998</v>
      </c>
      <c r="O5071" s="2">
        <v>0</v>
      </c>
    </row>
    <row r="5072" spans="1:15" ht="15.75" customHeight="1" x14ac:dyDescent="0.35">
      <c r="A5072" s="4">
        <v>45017</v>
      </c>
      <c r="B5072" s="2" t="s">
        <v>31</v>
      </c>
      <c r="C5072" s="2" t="s">
        <v>17</v>
      </c>
      <c r="D5072" s="2">
        <v>0</v>
      </c>
      <c r="E5072" s="2">
        <v>0</v>
      </c>
      <c r="F5072" s="2">
        <v>0</v>
      </c>
      <c r="G5072" s="2">
        <f t="shared" si="79"/>
        <v>0</v>
      </c>
      <c r="H5072" s="2">
        <v>0</v>
      </c>
      <c r="I5072" s="2">
        <v>0</v>
      </c>
      <c r="J5072" s="2">
        <v>0</v>
      </c>
      <c r="K5072" s="2">
        <v>0</v>
      </c>
      <c r="L5072" s="2">
        <v>0</v>
      </c>
      <c r="M5072" s="2">
        <v>0</v>
      </c>
      <c r="N5072" s="2">
        <v>0</v>
      </c>
    </row>
    <row r="5073" spans="1:15" ht="15.75" customHeight="1" x14ac:dyDescent="0.35">
      <c r="A5073" s="4">
        <v>45017</v>
      </c>
      <c r="B5073" s="2" t="s">
        <v>31</v>
      </c>
      <c r="C5073" s="2" t="s">
        <v>18</v>
      </c>
      <c r="D5073" s="2">
        <v>5572.3260600000003</v>
      </c>
      <c r="E5073" s="2">
        <v>13629.501410000001</v>
      </c>
      <c r="F5073" s="2">
        <v>130879.34874</v>
      </c>
      <c r="G5073" s="2">
        <f t="shared" si="79"/>
        <v>150081.17621000001</v>
      </c>
      <c r="H5073" s="2">
        <v>1689</v>
      </c>
      <c r="I5073" s="2">
        <v>84.741025956134891</v>
      </c>
      <c r="J5073" s="2">
        <v>4.789881187900356</v>
      </c>
      <c r="K5073" s="2">
        <v>3.104199458430366</v>
      </c>
      <c r="L5073" s="2">
        <v>3.007914294889634</v>
      </c>
      <c r="M5073" s="2">
        <v>4.3569791026447691</v>
      </c>
      <c r="N5073" s="2">
        <v>149991.86238999999</v>
      </c>
      <c r="O5073" s="2">
        <v>3.7128747260102508</v>
      </c>
    </row>
    <row r="5074" spans="1:15" ht="15.75" customHeight="1" x14ac:dyDescent="0.35">
      <c r="A5074" s="4">
        <v>45017</v>
      </c>
      <c r="B5074" s="2" t="s">
        <v>31</v>
      </c>
      <c r="C5074" s="2" t="s">
        <v>19</v>
      </c>
      <c r="D5074" s="2">
        <v>13151.23083</v>
      </c>
      <c r="E5074" s="2">
        <v>2509.30989</v>
      </c>
      <c r="F5074" s="2">
        <v>85329.328670000003</v>
      </c>
      <c r="G5074" s="2">
        <f t="shared" si="79"/>
        <v>100989.86939000001</v>
      </c>
      <c r="H5074" s="2">
        <v>480</v>
      </c>
      <c r="I5074" s="2">
        <v>67.518342307550697</v>
      </c>
      <c r="J5074" s="2">
        <v>18.782825611095252</v>
      </c>
      <c r="K5074" s="2">
        <v>0.33685715373704711</v>
      </c>
      <c r="L5074" s="2">
        <v>2.6756373747180611</v>
      </c>
      <c r="M5074" s="2">
        <v>10.68633755289895</v>
      </c>
      <c r="N5074" s="2">
        <v>101892.70324</v>
      </c>
      <c r="O5074" s="2">
        <v>13.02232680311025</v>
      </c>
    </row>
    <row r="5075" spans="1:15" ht="15.75" customHeight="1" x14ac:dyDescent="0.35">
      <c r="A5075" s="4">
        <v>45017</v>
      </c>
      <c r="B5075" s="2" t="s">
        <v>31</v>
      </c>
      <c r="C5075" s="2" t="s">
        <v>20</v>
      </c>
      <c r="D5075" s="2">
        <v>21729.751929999999</v>
      </c>
      <c r="E5075" s="2">
        <v>5225.52808</v>
      </c>
      <c r="F5075" s="2">
        <v>488537.49540000001</v>
      </c>
      <c r="G5075" s="2">
        <f t="shared" si="79"/>
        <v>515492.77541</v>
      </c>
      <c r="H5075" s="2">
        <v>83427</v>
      </c>
      <c r="I5075" s="2">
        <v>92.538719439651246</v>
      </c>
      <c r="J5075" s="2">
        <v>2.4641673732332938</v>
      </c>
      <c r="K5075" s="2">
        <v>0.79550575352563735</v>
      </c>
      <c r="L5075" s="2">
        <v>1.266530402229912</v>
      </c>
      <c r="M5075" s="2">
        <v>2.9350770313599139</v>
      </c>
      <c r="N5075" s="2">
        <v>515303.09012000001</v>
      </c>
      <c r="O5075" s="2">
        <v>4.2153358818107822</v>
      </c>
    </row>
    <row r="5076" spans="1:15" ht="15.75" customHeight="1" x14ac:dyDescent="0.35">
      <c r="A5076" s="4">
        <v>45017</v>
      </c>
      <c r="B5076" s="2" t="s">
        <v>31</v>
      </c>
      <c r="C5076" s="2" t="s">
        <v>21</v>
      </c>
      <c r="D5076" s="2">
        <v>80708.77794</v>
      </c>
      <c r="E5076" s="2">
        <v>58283.735780000003</v>
      </c>
      <c r="F5076" s="2">
        <v>1271016.09042</v>
      </c>
      <c r="G5076" s="2">
        <f t="shared" si="79"/>
        <v>1410008.60414</v>
      </c>
      <c r="H5076" s="2">
        <v>38306</v>
      </c>
      <c r="I5076" s="2">
        <v>86.412567322309556</v>
      </c>
      <c r="J5076" s="2">
        <v>5.148078710326236</v>
      </c>
      <c r="K5076" s="2">
        <v>1.387222404466764</v>
      </c>
      <c r="L5076" s="2">
        <v>2.4598368781693041</v>
      </c>
      <c r="M5076" s="2">
        <v>4.5922946847281398</v>
      </c>
      <c r="N5076" s="2">
        <v>1409213.49288</v>
      </c>
      <c r="O5076" s="2">
        <v>5.723991875157834</v>
      </c>
    </row>
    <row r="5077" spans="1:15" ht="15.75" customHeight="1" x14ac:dyDescent="0.35">
      <c r="A5077" s="4">
        <v>45017</v>
      </c>
      <c r="B5077" s="2" t="s">
        <v>32</v>
      </c>
      <c r="C5077" s="2" t="s">
        <v>15</v>
      </c>
      <c r="D5077" s="2">
        <v>4898.5460999999996</v>
      </c>
      <c r="E5077" s="2">
        <v>46.076140000000002</v>
      </c>
      <c r="F5077" s="2">
        <v>154583.22938999999</v>
      </c>
      <c r="G5077" s="2">
        <f t="shared" si="79"/>
        <v>159527.85162999999</v>
      </c>
      <c r="H5077" s="2">
        <v>20605</v>
      </c>
      <c r="I5077" s="2">
        <v>86.37187394292954</v>
      </c>
      <c r="J5077" s="2">
        <v>3.2859082351878039</v>
      </c>
      <c r="K5077" s="2">
        <v>2.719255114450891</v>
      </c>
      <c r="L5077" s="2">
        <v>5.353545647241579</v>
      </c>
      <c r="M5077" s="2">
        <v>2.269417060190182</v>
      </c>
      <c r="N5077" s="2">
        <v>159425.45394000001</v>
      </c>
      <c r="O5077" s="2">
        <v>3.070652585080512</v>
      </c>
    </row>
    <row r="5078" spans="1:15" ht="15.75" customHeight="1" x14ac:dyDescent="0.35">
      <c r="A5078" s="4">
        <v>45017</v>
      </c>
      <c r="B5078" s="2" t="s">
        <v>32</v>
      </c>
      <c r="C5078" s="2" t="s">
        <v>16</v>
      </c>
      <c r="D5078" s="2">
        <v>0</v>
      </c>
      <c r="E5078" s="2">
        <v>0</v>
      </c>
      <c r="F5078" s="2">
        <v>6019.0156299999999</v>
      </c>
      <c r="G5078" s="2">
        <f t="shared" si="79"/>
        <v>6019.0156299999999</v>
      </c>
      <c r="H5078" s="2">
        <v>1</v>
      </c>
      <c r="I5078" s="2">
        <v>100</v>
      </c>
      <c r="J5078" s="2">
        <v>0</v>
      </c>
      <c r="K5078" s="2">
        <v>0</v>
      </c>
      <c r="L5078" s="2">
        <v>0</v>
      </c>
      <c r="M5078" s="2">
        <v>0</v>
      </c>
      <c r="N5078" s="2">
        <v>6019.0156399999996</v>
      </c>
      <c r="O5078" s="2">
        <v>0</v>
      </c>
    </row>
    <row r="5079" spans="1:15" ht="15.75" customHeight="1" x14ac:dyDescent="0.35">
      <c r="A5079" s="4">
        <v>45017</v>
      </c>
      <c r="B5079" s="2" t="s">
        <v>32</v>
      </c>
      <c r="C5079" s="2" t="s">
        <v>17</v>
      </c>
      <c r="D5079" s="2">
        <v>0</v>
      </c>
      <c r="E5079" s="2">
        <v>0</v>
      </c>
      <c r="F5079" s="2">
        <v>5248.3939600000003</v>
      </c>
      <c r="G5079" s="2">
        <f t="shared" si="79"/>
        <v>5248.3939600000003</v>
      </c>
      <c r="H5079" s="2">
        <v>1</v>
      </c>
      <c r="I5079" s="2">
        <v>100</v>
      </c>
      <c r="J5079" s="2">
        <v>0</v>
      </c>
      <c r="K5079" s="2">
        <v>0</v>
      </c>
      <c r="L5079" s="2">
        <v>0</v>
      </c>
      <c r="M5079" s="2">
        <v>0</v>
      </c>
      <c r="N5079" s="2">
        <v>5248.3939600000003</v>
      </c>
      <c r="O5079" s="2">
        <v>0</v>
      </c>
    </row>
    <row r="5080" spans="1:15" ht="15.75" customHeight="1" x14ac:dyDescent="0.35">
      <c r="A5080" s="4">
        <v>45017</v>
      </c>
      <c r="B5080" s="2" t="s">
        <v>32</v>
      </c>
      <c r="C5080" s="2" t="s">
        <v>18</v>
      </c>
      <c r="D5080" s="2">
        <v>2197.3514300000002</v>
      </c>
      <c r="E5080" s="2">
        <v>0</v>
      </c>
      <c r="F5080" s="2">
        <v>12905.335510000001</v>
      </c>
      <c r="G5080" s="2">
        <f t="shared" si="79"/>
        <v>15102.686940000001</v>
      </c>
      <c r="H5080" s="2">
        <v>314</v>
      </c>
      <c r="I5080" s="2">
        <v>73.375866975010965</v>
      </c>
      <c r="J5080" s="2">
        <v>7.904667605861829</v>
      </c>
      <c r="K5080" s="2">
        <v>2.7389164412029769</v>
      </c>
      <c r="L5080" s="2">
        <v>2.4114691019342001</v>
      </c>
      <c r="M5080" s="2">
        <v>13.569079875990029</v>
      </c>
      <c r="N5080" s="2">
        <v>15102.67578</v>
      </c>
      <c r="O5080" s="2">
        <v>14.54940725931514</v>
      </c>
    </row>
    <row r="5081" spans="1:15" ht="15.75" customHeight="1" x14ac:dyDescent="0.35">
      <c r="A5081" s="4">
        <v>45017</v>
      </c>
      <c r="B5081" s="2" t="s">
        <v>32</v>
      </c>
      <c r="C5081" s="2" t="s">
        <v>19</v>
      </c>
      <c r="D5081" s="2">
        <v>1652.33411</v>
      </c>
      <c r="E5081" s="2">
        <v>1727.8647100000001</v>
      </c>
      <c r="F5081" s="2">
        <v>10455.393749999999</v>
      </c>
      <c r="G5081" s="2">
        <f t="shared" si="79"/>
        <v>13835.592569999999</v>
      </c>
      <c r="H5081" s="2">
        <v>171</v>
      </c>
      <c r="I5081" s="2">
        <v>77.407272633526787</v>
      </c>
      <c r="J5081" s="2">
        <v>7.7955966079831631</v>
      </c>
      <c r="K5081" s="2">
        <v>4.9846188386674228</v>
      </c>
      <c r="L5081" s="2">
        <v>4.2566100908702884</v>
      </c>
      <c r="M5081" s="2">
        <v>5.5559018289523552</v>
      </c>
      <c r="N5081" s="2">
        <v>13320.720429999999</v>
      </c>
      <c r="O5081" s="2">
        <v>11.94263347695559</v>
      </c>
    </row>
    <row r="5082" spans="1:15" ht="15.75" customHeight="1" x14ac:dyDescent="0.35">
      <c r="A5082" s="4">
        <v>45017</v>
      </c>
      <c r="B5082" s="2" t="s">
        <v>32</v>
      </c>
      <c r="C5082" s="2" t="s">
        <v>20</v>
      </c>
      <c r="D5082" s="2">
        <v>4461.9349299999994</v>
      </c>
      <c r="E5082" s="2">
        <v>54.53951</v>
      </c>
      <c r="F5082" s="2">
        <v>43918.92697</v>
      </c>
      <c r="G5082" s="2">
        <f t="shared" si="79"/>
        <v>48435.401409999999</v>
      </c>
      <c r="H5082" s="2">
        <v>8219</v>
      </c>
      <c r="I5082" s="2">
        <v>86.898530064042617</v>
      </c>
      <c r="J5082" s="2">
        <v>3.1833004006293071</v>
      </c>
      <c r="K5082" s="2">
        <v>1.330200820942161</v>
      </c>
      <c r="L5082" s="2">
        <v>2.6274581574886922</v>
      </c>
      <c r="M5082" s="2">
        <v>5.9605105568972414</v>
      </c>
      <c r="N5082" s="2">
        <v>48421.350359999997</v>
      </c>
      <c r="O5082" s="2">
        <v>9.2121357521748273</v>
      </c>
    </row>
    <row r="5083" spans="1:15" ht="15.75" customHeight="1" x14ac:dyDescent="0.35">
      <c r="A5083" s="4">
        <v>45017</v>
      </c>
      <c r="B5083" s="2" t="s">
        <v>32</v>
      </c>
      <c r="C5083" s="2" t="s">
        <v>21</v>
      </c>
      <c r="D5083" s="2">
        <v>11974.23173</v>
      </c>
      <c r="E5083" s="2">
        <v>430.60163999999997</v>
      </c>
      <c r="F5083" s="2">
        <v>75839.626700000008</v>
      </c>
      <c r="G5083" s="2">
        <f t="shared" si="79"/>
        <v>88244.460070000001</v>
      </c>
      <c r="H5083" s="2">
        <v>4547</v>
      </c>
      <c r="I5083" s="2">
        <v>78.710454221211251</v>
      </c>
      <c r="J5083" s="2">
        <v>4.6113641559020611</v>
      </c>
      <c r="K5083" s="2">
        <v>2.3461377068739941</v>
      </c>
      <c r="L5083" s="2">
        <v>4.5342258188241154</v>
      </c>
      <c r="M5083" s="2">
        <v>9.7978180971885784</v>
      </c>
      <c r="N5083" s="2">
        <v>88402.333499999993</v>
      </c>
      <c r="O5083" s="2">
        <v>13.56938636204633</v>
      </c>
    </row>
    <row r="5084" spans="1:15" ht="15.75" customHeight="1" x14ac:dyDescent="0.35">
      <c r="A5084" s="4">
        <v>45017</v>
      </c>
      <c r="B5084" s="2" t="s">
        <v>33</v>
      </c>
      <c r="C5084" s="2" t="s">
        <v>15</v>
      </c>
      <c r="D5084" s="2">
        <v>207303.19443</v>
      </c>
      <c r="E5084" s="2">
        <v>77032.087159999995</v>
      </c>
      <c r="F5084" s="2">
        <v>6987982.7324799998</v>
      </c>
      <c r="G5084" s="2">
        <f t="shared" si="79"/>
        <v>7272318.0140699996</v>
      </c>
      <c r="H5084" s="2">
        <v>870350</v>
      </c>
      <c r="I5084" s="2">
        <v>89.352008219561313</v>
      </c>
      <c r="J5084" s="2">
        <v>3.7729787616635111</v>
      </c>
      <c r="K5084" s="2">
        <v>1.5612504505851841</v>
      </c>
      <c r="L5084" s="2">
        <v>2.477136966747846</v>
      </c>
      <c r="M5084" s="2">
        <v>2.83662560144215</v>
      </c>
      <c r="N5084" s="2">
        <v>7259563.4913999997</v>
      </c>
      <c r="O5084" s="2">
        <v>2.850579334249733</v>
      </c>
    </row>
    <row r="5085" spans="1:15" ht="15.75" customHeight="1" x14ac:dyDescent="0.35">
      <c r="A5085" s="4">
        <v>45017</v>
      </c>
      <c r="B5085" s="2" t="s">
        <v>33</v>
      </c>
      <c r="C5085" s="2" t="s">
        <v>16</v>
      </c>
      <c r="D5085" s="2">
        <v>0</v>
      </c>
      <c r="E5085" s="2">
        <v>0</v>
      </c>
      <c r="F5085" s="2">
        <v>204385.20553000001</v>
      </c>
      <c r="G5085" s="2">
        <f t="shared" si="79"/>
        <v>204385.20553000001</v>
      </c>
      <c r="H5085" s="2">
        <v>10</v>
      </c>
      <c r="I5085" s="2">
        <v>100</v>
      </c>
      <c r="J5085" s="2">
        <v>0</v>
      </c>
      <c r="K5085" s="2">
        <v>0</v>
      </c>
      <c r="L5085" s="2">
        <v>0</v>
      </c>
      <c r="M5085" s="2">
        <v>0</v>
      </c>
      <c r="N5085" s="2">
        <v>361447.17186</v>
      </c>
      <c r="O5085" s="2">
        <v>0</v>
      </c>
    </row>
    <row r="5086" spans="1:15" ht="15.75" customHeight="1" x14ac:dyDescent="0.35">
      <c r="A5086" s="4">
        <v>45017</v>
      </c>
      <c r="B5086" s="2" t="s">
        <v>33</v>
      </c>
      <c r="C5086" s="2" t="s">
        <v>17</v>
      </c>
      <c r="D5086" s="2">
        <v>0</v>
      </c>
      <c r="E5086" s="2">
        <v>399.26985000000002</v>
      </c>
      <c r="F5086" s="2">
        <v>63997.691059999997</v>
      </c>
      <c r="G5086" s="2">
        <f t="shared" si="79"/>
        <v>64396.960909999994</v>
      </c>
      <c r="H5086" s="2">
        <v>25</v>
      </c>
      <c r="I5086" s="2">
        <v>93.927520273437466</v>
      </c>
      <c r="J5086" s="2">
        <v>3.444261392043702</v>
      </c>
      <c r="K5086" s="2">
        <v>2.628218334518837</v>
      </c>
      <c r="L5086" s="2">
        <v>0</v>
      </c>
      <c r="M5086" s="2">
        <v>0</v>
      </c>
      <c r="N5086" s="2">
        <v>64405.091760000003</v>
      </c>
      <c r="O5086" s="2">
        <v>0</v>
      </c>
    </row>
    <row r="5087" spans="1:15" ht="15.75" customHeight="1" x14ac:dyDescent="0.35">
      <c r="A5087" s="4">
        <v>45017</v>
      </c>
      <c r="B5087" s="2" t="s">
        <v>33</v>
      </c>
      <c r="C5087" s="2" t="s">
        <v>18</v>
      </c>
      <c r="D5087" s="2">
        <v>61178.739139999998</v>
      </c>
      <c r="E5087" s="2">
        <v>43570.579159999987</v>
      </c>
      <c r="F5087" s="2">
        <v>1449965.7434400001</v>
      </c>
      <c r="G5087" s="2">
        <f t="shared" si="79"/>
        <v>1554715.06174</v>
      </c>
      <c r="H5087" s="2">
        <v>21254</v>
      </c>
      <c r="I5087" s="2">
        <v>87.92258246018784</v>
      </c>
      <c r="J5087" s="2">
        <v>2.1794654091263328</v>
      </c>
      <c r="K5087" s="2">
        <v>1.9101254764782489</v>
      </c>
      <c r="L5087" s="2">
        <v>2.2481143201642881</v>
      </c>
      <c r="M5087" s="2">
        <v>5.739712334043273</v>
      </c>
      <c r="N5087" s="2">
        <v>1552373.8306799999</v>
      </c>
      <c r="O5087" s="2">
        <v>3.9350451182694668</v>
      </c>
    </row>
    <row r="5088" spans="1:15" ht="15.75" customHeight="1" x14ac:dyDescent="0.35">
      <c r="A5088" s="4">
        <v>45017</v>
      </c>
      <c r="B5088" s="2" t="s">
        <v>33</v>
      </c>
      <c r="C5088" s="2" t="s">
        <v>19</v>
      </c>
      <c r="D5088" s="2">
        <v>250166.29573000001</v>
      </c>
      <c r="E5088" s="2">
        <v>104489.62998</v>
      </c>
      <c r="F5088" s="2">
        <v>1607274.3972100001</v>
      </c>
      <c r="G5088" s="2">
        <f t="shared" si="79"/>
        <v>1961930.3229200002</v>
      </c>
      <c r="H5088" s="2">
        <v>7167</v>
      </c>
      <c r="I5088" s="2">
        <v>69.50405926847894</v>
      </c>
      <c r="J5088" s="2">
        <v>13.00141682640017</v>
      </c>
      <c r="K5088" s="2">
        <v>3.8877290771666648</v>
      </c>
      <c r="L5088" s="2">
        <v>5.272767241251004</v>
      </c>
      <c r="M5088" s="2">
        <v>8.3340275867032201</v>
      </c>
      <c r="N5088" s="2">
        <v>2109965.3914100002</v>
      </c>
      <c r="O5088" s="2">
        <v>12.751028556287871</v>
      </c>
    </row>
    <row r="5089" spans="1:15" ht="15.75" customHeight="1" x14ac:dyDescent="0.35">
      <c r="A5089" s="4">
        <v>45017</v>
      </c>
      <c r="B5089" s="2" t="s">
        <v>33</v>
      </c>
      <c r="C5089" s="2" t="s">
        <v>20</v>
      </c>
      <c r="D5089" s="2">
        <v>345629.16765000002</v>
      </c>
      <c r="E5089" s="2">
        <v>62539.740130000013</v>
      </c>
      <c r="F5089" s="2">
        <v>6260034.3314399999</v>
      </c>
      <c r="G5089" s="2">
        <f t="shared" si="79"/>
        <v>6668203.2392199999</v>
      </c>
      <c r="H5089" s="2">
        <v>1085743</v>
      </c>
      <c r="I5089" s="2">
        <v>90.217795459070999</v>
      </c>
      <c r="J5089" s="2">
        <v>3.142887601600922</v>
      </c>
      <c r="K5089" s="2">
        <v>1.15716569493108</v>
      </c>
      <c r="L5089" s="2">
        <v>1.5932987170005619</v>
      </c>
      <c r="M5089" s="2">
        <v>3.88885252739645</v>
      </c>
      <c r="N5089" s="2">
        <v>6638688.6671899986</v>
      </c>
      <c r="O5089" s="2">
        <v>5.1832428504448114</v>
      </c>
    </row>
    <row r="5090" spans="1:15" ht="15.75" customHeight="1" x14ac:dyDescent="0.35">
      <c r="A5090" s="4">
        <v>45017</v>
      </c>
      <c r="B5090" s="2" t="s">
        <v>33</v>
      </c>
      <c r="C5090" s="2" t="s">
        <v>21</v>
      </c>
      <c r="D5090" s="2">
        <v>1083747.8215300001</v>
      </c>
      <c r="E5090" s="2">
        <v>446294.3787</v>
      </c>
      <c r="F5090" s="2">
        <v>15039512.268680001</v>
      </c>
      <c r="G5090" s="2">
        <f t="shared" si="79"/>
        <v>16569554.468910001</v>
      </c>
      <c r="H5090" s="2">
        <v>414816</v>
      </c>
      <c r="I5090" s="2">
        <v>83.746929118131206</v>
      </c>
      <c r="J5090" s="2">
        <v>5.3986364913078004</v>
      </c>
      <c r="K5090" s="2">
        <v>1.8471638029726509</v>
      </c>
      <c r="L5090" s="2">
        <v>3.404559294556198</v>
      </c>
      <c r="M5090" s="2">
        <v>5.6027112930321312</v>
      </c>
      <c r="N5090" s="2">
        <v>16477096.136259999</v>
      </c>
      <c r="O5090" s="2">
        <v>6.5405972355108988</v>
      </c>
    </row>
    <row r="5091" spans="1:15" ht="15.75" customHeight="1" x14ac:dyDescent="0.35">
      <c r="A5091" s="4">
        <v>45017</v>
      </c>
      <c r="B5091" s="2" t="s">
        <v>34</v>
      </c>
      <c r="C5091" s="2" t="s">
        <v>15</v>
      </c>
      <c r="D5091" s="2">
        <v>202404.64833</v>
      </c>
      <c r="E5091" s="2">
        <v>76986.011019999991</v>
      </c>
      <c r="F5091" s="2">
        <v>6833399.5030899998</v>
      </c>
      <c r="G5091" s="2">
        <f t="shared" si="79"/>
        <v>7112790.1624400001</v>
      </c>
      <c r="H5091" s="2">
        <v>851382</v>
      </c>
      <c r="I5091" s="2">
        <v>89.418923715759774</v>
      </c>
      <c r="J5091" s="2">
        <v>3.7839153715398961</v>
      </c>
      <c r="K5091" s="2">
        <v>1.5352487843883571</v>
      </c>
      <c r="L5091" s="2">
        <v>2.4125505098106341</v>
      </c>
      <c r="M5091" s="2">
        <v>2.8493616185013462</v>
      </c>
      <c r="N5091" s="2">
        <v>7100138.0374600003</v>
      </c>
      <c r="O5091" s="2">
        <v>2.845643463500775</v>
      </c>
    </row>
    <row r="5092" spans="1:15" ht="15.75" customHeight="1" x14ac:dyDescent="0.35">
      <c r="A5092" s="4">
        <v>45017</v>
      </c>
      <c r="B5092" s="2" t="s">
        <v>34</v>
      </c>
      <c r="C5092" s="2" t="s">
        <v>16</v>
      </c>
      <c r="D5092" s="2">
        <v>0</v>
      </c>
      <c r="E5092" s="2">
        <v>0</v>
      </c>
      <c r="F5092" s="2">
        <v>198366.1899</v>
      </c>
      <c r="G5092" s="2">
        <f t="shared" si="79"/>
        <v>198366.1899</v>
      </c>
      <c r="H5092" s="2">
        <v>10</v>
      </c>
      <c r="I5092" s="2">
        <v>100</v>
      </c>
      <c r="J5092" s="2">
        <v>0</v>
      </c>
      <c r="K5092" s="2">
        <v>0</v>
      </c>
      <c r="L5092" s="2">
        <v>0</v>
      </c>
      <c r="M5092" s="2">
        <v>0</v>
      </c>
      <c r="N5092" s="2">
        <v>355428.15622</v>
      </c>
      <c r="O5092" s="2">
        <v>0</v>
      </c>
    </row>
    <row r="5093" spans="1:15" ht="15.75" customHeight="1" x14ac:dyDescent="0.35">
      <c r="A5093" s="4">
        <v>45017</v>
      </c>
      <c r="B5093" s="2" t="s">
        <v>34</v>
      </c>
      <c r="C5093" s="2" t="s">
        <v>17</v>
      </c>
      <c r="D5093" s="2">
        <v>0</v>
      </c>
      <c r="E5093" s="2">
        <v>399.26985000000002</v>
      </c>
      <c r="F5093" s="2">
        <v>58749.297100000003</v>
      </c>
      <c r="G5093" s="2">
        <f t="shared" si="79"/>
        <v>59148.56695</v>
      </c>
      <c r="H5093" s="2">
        <v>24</v>
      </c>
      <c r="I5093" s="2">
        <v>93.388768667881934</v>
      </c>
      <c r="J5093" s="2">
        <v>3.749836945766774</v>
      </c>
      <c r="K5093" s="2">
        <v>2.8613943863512961</v>
      </c>
      <c r="L5093" s="2">
        <v>0</v>
      </c>
      <c r="M5093" s="2">
        <v>0</v>
      </c>
      <c r="N5093" s="2">
        <v>59156.697799999987</v>
      </c>
      <c r="O5093" s="2">
        <v>0</v>
      </c>
    </row>
    <row r="5094" spans="1:15" ht="15.75" customHeight="1" x14ac:dyDescent="0.35">
      <c r="A5094" s="4">
        <v>45017</v>
      </c>
      <c r="B5094" s="2" t="s">
        <v>34</v>
      </c>
      <c r="C5094" s="2" t="s">
        <v>18</v>
      </c>
      <c r="D5094" s="2">
        <v>58981.387710000003</v>
      </c>
      <c r="E5094" s="2">
        <v>43570.579159999987</v>
      </c>
      <c r="F5094" s="2">
        <v>1437060.40793</v>
      </c>
      <c r="G5094" s="2">
        <f t="shared" si="79"/>
        <v>1539612.3747999999</v>
      </c>
      <c r="H5094" s="2">
        <v>20940</v>
      </c>
      <c r="I5094" s="2">
        <v>88.065494351129303</v>
      </c>
      <c r="J5094" s="2">
        <v>2.123219071402092</v>
      </c>
      <c r="K5094" s="2">
        <v>1.9019831515606609</v>
      </c>
      <c r="L5094" s="2">
        <v>2.2465094671113182</v>
      </c>
      <c r="M5094" s="2">
        <v>5.6627939587966054</v>
      </c>
      <c r="N5094" s="2">
        <v>1537271.1549</v>
      </c>
      <c r="O5094" s="2">
        <v>3.830924502517191</v>
      </c>
    </row>
    <row r="5095" spans="1:15" ht="15.75" customHeight="1" x14ac:dyDescent="0.35">
      <c r="A5095" s="4">
        <v>45017</v>
      </c>
      <c r="B5095" s="2" t="s">
        <v>34</v>
      </c>
      <c r="C5095" s="2" t="s">
        <v>19</v>
      </c>
      <c r="D5095" s="2">
        <v>248513.96161999999</v>
      </c>
      <c r="E5095" s="2">
        <v>102761.76527</v>
      </c>
      <c r="F5095" s="2">
        <v>1596819.00346</v>
      </c>
      <c r="G5095" s="2">
        <f t="shared" si="79"/>
        <v>1948094.7303500001</v>
      </c>
      <c r="H5095" s="2">
        <v>7042</v>
      </c>
      <c r="I5095" s="2">
        <v>69.453847376501429</v>
      </c>
      <c r="J5095" s="2">
        <v>13.034491231757549</v>
      </c>
      <c r="K5095" s="2">
        <v>3.8807601510259029</v>
      </c>
      <c r="L5095" s="2">
        <v>5.2792232447410186</v>
      </c>
      <c r="M5095" s="2">
        <v>8.3516779959740877</v>
      </c>
      <c r="N5095" s="2">
        <v>2096644.6709799999</v>
      </c>
      <c r="O5095" s="2">
        <v>12.756769871008849</v>
      </c>
    </row>
    <row r="5096" spans="1:15" ht="15.75" customHeight="1" x14ac:dyDescent="0.35">
      <c r="A5096" s="4">
        <v>45017</v>
      </c>
      <c r="B5096" s="2" t="s">
        <v>34</v>
      </c>
      <c r="C5096" s="2" t="s">
        <v>20</v>
      </c>
      <c r="D5096" s="2">
        <v>341167.23272000003</v>
      </c>
      <c r="E5096" s="2">
        <v>62485.200620000003</v>
      </c>
      <c r="F5096" s="2">
        <v>6216115.4044700004</v>
      </c>
      <c r="G5096" s="2">
        <f t="shared" si="79"/>
        <v>6619767.8378100004</v>
      </c>
      <c r="H5096" s="2">
        <v>1079414</v>
      </c>
      <c r="I5096" s="2">
        <v>90.242183439846826</v>
      </c>
      <c r="J5096" s="2">
        <v>3.1425906724770019</v>
      </c>
      <c r="K5096" s="2">
        <v>1.1558943361138481</v>
      </c>
      <c r="L5096" s="2">
        <v>1.585700330745714</v>
      </c>
      <c r="M5096" s="2">
        <v>3.8736312208166099</v>
      </c>
      <c r="N5096" s="2">
        <v>6590267.3168299999</v>
      </c>
      <c r="O5096" s="2">
        <v>5.1537643174034242</v>
      </c>
    </row>
    <row r="5097" spans="1:15" ht="15.75" customHeight="1" x14ac:dyDescent="0.35">
      <c r="A5097" s="4">
        <v>45017</v>
      </c>
      <c r="B5097" s="2" t="s">
        <v>34</v>
      </c>
      <c r="C5097" s="2" t="s">
        <v>21</v>
      </c>
      <c r="D5097" s="2">
        <v>1071773.5898</v>
      </c>
      <c r="E5097" s="2">
        <v>445863.77705999999</v>
      </c>
      <c r="F5097" s="2">
        <v>14963672.64198</v>
      </c>
      <c r="G5097" s="2">
        <f t="shared" si="79"/>
        <v>16481310.00884</v>
      </c>
      <c r="H5097" s="2">
        <v>412163</v>
      </c>
      <c r="I5097" s="2">
        <v>83.774096392037265</v>
      </c>
      <c r="J5097" s="2">
        <v>5.4028831208676342</v>
      </c>
      <c r="K5097" s="2">
        <v>1.844472285394047</v>
      </c>
      <c r="L5097" s="2">
        <v>3.398465754825454</v>
      </c>
      <c r="M5097" s="2">
        <v>5.5800824468755996</v>
      </c>
      <c r="N5097" s="2">
        <v>16388693.802759999</v>
      </c>
      <c r="O5097" s="2">
        <v>6.5029635946726199</v>
      </c>
    </row>
    <row r="5098" spans="1:15" ht="15.75" customHeight="1" x14ac:dyDescent="0.35">
      <c r="A5098" s="4">
        <v>45047</v>
      </c>
      <c r="B5098" s="2" t="s">
        <v>14</v>
      </c>
      <c r="C5098" s="2" t="s">
        <v>15</v>
      </c>
      <c r="D5098" s="2">
        <v>41873.000770000013</v>
      </c>
      <c r="E5098" s="2">
        <v>36896.163630000003</v>
      </c>
      <c r="F5098" s="2">
        <v>1830273.90704</v>
      </c>
      <c r="G5098" s="2">
        <f t="shared" si="79"/>
        <v>1909043.0714400001</v>
      </c>
      <c r="H5098" s="2">
        <v>131153</v>
      </c>
      <c r="I5098" s="2">
        <v>88.55108970566782</v>
      </c>
      <c r="J5098" s="2">
        <v>4.1090293899776213</v>
      </c>
      <c r="K5098" s="2">
        <v>1.7370532737596609</v>
      </c>
      <c r="L5098" s="2">
        <v>3.029252078913045</v>
      </c>
      <c r="M5098" s="2">
        <v>2.5735755516818482</v>
      </c>
      <c r="N5098" s="2">
        <v>1903934.15099</v>
      </c>
      <c r="O5098" s="2">
        <v>2.1934026212627571</v>
      </c>
    </row>
    <row r="5099" spans="1:15" ht="15.75" customHeight="1" x14ac:dyDescent="0.35">
      <c r="A5099" s="4">
        <v>45047</v>
      </c>
      <c r="B5099" s="2" t="s">
        <v>14</v>
      </c>
      <c r="C5099" s="2" t="s">
        <v>16</v>
      </c>
      <c r="D5099" s="2">
        <v>0</v>
      </c>
      <c r="E5099" s="2">
        <v>0</v>
      </c>
      <c r="F5099" s="2">
        <v>119000</v>
      </c>
      <c r="G5099" s="2">
        <f t="shared" si="79"/>
        <v>119000</v>
      </c>
      <c r="H5099" s="2">
        <v>3</v>
      </c>
      <c r="I5099" s="2">
        <v>100</v>
      </c>
      <c r="J5099" s="2">
        <v>0</v>
      </c>
      <c r="K5099" s="2">
        <v>0</v>
      </c>
      <c r="L5099" s="2">
        <v>0</v>
      </c>
      <c r="M5099" s="2">
        <v>0</v>
      </c>
      <c r="N5099" s="2">
        <v>119000</v>
      </c>
      <c r="O5099" s="2">
        <v>0</v>
      </c>
    </row>
    <row r="5100" spans="1:15" ht="15.75" customHeight="1" x14ac:dyDescent="0.35">
      <c r="A5100" s="4">
        <v>45047</v>
      </c>
      <c r="B5100" s="2" t="s">
        <v>14</v>
      </c>
      <c r="C5100" s="2" t="s">
        <v>17</v>
      </c>
      <c r="D5100" s="2">
        <v>0</v>
      </c>
      <c r="E5100" s="2">
        <v>0</v>
      </c>
      <c r="F5100" s="2">
        <v>9767.7621600000002</v>
      </c>
      <c r="G5100" s="2">
        <f t="shared" si="79"/>
        <v>9767.7621600000002</v>
      </c>
      <c r="H5100" s="2">
        <v>2</v>
      </c>
      <c r="I5100" s="2">
        <v>100</v>
      </c>
      <c r="J5100" s="2">
        <v>0</v>
      </c>
      <c r="K5100" s="2">
        <v>0</v>
      </c>
      <c r="L5100" s="2">
        <v>0</v>
      </c>
      <c r="M5100" s="2">
        <v>0</v>
      </c>
      <c r="N5100" s="2">
        <v>9765.1371999999992</v>
      </c>
      <c r="O5100" s="2">
        <v>0</v>
      </c>
    </row>
    <row r="5101" spans="1:15" ht="15.75" customHeight="1" x14ac:dyDescent="0.35">
      <c r="A5101" s="4">
        <v>45047</v>
      </c>
      <c r="B5101" s="2" t="s">
        <v>14</v>
      </c>
      <c r="C5101" s="2" t="s">
        <v>18</v>
      </c>
      <c r="D5101" s="2">
        <v>5347.1692899999998</v>
      </c>
      <c r="E5101" s="2">
        <v>14199.95118</v>
      </c>
      <c r="F5101" s="2">
        <v>192826.94592</v>
      </c>
      <c r="G5101" s="2">
        <f t="shared" si="79"/>
        <v>212374.06638999999</v>
      </c>
      <c r="H5101" s="2">
        <v>2775</v>
      </c>
      <c r="I5101" s="2">
        <v>86.312723099949338</v>
      </c>
      <c r="J5101" s="2">
        <v>3.1122533965479029</v>
      </c>
      <c r="K5101" s="2">
        <v>1.960811243138135</v>
      </c>
      <c r="L5101" s="2">
        <v>3.4273747285839238</v>
      </c>
      <c r="M5101" s="2">
        <v>5.1868375317806983</v>
      </c>
      <c r="N5101" s="2">
        <v>211575.64475000001</v>
      </c>
      <c r="O5101" s="2">
        <v>2.5178070848728549</v>
      </c>
    </row>
    <row r="5102" spans="1:15" ht="15.75" customHeight="1" x14ac:dyDescent="0.35">
      <c r="A5102" s="4">
        <v>45047</v>
      </c>
      <c r="B5102" s="2" t="s">
        <v>14</v>
      </c>
      <c r="C5102" s="2" t="s">
        <v>19</v>
      </c>
      <c r="D5102" s="2">
        <v>9305.4017100000001</v>
      </c>
      <c r="E5102" s="2">
        <v>11211.470939999999</v>
      </c>
      <c r="F5102" s="2">
        <v>251502.30403</v>
      </c>
      <c r="G5102" s="2">
        <f t="shared" si="79"/>
        <v>272019.17667999998</v>
      </c>
      <c r="H5102" s="2">
        <v>1365</v>
      </c>
      <c r="I5102" s="2">
        <v>83.40153415125971</v>
      </c>
      <c r="J5102" s="2">
        <v>8.8573759006338424</v>
      </c>
      <c r="K5102" s="2">
        <v>1.284113474940477</v>
      </c>
      <c r="L5102" s="2">
        <v>3.4862291897307141</v>
      </c>
      <c r="M5102" s="2">
        <v>2.9707472834352462</v>
      </c>
      <c r="N5102" s="2">
        <v>271987.56404000003</v>
      </c>
      <c r="O5102" s="2">
        <v>3.420862390502255</v>
      </c>
    </row>
    <row r="5103" spans="1:15" ht="15.75" customHeight="1" x14ac:dyDescent="0.35">
      <c r="A5103" s="4">
        <v>45047</v>
      </c>
      <c r="B5103" s="2" t="s">
        <v>14</v>
      </c>
      <c r="C5103" s="2" t="s">
        <v>20</v>
      </c>
      <c r="D5103" s="2">
        <v>71205.114709999994</v>
      </c>
      <c r="E5103" s="2">
        <v>21437.508999999998</v>
      </c>
      <c r="F5103" s="2">
        <v>1456536.45845</v>
      </c>
      <c r="G5103" s="2">
        <f t="shared" si="79"/>
        <v>1549179.08216</v>
      </c>
      <c r="H5103" s="2">
        <v>310222</v>
      </c>
      <c r="I5103" s="2">
        <v>88.332522580041882</v>
      </c>
      <c r="J5103" s="2">
        <v>4.2562659176209179</v>
      </c>
      <c r="K5103" s="2">
        <v>1.24743580953355</v>
      </c>
      <c r="L5103" s="2">
        <v>2.3290313119357222</v>
      </c>
      <c r="M5103" s="2">
        <v>3.834744380867932</v>
      </c>
      <c r="N5103" s="2">
        <v>1548780.00073</v>
      </c>
      <c r="O5103" s="2">
        <v>4.5963126877958889</v>
      </c>
    </row>
    <row r="5104" spans="1:15" ht="15.75" customHeight="1" x14ac:dyDescent="0.35">
      <c r="A5104" s="4">
        <v>45047</v>
      </c>
      <c r="B5104" s="2" t="s">
        <v>14</v>
      </c>
      <c r="C5104" s="2" t="s">
        <v>21</v>
      </c>
      <c r="D5104" s="2">
        <v>208048.98809999999</v>
      </c>
      <c r="E5104" s="2">
        <v>142755.90906000001</v>
      </c>
      <c r="F5104" s="2">
        <v>3630953.4130500001</v>
      </c>
      <c r="G5104" s="2">
        <f t="shared" si="79"/>
        <v>3981758.3102100003</v>
      </c>
      <c r="H5104" s="2">
        <v>115244</v>
      </c>
      <c r="I5104" s="2">
        <v>79.858002039195213</v>
      </c>
      <c r="J5104" s="2">
        <v>6.2810766658818729</v>
      </c>
      <c r="K5104" s="2">
        <v>1.811202226326083</v>
      </c>
      <c r="L5104" s="2">
        <v>5.7744681474281681</v>
      </c>
      <c r="M5104" s="2">
        <v>6.2752509211686789</v>
      </c>
      <c r="N5104" s="2">
        <v>3996508.9694500002</v>
      </c>
      <c r="O5104" s="2">
        <v>5.2250531521846026</v>
      </c>
    </row>
    <row r="5105" spans="1:15" ht="15.75" customHeight="1" x14ac:dyDescent="0.35">
      <c r="A5105" s="4">
        <v>45047</v>
      </c>
      <c r="B5105" s="2" t="s">
        <v>22</v>
      </c>
      <c r="C5105" s="2" t="s">
        <v>15</v>
      </c>
      <c r="D5105" s="2">
        <v>25604.700130000001</v>
      </c>
      <c r="E5105" s="2">
        <v>4125.5374700000002</v>
      </c>
      <c r="F5105" s="2">
        <v>1202610.5959900001</v>
      </c>
      <c r="G5105" s="2">
        <f t="shared" si="79"/>
        <v>1232340.8335900002</v>
      </c>
      <c r="H5105" s="2">
        <v>189227</v>
      </c>
      <c r="I5105" s="2">
        <v>93.293198167375152</v>
      </c>
      <c r="J5105" s="2">
        <v>2.3792010453131081</v>
      </c>
      <c r="K5105" s="2">
        <v>1.068183300530877</v>
      </c>
      <c r="L5105" s="2">
        <v>1.1957413126796701</v>
      </c>
      <c r="M5105" s="2">
        <v>2.0636761741011762</v>
      </c>
      <c r="N5105" s="2">
        <v>1231479.82125</v>
      </c>
      <c r="O5105" s="2">
        <v>2.0777287769820578</v>
      </c>
    </row>
    <row r="5106" spans="1:15" ht="15.75" customHeight="1" x14ac:dyDescent="0.35">
      <c r="A5106" s="4">
        <v>45047</v>
      </c>
      <c r="B5106" s="2" t="s">
        <v>22</v>
      </c>
      <c r="C5106" s="2" t="s">
        <v>16</v>
      </c>
      <c r="D5106" s="2">
        <v>0</v>
      </c>
      <c r="E5106" s="2">
        <v>0</v>
      </c>
      <c r="F5106" s="2">
        <v>0</v>
      </c>
      <c r="G5106" s="2">
        <f t="shared" si="79"/>
        <v>0</v>
      </c>
      <c r="H5106" s="2">
        <v>0</v>
      </c>
      <c r="I5106" s="2">
        <v>0</v>
      </c>
      <c r="J5106" s="2">
        <v>0</v>
      </c>
      <c r="K5106" s="2">
        <v>0</v>
      </c>
      <c r="L5106" s="2">
        <v>0</v>
      </c>
      <c r="M5106" s="2">
        <v>0</v>
      </c>
      <c r="N5106" s="2">
        <v>0</v>
      </c>
    </row>
    <row r="5107" spans="1:15" ht="15.75" customHeight="1" x14ac:dyDescent="0.35">
      <c r="A5107" s="4">
        <v>45047</v>
      </c>
      <c r="B5107" s="2" t="s">
        <v>22</v>
      </c>
      <c r="C5107" s="2" t="s">
        <v>17</v>
      </c>
      <c r="D5107" s="2">
        <v>0</v>
      </c>
      <c r="E5107" s="2">
        <v>0</v>
      </c>
      <c r="F5107" s="2">
        <v>4321.6412200000004</v>
      </c>
      <c r="G5107" s="2">
        <f t="shared" si="79"/>
        <v>4321.6412200000004</v>
      </c>
      <c r="H5107" s="2">
        <v>2</v>
      </c>
      <c r="I5107" s="2">
        <v>100</v>
      </c>
      <c r="J5107" s="2">
        <v>0</v>
      </c>
      <c r="K5107" s="2">
        <v>0</v>
      </c>
      <c r="L5107" s="2">
        <v>0</v>
      </c>
      <c r="M5107" s="2">
        <v>0</v>
      </c>
      <c r="N5107" s="2">
        <v>4371.7508899999993</v>
      </c>
      <c r="O5107" s="2">
        <v>0</v>
      </c>
    </row>
    <row r="5108" spans="1:15" ht="15.75" customHeight="1" x14ac:dyDescent="0.35">
      <c r="A5108" s="4">
        <v>45047</v>
      </c>
      <c r="B5108" s="2" t="s">
        <v>22</v>
      </c>
      <c r="C5108" s="2" t="s">
        <v>18</v>
      </c>
      <c r="D5108" s="2">
        <v>3092.8529100000001</v>
      </c>
      <c r="E5108" s="2">
        <v>3619.2819</v>
      </c>
      <c r="F5108" s="2">
        <v>216855.16527999999</v>
      </c>
      <c r="G5108" s="2">
        <f t="shared" si="79"/>
        <v>223567.30008999998</v>
      </c>
      <c r="H5108" s="2">
        <v>1786</v>
      </c>
      <c r="I5108" s="2">
        <v>93.504280414403695</v>
      </c>
      <c r="J5108" s="2">
        <v>1.09866056785569</v>
      </c>
      <c r="K5108" s="2">
        <v>1.1208673494450341</v>
      </c>
      <c r="L5108" s="2">
        <v>1.9944373646451039</v>
      </c>
      <c r="M5108" s="2">
        <v>2.2817543036504779</v>
      </c>
      <c r="N5108" s="2">
        <v>223305.25385000001</v>
      </c>
      <c r="O5108" s="2">
        <v>1.3834102343030179</v>
      </c>
    </row>
    <row r="5109" spans="1:15" ht="15.75" customHeight="1" x14ac:dyDescent="0.35">
      <c r="A5109" s="4">
        <v>45047</v>
      </c>
      <c r="B5109" s="2" t="s">
        <v>22</v>
      </c>
      <c r="C5109" s="2" t="s">
        <v>19</v>
      </c>
      <c r="D5109" s="2">
        <v>48574.083469999998</v>
      </c>
      <c r="E5109" s="2">
        <v>13539.05968</v>
      </c>
      <c r="F5109" s="2">
        <v>323892.72600000002</v>
      </c>
      <c r="G5109" s="2">
        <f t="shared" si="79"/>
        <v>386005.86915000004</v>
      </c>
      <c r="H5109" s="2">
        <v>1333</v>
      </c>
      <c r="I5109" s="2">
        <v>63.720541968087282</v>
      </c>
      <c r="J5109" s="2">
        <v>13.562149690201791</v>
      </c>
      <c r="K5109" s="2">
        <v>9.2549177144098991</v>
      </c>
      <c r="L5109" s="2">
        <v>3.9429697940314479</v>
      </c>
      <c r="M5109" s="2">
        <v>9.5194208332695815</v>
      </c>
      <c r="N5109" s="2">
        <v>388391.63955000002</v>
      </c>
      <c r="O5109" s="2">
        <v>12.58376811134039</v>
      </c>
    </row>
    <row r="5110" spans="1:15" ht="15.75" customHeight="1" x14ac:dyDescent="0.35">
      <c r="A5110" s="4">
        <v>45047</v>
      </c>
      <c r="B5110" s="2" t="s">
        <v>22</v>
      </c>
      <c r="C5110" s="2" t="s">
        <v>20</v>
      </c>
      <c r="D5110" s="2">
        <v>31000.932529999998</v>
      </c>
      <c r="E5110" s="2">
        <v>2940.2455100000002</v>
      </c>
      <c r="F5110" s="2">
        <v>894532.19647000008</v>
      </c>
      <c r="G5110" s="2">
        <f t="shared" si="79"/>
        <v>928473.37451000011</v>
      </c>
      <c r="H5110" s="2">
        <v>170704</v>
      </c>
      <c r="I5110" s="2">
        <v>94.393582313684433</v>
      </c>
      <c r="J5110" s="2">
        <v>1.4222422964611079</v>
      </c>
      <c r="K5110" s="2">
        <v>0.88873326072515713</v>
      </c>
      <c r="L5110" s="2">
        <v>0.84083864287108601</v>
      </c>
      <c r="M5110" s="2">
        <v>2.45460348625822</v>
      </c>
      <c r="N5110" s="2">
        <v>928090.71230999997</v>
      </c>
      <c r="O5110" s="2">
        <v>3.3389145430649192</v>
      </c>
    </row>
    <row r="5111" spans="1:15" ht="15.75" customHeight="1" x14ac:dyDescent="0.35">
      <c r="A5111" s="4">
        <v>45047</v>
      </c>
      <c r="B5111" s="2" t="s">
        <v>22</v>
      </c>
      <c r="C5111" s="2" t="s">
        <v>21</v>
      </c>
      <c r="D5111" s="2">
        <v>131253.07604000001</v>
      </c>
      <c r="E5111" s="2">
        <v>30231.126329999999</v>
      </c>
      <c r="F5111" s="2">
        <v>2330813.2140299999</v>
      </c>
      <c r="G5111" s="2">
        <f t="shared" si="79"/>
        <v>2492297.4164</v>
      </c>
      <c r="H5111" s="2">
        <v>75839</v>
      </c>
      <c r="I5111" s="2">
        <v>88.885596412141496</v>
      </c>
      <c r="J5111" s="2">
        <v>2.7557829307560571</v>
      </c>
      <c r="K5111" s="2">
        <v>1.894879711573856</v>
      </c>
      <c r="L5111" s="2">
        <v>1.95844665728538</v>
      </c>
      <c r="M5111" s="2">
        <v>4.5052942882432081</v>
      </c>
      <c r="N5111" s="2">
        <v>2490499.4919599998</v>
      </c>
      <c r="O5111" s="2">
        <v>5.2663488384780566</v>
      </c>
    </row>
    <row r="5112" spans="1:15" ht="15.75" customHeight="1" x14ac:dyDescent="0.35">
      <c r="A5112" s="4">
        <v>45047</v>
      </c>
      <c r="B5112" s="2" t="s">
        <v>23</v>
      </c>
      <c r="C5112" s="2" t="s">
        <v>15</v>
      </c>
      <c r="D5112" s="2">
        <v>2136.2692099999999</v>
      </c>
      <c r="E5112" s="2">
        <v>111.36184</v>
      </c>
      <c r="F5112" s="2">
        <v>20755.067859999999</v>
      </c>
      <c r="G5112" s="2">
        <f t="shared" si="79"/>
        <v>23002.698909999999</v>
      </c>
      <c r="H5112" s="2">
        <v>10714</v>
      </c>
      <c r="I5112" s="2">
        <v>79.465029826975027</v>
      </c>
      <c r="J5112" s="2">
        <v>5.6502022284733817</v>
      </c>
      <c r="K5112" s="2">
        <v>2.9948800376932159</v>
      </c>
      <c r="L5112" s="2">
        <v>4.0110236043030891</v>
      </c>
      <c r="M5112" s="2">
        <v>7.8788643025553053</v>
      </c>
      <c r="N5112" s="2">
        <v>22979.286359999998</v>
      </c>
      <c r="O5112" s="2">
        <v>9.2870372227117066</v>
      </c>
    </row>
    <row r="5113" spans="1:15" ht="15.75" customHeight="1" x14ac:dyDescent="0.35">
      <c r="A5113" s="4">
        <v>45047</v>
      </c>
      <c r="B5113" s="2" t="s">
        <v>23</v>
      </c>
      <c r="C5113" s="2" t="s">
        <v>16</v>
      </c>
      <c r="D5113" s="2">
        <v>0</v>
      </c>
      <c r="E5113" s="2">
        <v>0</v>
      </c>
      <c r="F5113" s="2">
        <v>0</v>
      </c>
      <c r="G5113" s="2">
        <f t="shared" si="79"/>
        <v>0</v>
      </c>
      <c r="H5113" s="2">
        <v>0</v>
      </c>
      <c r="I5113" s="2">
        <v>0</v>
      </c>
      <c r="J5113" s="2">
        <v>0</v>
      </c>
      <c r="K5113" s="2">
        <v>0</v>
      </c>
      <c r="L5113" s="2">
        <v>0</v>
      </c>
      <c r="M5113" s="2">
        <v>0</v>
      </c>
      <c r="N5113" s="2">
        <v>0</v>
      </c>
    </row>
    <row r="5114" spans="1:15" ht="15.75" customHeight="1" x14ac:dyDescent="0.35">
      <c r="A5114" s="4">
        <v>45047</v>
      </c>
      <c r="B5114" s="2" t="s">
        <v>23</v>
      </c>
      <c r="C5114" s="2" t="s">
        <v>17</v>
      </c>
      <c r="D5114" s="2">
        <v>0</v>
      </c>
      <c r="E5114" s="2">
        <v>0</v>
      </c>
      <c r="F5114" s="2">
        <v>0</v>
      </c>
      <c r="G5114" s="2">
        <f t="shared" si="79"/>
        <v>0</v>
      </c>
      <c r="H5114" s="2">
        <v>0</v>
      </c>
      <c r="I5114" s="2">
        <v>0</v>
      </c>
      <c r="J5114" s="2">
        <v>0</v>
      </c>
      <c r="K5114" s="2">
        <v>0</v>
      </c>
      <c r="L5114" s="2">
        <v>0</v>
      </c>
      <c r="M5114" s="2">
        <v>0</v>
      </c>
      <c r="N5114" s="2">
        <v>0</v>
      </c>
    </row>
    <row r="5115" spans="1:15" ht="15.75" customHeight="1" x14ac:dyDescent="0.35">
      <c r="A5115" s="4">
        <v>45047</v>
      </c>
      <c r="B5115" s="2" t="s">
        <v>23</v>
      </c>
      <c r="C5115" s="2" t="s">
        <v>18</v>
      </c>
      <c r="D5115" s="2">
        <v>0</v>
      </c>
      <c r="E5115" s="2">
        <v>0</v>
      </c>
      <c r="F5115" s="2">
        <v>0</v>
      </c>
      <c r="G5115" s="2">
        <f t="shared" si="79"/>
        <v>0</v>
      </c>
      <c r="H5115" s="2">
        <v>0</v>
      </c>
      <c r="I5115" s="2">
        <v>0</v>
      </c>
      <c r="J5115" s="2">
        <v>0</v>
      </c>
      <c r="K5115" s="2">
        <v>0</v>
      </c>
      <c r="L5115" s="2">
        <v>0</v>
      </c>
      <c r="M5115" s="2">
        <v>0</v>
      </c>
      <c r="N5115" s="2">
        <v>0</v>
      </c>
    </row>
    <row r="5116" spans="1:15" ht="15.75" customHeight="1" x14ac:dyDescent="0.35">
      <c r="A5116" s="4">
        <v>45047</v>
      </c>
      <c r="B5116" s="2" t="s">
        <v>23</v>
      </c>
      <c r="C5116" s="2" t="s">
        <v>19</v>
      </c>
      <c r="D5116" s="2">
        <v>1296.77403</v>
      </c>
      <c r="E5116" s="2">
        <v>732.17273999999998</v>
      </c>
      <c r="F5116" s="2">
        <v>3356.7094400000001</v>
      </c>
      <c r="G5116" s="2">
        <f t="shared" si="79"/>
        <v>5385.6562100000001</v>
      </c>
      <c r="H5116" s="2">
        <v>39</v>
      </c>
      <c r="I5116" s="2">
        <v>64.046276378720819</v>
      </c>
      <c r="J5116" s="2">
        <v>13.31176817184835</v>
      </c>
      <c r="K5116" s="2">
        <v>3.9812354128533199E-2</v>
      </c>
      <c r="L5116" s="2">
        <v>1.092356217973981</v>
      </c>
      <c r="M5116" s="2">
        <v>21.509786877328342</v>
      </c>
      <c r="N5116" s="2">
        <v>5195.6485499999999</v>
      </c>
      <c r="O5116" s="2">
        <v>24.078292030452499</v>
      </c>
    </row>
    <row r="5117" spans="1:15" ht="15.75" customHeight="1" x14ac:dyDescent="0.35">
      <c r="A5117" s="4">
        <v>45047</v>
      </c>
      <c r="B5117" s="2" t="s">
        <v>23</v>
      </c>
      <c r="C5117" s="2" t="s">
        <v>20</v>
      </c>
      <c r="D5117" s="2">
        <v>1720.25801</v>
      </c>
      <c r="E5117" s="2">
        <v>217.44487000000001</v>
      </c>
      <c r="F5117" s="2">
        <v>26814.620050000001</v>
      </c>
      <c r="G5117" s="2">
        <f t="shared" si="79"/>
        <v>28752.322930000002</v>
      </c>
      <c r="H5117" s="2">
        <v>6039</v>
      </c>
      <c r="I5117" s="2">
        <v>88.341771083785005</v>
      </c>
      <c r="J5117" s="2">
        <v>4.2039302427050869</v>
      </c>
      <c r="K5117" s="2">
        <v>1.0779507901151</v>
      </c>
      <c r="L5117" s="2">
        <v>1.9686329349992691</v>
      </c>
      <c r="M5117" s="2">
        <v>4.4077149483955358</v>
      </c>
      <c r="N5117" s="2">
        <v>28736.332200000001</v>
      </c>
      <c r="O5117" s="2">
        <v>5.9830227080716778</v>
      </c>
    </row>
    <row r="5118" spans="1:15" ht="15.75" customHeight="1" x14ac:dyDescent="0.35">
      <c r="A5118" s="4">
        <v>45047</v>
      </c>
      <c r="B5118" s="2" t="s">
        <v>23</v>
      </c>
      <c r="C5118" s="2" t="s">
        <v>21</v>
      </c>
      <c r="D5118" s="2">
        <v>2091.6141400000001</v>
      </c>
      <c r="E5118" s="2">
        <v>1665.04962</v>
      </c>
      <c r="F5118" s="2">
        <v>34626.882520000006</v>
      </c>
      <c r="G5118" s="2">
        <f t="shared" si="79"/>
        <v>38383.54628000001</v>
      </c>
      <c r="H5118" s="2">
        <v>1872</v>
      </c>
      <c r="I5118" s="2">
        <v>78.771432104935997</v>
      </c>
      <c r="J5118" s="2">
        <v>8.4333021990748609</v>
      </c>
      <c r="K5118" s="2">
        <v>1.5875191651491909</v>
      </c>
      <c r="L5118" s="2">
        <v>4.6729530120103284</v>
      </c>
      <c r="M5118" s="2">
        <v>6.5347935188296429</v>
      </c>
      <c r="N5118" s="2">
        <v>38452.283499999998</v>
      </c>
      <c r="O5118" s="2">
        <v>5.4492467286428123</v>
      </c>
    </row>
    <row r="5119" spans="1:15" ht="15.75" customHeight="1" x14ac:dyDescent="0.35">
      <c r="A5119" s="4">
        <v>45047</v>
      </c>
      <c r="B5119" s="2" t="s">
        <v>24</v>
      </c>
      <c r="C5119" s="2" t="s">
        <v>15</v>
      </c>
      <c r="D5119" s="2">
        <v>37202.613720000001</v>
      </c>
      <c r="E5119" s="2">
        <v>3768.6101100000001</v>
      </c>
      <c r="F5119" s="2">
        <v>1664027.4339399999</v>
      </c>
      <c r="G5119" s="2">
        <f t="shared" si="79"/>
        <v>1704998.6577699999</v>
      </c>
      <c r="H5119" s="2">
        <v>186056</v>
      </c>
      <c r="I5119" s="2">
        <v>91.741190132881229</v>
      </c>
      <c r="J5119" s="2">
        <v>2.677490330840512</v>
      </c>
      <c r="K5119" s="2">
        <v>1.595720234779348</v>
      </c>
      <c r="L5119" s="2">
        <v>2.4598411819839039</v>
      </c>
      <c r="M5119" s="2">
        <v>1.525758119515028</v>
      </c>
      <c r="N5119" s="2">
        <v>1701258.4103600001</v>
      </c>
      <c r="O5119" s="2">
        <v>2.1819731968972929</v>
      </c>
    </row>
    <row r="5120" spans="1:15" ht="15.75" customHeight="1" x14ac:dyDescent="0.35">
      <c r="A5120" s="4">
        <v>45047</v>
      </c>
      <c r="B5120" s="2" t="s">
        <v>24</v>
      </c>
      <c r="C5120" s="2" t="s">
        <v>16</v>
      </c>
      <c r="D5120" s="2">
        <v>0</v>
      </c>
      <c r="E5120" s="2">
        <v>0</v>
      </c>
      <c r="F5120" s="2">
        <v>0</v>
      </c>
      <c r="G5120" s="2">
        <f t="shared" si="79"/>
        <v>0</v>
      </c>
      <c r="H5120" s="2">
        <v>0</v>
      </c>
      <c r="I5120" s="2">
        <v>0</v>
      </c>
      <c r="J5120" s="2">
        <v>0</v>
      </c>
      <c r="K5120" s="2">
        <v>0</v>
      </c>
      <c r="L5120" s="2">
        <v>0</v>
      </c>
      <c r="M5120" s="2">
        <v>0</v>
      </c>
      <c r="N5120" s="2">
        <v>0</v>
      </c>
    </row>
    <row r="5121" spans="1:15" ht="15.75" customHeight="1" x14ac:dyDescent="0.35">
      <c r="A5121" s="4">
        <v>45047</v>
      </c>
      <c r="B5121" s="2" t="s">
        <v>24</v>
      </c>
      <c r="C5121" s="2" t="s">
        <v>17</v>
      </c>
      <c r="D5121" s="2">
        <v>0</v>
      </c>
      <c r="E5121" s="2">
        <v>395.30133000000001</v>
      </c>
      <c r="F5121" s="2">
        <v>1545.3690200000001</v>
      </c>
      <c r="G5121" s="2">
        <f t="shared" si="79"/>
        <v>1940.6703500000001</v>
      </c>
      <c r="H5121" s="2">
        <v>2</v>
      </c>
      <c r="I5121" s="2">
        <v>20.369318776885521</v>
      </c>
      <c r="J5121" s="2">
        <v>0</v>
      </c>
      <c r="K5121" s="2">
        <v>79.630681223114479</v>
      </c>
      <c r="L5121" s="2">
        <v>0</v>
      </c>
      <c r="M5121" s="2">
        <v>0</v>
      </c>
      <c r="N5121" s="2">
        <v>1940.6703500000001</v>
      </c>
      <c r="O5121" s="2">
        <v>0</v>
      </c>
    </row>
    <row r="5122" spans="1:15" ht="15.75" customHeight="1" x14ac:dyDescent="0.35">
      <c r="A5122" s="4">
        <v>45047</v>
      </c>
      <c r="B5122" s="2" t="s">
        <v>24</v>
      </c>
      <c r="C5122" s="2" t="s">
        <v>18</v>
      </c>
      <c r="D5122" s="2">
        <v>30422.134880000001</v>
      </c>
      <c r="E5122" s="2">
        <v>3162.8709699999999</v>
      </c>
      <c r="F5122" s="2">
        <v>470494.86148000002</v>
      </c>
      <c r="G5122" s="2">
        <f t="shared" si="79"/>
        <v>504079.86733000004</v>
      </c>
      <c r="H5122" s="2">
        <v>8651</v>
      </c>
      <c r="I5122" s="2">
        <v>86.823688497106289</v>
      </c>
      <c r="J5122" s="2">
        <v>1.395394462400587</v>
      </c>
      <c r="K5122" s="2">
        <v>2.0729210301637928</v>
      </c>
      <c r="L5122" s="2">
        <v>0.91848742301424879</v>
      </c>
      <c r="M5122" s="2">
        <v>8.7895085873150762</v>
      </c>
      <c r="N5122" s="2">
        <v>503491.84258</v>
      </c>
      <c r="O5122" s="2">
        <v>6.0351814963647223</v>
      </c>
    </row>
    <row r="5123" spans="1:15" ht="15.75" customHeight="1" x14ac:dyDescent="0.35">
      <c r="A5123" s="4">
        <v>45047</v>
      </c>
      <c r="B5123" s="2" t="s">
        <v>24</v>
      </c>
      <c r="C5123" s="2" t="s">
        <v>19</v>
      </c>
      <c r="D5123" s="2">
        <v>33748.973469999997</v>
      </c>
      <c r="E5123" s="2">
        <v>10954.242459999999</v>
      </c>
      <c r="F5123" s="2">
        <v>87878.450989999998</v>
      </c>
      <c r="G5123" s="2">
        <f t="shared" ref="G5123:G5186" si="80">D5123+E5123+F5123</f>
        <v>132581.66691999999</v>
      </c>
      <c r="H5123" s="2">
        <v>469</v>
      </c>
      <c r="I5123" s="2">
        <v>74.684649996875663</v>
      </c>
      <c r="J5123" s="2">
        <v>5.4842572948672741</v>
      </c>
      <c r="K5123" s="2">
        <v>1.889750800467153</v>
      </c>
      <c r="L5123" s="2">
        <v>2.940694959118789</v>
      </c>
      <c r="M5123" s="2">
        <v>15.000646948671131</v>
      </c>
      <c r="N5123" s="2">
        <v>269182.94722999999</v>
      </c>
      <c r="O5123" s="2">
        <v>25.455233935446131</v>
      </c>
    </row>
    <row r="5124" spans="1:15" ht="15.75" customHeight="1" x14ac:dyDescent="0.35">
      <c r="A5124" s="4">
        <v>45047</v>
      </c>
      <c r="B5124" s="2" t="s">
        <v>24</v>
      </c>
      <c r="C5124" s="2" t="s">
        <v>20</v>
      </c>
      <c r="D5124" s="2">
        <v>74965.842420000001</v>
      </c>
      <c r="E5124" s="2">
        <v>4883.0480799999996</v>
      </c>
      <c r="F5124" s="2">
        <v>1697153.4930499999</v>
      </c>
      <c r="G5124" s="2">
        <f t="shared" si="80"/>
        <v>1777002.3835499999</v>
      </c>
      <c r="H5124" s="2">
        <v>299586</v>
      </c>
      <c r="I5124" s="2">
        <v>92.61381343672717</v>
      </c>
      <c r="J5124" s="2">
        <v>2.4094822288490598</v>
      </c>
      <c r="K5124" s="2">
        <v>1.171791104262125</v>
      </c>
      <c r="L5124" s="2">
        <v>1.6182739541768221</v>
      </c>
      <c r="M5124" s="2">
        <v>2.186639275984831</v>
      </c>
      <c r="N5124" s="2">
        <v>1775924.8695700001</v>
      </c>
      <c r="O5124" s="2">
        <v>4.2186686474914721</v>
      </c>
    </row>
    <row r="5125" spans="1:15" ht="15.75" customHeight="1" x14ac:dyDescent="0.35">
      <c r="A5125" s="4">
        <v>45047</v>
      </c>
      <c r="B5125" s="2" t="s">
        <v>24</v>
      </c>
      <c r="C5125" s="2" t="s">
        <v>21</v>
      </c>
      <c r="D5125" s="2">
        <v>166146.32376</v>
      </c>
      <c r="E5125" s="2">
        <v>12727.12897</v>
      </c>
      <c r="F5125" s="2">
        <v>3158963.5865699998</v>
      </c>
      <c r="G5125" s="2">
        <f t="shared" si="80"/>
        <v>3337837.0392999998</v>
      </c>
      <c r="H5125" s="2">
        <v>105074</v>
      </c>
      <c r="I5125" s="2">
        <v>89.44975433154282</v>
      </c>
      <c r="J5125" s="2">
        <v>3.778327160662688</v>
      </c>
      <c r="K5125" s="2">
        <v>1.572260648678717</v>
      </c>
      <c r="L5125" s="2">
        <v>2.3693065191375089</v>
      </c>
      <c r="M5125" s="2">
        <v>2.8303513399782831</v>
      </c>
      <c r="N5125" s="2">
        <v>3348454.8642899999</v>
      </c>
      <c r="O5125" s="2">
        <v>4.9776643318345952</v>
      </c>
    </row>
    <row r="5126" spans="1:15" ht="15.75" customHeight="1" x14ac:dyDescent="0.35">
      <c r="A5126" s="4">
        <v>45047</v>
      </c>
      <c r="B5126" s="2" t="s">
        <v>25</v>
      </c>
      <c r="C5126" s="2" t="s">
        <v>15</v>
      </c>
      <c r="D5126" s="2">
        <v>17957.092970000002</v>
      </c>
      <c r="E5126" s="2">
        <v>4619.5234099999998</v>
      </c>
      <c r="F5126" s="2">
        <v>414339.49543000001</v>
      </c>
      <c r="G5126" s="2">
        <f t="shared" si="80"/>
        <v>436916.11181000003</v>
      </c>
      <c r="H5126" s="2">
        <v>53242</v>
      </c>
      <c r="I5126" s="2">
        <v>87.637863172823998</v>
      </c>
      <c r="J5126" s="2">
        <v>4.2093199576643041</v>
      </c>
      <c r="K5126" s="2">
        <v>1.6040649656175661</v>
      </c>
      <c r="L5126" s="2">
        <v>1.7053768929966</v>
      </c>
      <c r="M5126" s="2">
        <v>4.8433750108975371</v>
      </c>
      <c r="N5126" s="2">
        <v>436468.60882000002</v>
      </c>
      <c r="O5126" s="2">
        <v>4.1099635569880126</v>
      </c>
    </row>
    <row r="5127" spans="1:15" ht="15.75" customHeight="1" x14ac:dyDescent="0.35">
      <c r="A5127" s="4">
        <v>45047</v>
      </c>
      <c r="B5127" s="2" t="s">
        <v>25</v>
      </c>
      <c r="C5127" s="2" t="s">
        <v>16</v>
      </c>
      <c r="D5127" s="2">
        <v>0</v>
      </c>
      <c r="E5127" s="2">
        <v>0</v>
      </c>
      <c r="F5127" s="2">
        <v>0</v>
      </c>
      <c r="G5127" s="2">
        <f t="shared" si="80"/>
        <v>0</v>
      </c>
      <c r="H5127" s="2">
        <v>0</v>
      </c>
      <c r="I5127" s="2">
        <v>0</v>
      </c>
      <c r="J5127" s="2">
        <v>0</v>
      </c>
      <c r="K5127" s="2">
        <v>0</v>
      </c>
      <c r="L5127" s="2">
        <v>0</v>
      </c>
      <c r="M5127" s="2">
        <v>0</v>
      </c>
      <c r="N5127" s="2">
        <v>0</v>
      </c>
    </row>
    <row r="5128" spans="1:15" ht="15.75" customHeight="1" x14ac:dyDescent="0.35">
      <c r="A5128" s="4">
        <v>45047</v>
      </c>
      <c r="B5128" s="2" t="s">
        <v>25</v>
      </c>
      <c r="C5128" s="2" t="s">
        <v>17</v>
      </c>
      <c r="D5128" s="2">
        <v>0</v>
      </c>
      <c r="E5128" s="2">
        <v>0</v>
      </c>
      <c r="F5128" s="2">
        <v>0</v>
      </c>
      <c r="G5128" s="2">
        <f t="shared" si="80"/>
        <v>0</v>
      </c>
      <c r="H5128" s="2">
        <v>0</v>
      </c>
      <c r="I5128" s="2">
        <v>0</v>
      </c>
      <c r="J5128" s="2">
        <v>0</v>
      </c>
      <c r="K5128" s="2">
        <v>0</v>
      </c>
      <c r="L5128" s="2">
        <v>0</v>
      </c>
      <c r="M5128" s="2">
        <v>0</v>
      </c>
      <c r="N5128" s="2">
        <v>0</v>
      </c>
    </row>
    <row r="5129" spans="1:15" ht="15.75" customHeight="1" x14ac:dyDescent="0.35">
      <c r="A5129" s="4">
        <v>45047</v>
      </c>
      <c r="B5129" s="2" t="s">
        <v>25</v>
      </c>
      <c r="C5129" s="2" t="s">
        <v>18</v>
      </c>
      <c r="D5129" s="2">
        <v>1166.21363</v>
      </c>
      <c r="E5129" s="2">
        <v>844.47410000000002</v>
      </c>
      <c r="F5129" s="2">
        <v>79164.686520000003</v>
      </c>
      <c r="G5129" s="2">
        <f t="shared" si="80"/>
        <v>81175.374250000008</v>
      </c>
      <c r="H5129" s="2">
        <v>1969</v>
      </c>
      <c r="I5129" s="2">
        <v>91.881340748387757</v>
      </c>
      <c r="J5129" s="2">
        <v>1.198736338588219</v>
      </c>
      <c r="K5129" s="2">
        <v>1.360499051149634</v>
      </c>
      <c r="L5129" s="2">
        <v>0.3847306716914195</v>
      </c>
      <c r="M5129" s="2">
        <v>5.1746931901829454</v>
      </c>
      <c r="N5129" s="2">
        <v>81082.542400000006</v>
      </c>
      <c r="O5129" s="2">
        <v>1.436659381955359</v>
      </c>
    </row>
    <row r="5130" spans="1:15" ht="15.75" customHeight="1" x14ac:dyDescent="0.35">
      <c r="A5130" s="4">
        <v>45047</v>
      </c>
      <c r="B5130" s="2" t="s">
        <v>25</v>
      </c>
      <c r="C5130" s="2" t="s">
        <v>19</v>
      </c>
      <c r="D5130" s="2">
        <v>4940.5548799999997</v>
      </c>
      <c r="E5130" s="2">
        <v>0</v>
      </c>
      <c r="F5130" s="2">
        <v>51914.465190000003</v>
      </c>
      <c r="G5130" s="2">
        <f t="shared" si="80"/>
        <v>56855.020069999999</v>
      </c>
      <c r="H5130" s="2">
        <v>256</v>
      </c>
      <c r="I5130" s="2">
        <v>43.102857704558772</v>
      </c>
      <c r="J5130" s="2">
        <v>9.0783117297416602</v>
      </c>
      <c r="K5130" s="2">
        <v>4.738500008976712</v>
      </c>
      <c r="L5130" s="2">
        <v>38.356094843755379</v>
      </c>
      <c r="M5130" s="2">
        <v>4.7242357129674737</v>
      </c>
      <c r="N5130" s="2">
        <v>56966.288380000013</v>
      </c>
      <c r="O5130" s="2">
        <v>8.6897425661220069</v>
      </c>
    </row>
    <row r="5131" spans="1:15" ht="15.75" customHeight="1" x14ac:dyDescent="0.35">
      <c r="A5131" s="4">
        <v>45047</v>
      </c>
      <c r="B5131" s="2" t="s">
        <v>25</v>
      </c>
      <c r="C5131" s="2" t="s">
        <v>20</v>
      </c>
      <c r="D5131" s="2">
        <v>18100.374640000002</v>
      </c>
      <c r="E5131" s="2">
        <v>1659.6964700000001</v>
      </c>
      <c r="F5131" s="2">
        <v>253697.75150000001</v>
      </c>
      <c r="G5131" s="2">
        <f t="shared" si="80"/>
        <v>273457.82261000003</v>
      </c>
      <c r="H5131" s="2">
        <v>46837</v>
      </c>
      <c r="I5131" s="2">
        <v>89.518037804867916</v>
      </c>
      <c r="J5131" s="2">
        <v>3.0200536895537038</v>
      </c>
      <c r="K5131" s="2">
        <v>1.1893215583678649</v>
      </c>
      <c r="L5131" s="2">
        <v>1.383280121490011</v>
      </c>
      <c r="M5131" s="2">
        <v>4.8893068257205021</v>
      </c>
      <c r="N5131" s="2">
        <v>273342.11569000001</v>
      </c>
      <c r="O5131" s="2">
        <v>6.619073635283927</v>
      </c>
    </row>
    <row r="5132" spans="1:15" ht="15.75" customHeight="1" x14ac:dyDescent="0.35">
      <c r="A5132" s="4">
        <v>45047</v>
      </c>
      <c r="B5132" s="2" t="s">
        <v>25</v>
      </c>
      <c r="C5132" s="2" t="s">
        <v>21</v>
      </c>
      <c r="D5132" s="2">
        <v>73611.57551000001</v>
      </c>
      <c r="E5132" s="2">
        <v>14248.716259999999</v>
      </c>
      <c r="F5132" s="2">
        <v>727719.98791999999</v>
      </c>
      <c r="G5132" s="2">
        <f t="shared" si="80"/>
        <v>815580.27969</v>
      </c>
      <c r="H5132" s="2">
        <v>24168</v>
      </c>
      <c r="I5132" s="2">
        <v>83.403396094654596</v>
      </c>
      <c r="J5132" s="2">
        <v>4.8897665568019573</v>
      </c>
      <c r="K5132" s="2">
        <v>1.4194796932863201</v>
      </c>
      <c r="L5132" s="2">
        <v>2.1587686939691322</v>
      </c>
      <c r="M5132" s="2">
        <v>8.1285889612880045</v>
      </c>
      <c r="N5132" s="2">
        <v>814709.00884999998</v>
      </c>
      <c r="O5132" s="2">
        <v>9.0256688817904696</v>
      </c>
    </row>
    <row r="5133" spans="1:15" ht="15.75" customHeight="1" x14ac:dyDescent="0.35">
      <c r="A5133" s="4">
        <v>45047</v>
      </c>
      <c r="B5133" s="2" t="s">
        <v>26</v>
      </c>
      <c r="C5133" s="2" t="s">
        <v>15</v>
      </c>
      <c r="D5133" s="2">
        <v>3889.7643499999999</v>
      </c>
      <c r="E5133" s="2">
        <v>1354.71486</v>
      </c>
      <c r="F5133" s="2">
        <v>114223.66194000001</v>
      </c>
      <c r="G5133" s="2">
        <f t="shared" si="80"/>
        <v>119468.14115000001</v>
      </c>
      <c r="H5133" s="2">
        <v>14323</v>
      </c>
      <c r="I5133" s="2">
        <v>82.069485205709668</v>
      </c>
      <c r="J5133" s="2">
        <v>6.5984231383067709</v>
      </c>
      <c r="K5133" s="2">
        <v>3.3747265551093228</v>
      </c>
      <c r="L5133" s="2">
        <v>5.2122605247925824</v>
      </c>
      <c r="M5133" s="2">
        <v>2.745104576081653</v>
      </c>
      <c r="N5133" s="2">
        <v>119166.65793</v>
      </c>
      <c r="O5133" s="2">
        <v>3.2559009561521082</v>
      </c>
    </row>
    <row r="5134" spans="1:15" ht="15.75" customHeight="1" x14ac:dyDescent="0.35">
      <c r="A5134" s="4">
        <v>45047</v>
      </c>
      <c r="B5134" s="2" t="s">
        <v>26</v>
      </c>
      <c r="C5134" s="2" t="s">
        <v>16</v>
      </c>
      <c r="D5134" s="2">
        <v>0</v>
      </c>
      <c r="E5134" s="2">
        <v>0</v>
      </c>
      <c r="F5134" s="2">
        <v>23194.019950000002</v>
      </c>
      <c r="G5134" s="2">
        <f t="shared" si="80"/>
        <v>23194.019950000002</v>
      </c>
      <c r="H5134" s="2">
        <v>4</v>
      </c>
      <c r="I5134" s="2">
        <v>100</v>
      </c>
      <c r="J5134" s="2">
        <v>0</v>
      </c>
      <c r="K5134" s="2">
        <v>0</v>
      </c>
      <c r="L5134" s="2">
        <v>0</v>
      </c>
      <c r="M5134" s="2">
        <v>0</v>
      </c>
      <c r="N5134" s="2">
        <v>23190.153620000001</v>
      </c>
      <c r="O5134" s="2">
        <v>0</v>
      </c>
    </row>
    <row r="5135" spans="1:15" ht="15.75" customHeight="1" x14ac:dyDescent="0.35">
      <c r="A5135" s="4">
        <v>45047</v>
      </c>
      <c r="B5135" s="2" t="s">
        <v>26</v>
      </c>
      <c r="C5135" s="2" t="s">
        <v>17</v>
      </c>
      <c r="D5135" s="2">
        <v>0</v>
      </c>
      <c r="E5135" s="2">
        <v>0</v>
      </c>
      <c r="F5135" s="2">
        <v>8356.990389999999</v>
      </c>
      <c r="G5135" s="2">
        <f t="shared" si="80"/>
        <v>8356.990389999999</v>
      </c>
      <c r="H5135" s="2">
        <v>4</v>
      </c>
      <c r="I5135" s="2">
        <v>73.778132195139918</v>
      </c>
      <c r="J5135" s="2">
        <v>26.221867804860079</v>
      </c>
      <c r="K5135" s="2">
        <v>0</v>
      </c>
      <c r="L5135" s="2">
        <v>0</v>
      </c>
      <c r="M5135" s="2">
        <v>0</v>
      </c>
      <c r="N5135" s="2">
        <v>8332.8122400000011</v>
      </c>
      <c r="O5135" s="2">
        <v>0</v>
      </c>
    </row>
    <row r="5136" spans="1:15" ht="15.75" customHeight="1" x14ac:dyDescent="0.35">
      <c r="A5136" s="4">
        <v>45047</v>
      </c>
      <c r="B5136" s="2" t="s">
        <v>26</v>
      </c>
      <c r="C5136" s="2" t="s">
        <v>18</v>
      </c>
      <c r="D5136" s="2">
        <v>1538.80636</v>
      </c>
      <c r="E5136" s="2">
        <v>334.70904999999999</v>
      </c>
      <c r="F5136" s="2">
        <v>14051.02593</v>
      </c>
      <c r="G5136" s="2">
        <f t="shared" si="80"/>
        <v>15924.54134</v>
      </c>
      <c r="H5136" s="2">
        <v>390</v>
      </c>
      <c r="I5136" s="2">
        <v>76.508616187303204</v>
      </c>
      <c r="J5136" s="2">
        <v>3.7516713587369979</v>
      </c>
      <c r="K5136" s="2">
        <v>7.620053927031802</v>
      </c>
      <c r="L5136" s="2">
        <v>6.6122581399558928</v>
      </c>
      <c r="M5136" s="2">
        <v>5.5074003869721091</v>
      </c>
      <c r="N5136" s="2">
        <v>15901.171850000001</v>
      </c>
      <c r="O5136" s="2">
        <v>9.6631125954928123</v>
      </c>
    </row>
    <row r="5137" spans="1:15" ht="15.75" customHeight="1" x14ac:dyDescent="0.35">
      <c r="A5137" s="4">
        <v>45047</v>
      </c>
      <c r="B5137" s="2" t="s">
        <v>26</v>
      </c>
      <c r="C5137" s="2" t="s">
        <v>19</v>
      </c>
      <c r="D5137" s="2">
        <v>1628.6246000000001</v>
      </c>
      <c r="E5137" s="2">
        <v>3666.08095</v>
      </c>
      <c r="F5137" s="2">
        <v>42023.071810000001</v>
      </c>
      <c r="G5137" s="2">
        <f t="shared" si="80"/>
        <v>47317.77736</v>
      </c>
      <c r="H5137" s="2">
        <v>144</v>
      </c>
      <c r="I5137" s="2">
        <v>53.871273972484033</v>
      </c>
      <c r="J5137" s="2">
        <v>29.79119115471179</v>
      </c>
      <c r="K5137" s="2">
        <v>2.5858903249076848</v>
      </c>
      <c r="L5137" s="2">
        <v>11.535098263822711</v>
      </c>
      <c r="M5137" s="2">
        <v>2.2165462840737868</v>
      </c>
      <c r="N5137" s="2">
        <v>62891.167670000003</v>
      </c>
      <c r="O5137" s="2">
        <v>3.441887364254677</v>
      </c>
    </row>
    <row r="5138" spans="1:15" ht="15.75" customHeight="1" x14ac:dyDescent="0.35">
      <c r="A5138" s="4">
        <v>45047</v>
      </c>
      <c r="B5138" s="2" t="s">
        <v>26</v>
      </c>
      <c r="C5138" s="2" t="s">
        <v>20</v>
      </c>
      <c r="D5138" s="2">
        <v>7667.2863399999997</v>
      </c>
      <c r="E5138" s="2">
        <v>455.85084999999998</v>
      </c>
      <c r="F5138" s="2">
        <v>71003.991859999995</v>
      </c>
      <c r="G5138" s="2">
        <f t="shared" si="80"/>
        <v>79127.129049999989</v>
      </c>
      <c r="H5138" s="2">
        <v>18575</v>
      </c>
      <c r="I5138" s="2">
        <v>84.068484755326836</v>
      </c>
      <c r="J5138" s="2">
        <v>4.5876175215163721</v>
      </c>
      <c r="K5138" s="2">
        <v>1.69277694370106</v>
      </c>
      <c r="L5138" s="2">
        <v>2.705389263737501</v>
      </c>
      <c r="M5138" s="2">
        <v>6.9457315157182382</v>
      </c>
      <c r="N5138" s="2">
        <v>76470.976569999999</v>
      </c>
      <c r="O5138" s="2">
        <v>9.6898325922517472</v>
      </c>
    </row>
    <row r="5139" spans="1:15" ht="15.75" customHeight="1" x14ac:dyDescent="0.35">
      <c r="A5139" s="4">
        <v>45047</v>
      </c>
      <c r="B5139" s="2" t="s">
        <v>26</v>
      </c>
      <c r="C5139" s="2" t="s">
        <v>21</v>
      </c>
      <c r="D5139" s="2">
        <v>16780.96358</v>
      </c>
      <c r="E5139" s="2">
        <v>5961.7931100000014</v>
      </c>
      <c r="F5139" s="2">
        <v>152977.98628000001</v>
      </c>
      <c r="G5139" s="2">
        <f t="shared" si="80"/>
        <v>175720.74297000002</v>
      </c>
      <c r="H5139" s="2">
        <v>6568</v>
      </c>
      <c r="I5139" s="2">
        <v>78.362318744423618</v>
      </c>
      <c r="J5139" s="2">
        <v>7.5250458000249658</v>
      </c>
      <c r="K5139" s="2">
        <v>2.403072977578907</v>
      </c>
      <c r="L5139" s="2">
        <v>4.4088044667437698</v>
      </c>
      <c r="M5139" s="2">
        <v>7.3007580112287256</v>
      </c>
      <c r="N5139" s="2">
        <v>177558.53857999999</v>
      </c>
      <c r="O5139" s="2">
        <v>9.5497909332564888</v>
      </c>
    </row>
    <row r="5140" spans="1:15" ht="15.75" customHeight="1" x14ac:dyDescent="0.35">
      <c r="A5140" s="4">
        <v>45047</v>
      </c>
      <c r="B5140" s="2" t="s">
        <v>27</v>
      </c>
      <c r="C5140" s="2" t="s">
        <v>15</v>
      </c>
      <c r="D5140" s="2">
        <v>1868.9628399999999</v>
      </c>
      <c r="E5140" s="2">
        <v>95.144139999999993</v>
      </c>
      <c r="F5140" s="2">
        <v>42578.039159999993</v>
      </c>
      <c r="G5140" s="2">
        <f t="shared" si="80"/>
        <v>44542.14613999999</v>
      </c>
      <c r="H5140" s="2">
        <v>11632</v>
      </c>
      <c r="I5140" s="2">
        <v>88.575039400517724</v>
      </c>
      <c r="J5140" s="2">
        <v>4.0630995100313276</v>
      </c>
      <c r="K5140" s="2">
        <v>1.995648005964638</v>
      </c>
      <c r="L5140" s="2">
        <v>2.5625397821724532</v>
      </c>
      <c r="M5140" s="2">
        <v>2.803673301313836</v>
      </c>
      <c r="N5140" s="2">
        <v>44521.591350000002</v>
      </c>
      <c r="O5140" s="2">
        <v>4.1959424993256507</v>
      </c>
    </row>
    <row r="5141" spans="1:15" ht="15.75" customHeight="1" x14ac:dyDescent="0.35">
      <c r="A5141" s="4">
        <v>45047</v>
      </c>
      <c r="B5141" s="2" t="s">
        <v>27</v>
      </c>
      <c r="C5141" s="2" t="s">
        <v>16</v>
      </c>
      <c r="D5141" s="2">
        <v>0</v>
      </c>
      <c r="E5141" s="2">
        <v>0</v>
      </c>
      <c r="F5141" s="2">
        <v>0</v>
      </c>
      <c r="G5141" s="2">
        <f t="shared" si="80"/>
        <v>0</v>
      </c>
      <c r="H5141" s="2">
        <v>0</v>
      </c>
      <c r="I5141" s="2">
        <v>0</v>
      </c>
      <c r="J5141" s="2">
        <v>0</v>
      </c>
      <c r="K5141" s="2">
        <v>0</v>
      </c>
      <c r="L5141" s="2">
        <v>0</v>
      </c>
      <c r="M5141" s="2">
        <v>0</v>
      </c>
      <c r="N5141" s="2">
        <v>0</v>
      </c>
    </row>
    <row r="5142" spans="1:15" ht="15.75" customHeight="1" x14ac:dyDescent="0.35">
      <c r="A5142" s="4">
        <v>45047</v>
      </c>
      <c r="B5142" s="2" t="s">
        <v>27</v>
      </c>
      <c r="C5142" s="2" t="s">
        <v>17</v>
      </c>
      <c r="D5142" s="2">
        <v>0</v>
      </c>
      <c r="E5142" s="2">
        <v>0</v>
      </c>
      <c r="F5142" s="2">
        <v>0</v>
      </c>
      <c r="G5142" s="2">
        <f t="shared" si="80"/>
        <v>0</v>
      </c>
      <c r="H5142" s="2">
        <v>0</v>
      </c>
      <c r="I5142" s="2">
        <v>0</v>
      </c>
      <c r="J5142" s="2">
        <v>0</v>
      </c>
      <c r="K5142" s="2">
        <v>0</v>
      </c>
      <c r="L5142" s="2">
        <v>0</v>
      </c>
      <c r="M5142" s="2">
        <v>0</v>
      </c>
      <c r="N5142" s="2">
        <v>0</v>
      </c>
    </row>
    <row r="5143" spans="1:15" ht="15.75" customHeight="1" x14ac:dyDescent="0.35">
      <c r="A5143" s="4">
        <v>45047</v>
      </c>
      <c r="B5143" s="2" t="s">
        <v>27</v>
      </c>
      <c r="C5143" s="2" t="s">
        <v>18</v>
      </c>
      <c r="D5143" s="2">
        <v>0</v>
      </c>
      <c r="E5143" s="2">
        <v>0</v>
      </c>
      <c r="F5143" s="2">
        <v>0</v>
      </c>
      <c r="G5143" s="2">
        <f t="shared" si="80"/>
        <v>0</v>
      </c>
      <c r="H5143" s="2">
        <v>0</v>
      </c>
      <c r="I5143" s="2">
        <v>0</v>
      </c>
      <c r="J5143" s="2">
        <v>0</v>
      </c>
      <c r="K5143" s="2">
        <v>0</v>
      </c>
      <c r="L5143" s="2">
        <v>0</v>
      </c>
      <c r="M5143" s="2">
        <v>0</v>
      </c>
      <c r="N5143" s="2">
        <v>0</v>
      </c>
    </row>
    <row r="5144" spans="1:15" ht="15.75" customHeight="1" x14ac:dyDescent="0.35">
      <c r="A5144" s="4">
        <v>45047</v>
      </c>
      <c r="B5144" s="2" t="s">
        <v>27</v>
      </c>
      <c r="C5144" s="2" t="s">
        <v>19</v>
      </c>
      <c r="D5144" s="2">
        <v>2518.82188</v>
      </c>
      <c r="E5144" s="2">
        <v>0</v>
      </c>
      <c r="F5144" s="2">
        <v>8072.2168899999997</v>
      </c>
      <c r="G5144" s="2">
        <f t="shared" si="80"/>
        <v>10591.038769999999</v>
      </c>
      <c r="H5144" s="2">
        <v>31</v>
      </c>
      <c r="I5144" s="2">
        <v>76.240740458393915</v>
      </c>
      <c r="J5144" s="2">
        <v>0</v>
      </c>
      <c r="K5144" s="2">
        <v>4.2722404352932321E-2</v>
      </c>
      <c r="L5144" s="2">
        <v>0</v>
      </c>
      <c r="M5144" s="2">
        <v>23.716537137253152</v>
      </c>
      <c r="N5144" s="2">
        <v>10581.28649</v>
      </c>
      <c r="O5144" s="2">
        <v>23.782576333633799</v>
      </c>
    </row>
    <row r="5145" spans="1:15" ht="15.75" customHeight="1" x14ac:dyDescent="0.35">
      <c r="A5145" s="4">
        <v>45047</v>
      </c>
      <c r="B5145" s="2" t="s">
        <v>27</v>
      </c>
      <c r="C5145" s="2" t="s">
        <v>20</v>
      </c>
      <c r="D5145" s="2">
        <v>1993.76079</v>
      </c>
      <c r="E5145" s="2">
        <v>231.56626</v>
      </c>
      <c r="F5145" s="2">
        <v>32690.952550000002</v>
      </c>
      <c r="G5145" s="2">
        <f t="shared" si="80"/>
        <v>34916.279600000002</v>
      </c>
      <c r="H5145" s="2">
        <v>6986</v>
      </c>
      <c r="I5145" s="2">
        <v>90.803960098641284</v>
      </c>
      <c r="J5145" s="2">
        <v>2.6623690374985931</v>
      </c>
      <c r="K5145" s="2">
        <v>1.1669416810833779</v>
      </c>
      <c r="L5145" s="2">
        <v>1.524793255465192</v>
      </c>
      <c r="M5145" s="2">
        <v>3.8419359273115732</v>
      </c>
      <c r="N5145" s="2">
        <v>34875.383800000003</v>
      </c>
      <c r="O5145" s="2">
        <v>5.7101180676763734</v>
      </c>
    </row>
    <row r="5146" spans="1:15" ht="15.75" customHeight="1" x14ac:dyDescent="0.35">
      <c r="A5146" s="4">
        <v>45047</v>
      </c>
      <c r="B5146" s="2" t="s">
        <v>27</v>
      </c>
      <c r="C5146" s="2" t="s">
        <v>21</v>
      </c>
      <c r="D5146" s="2">
        <v>6124.5306</v>
      </c>
      <c r="E5146" s="2">
        <v>627.18127000000004</v>
      </c>
      <c r="F5146" s="2">
        <v>50227.962169999999</v>
      </c>
      <c r="G5146" s="2">
        <f t="shared" si="80"/>
        <v>56979.674039999998</v>
      </c>
      <c r="H5146" s="2">
        <v>2164</v>
      </c>
      <c r="I5146" s="2">
        <v>84.902250792005944</v>
      </c>
      <c r="J5146" s="2">
        <v>2.9899397978569779</v>
      </c>
      <c r="K5146" s="2">
        <v>0.74512446322656201</v>
      </c>
      <c r="L5146" s="2">
        <v>1.2904206714744091</v>
      </c>
      <c r="M5146" s="2">
        <v>10.07226427543613</v>
      </c>
      <c r="N5146" s="2">
        <v>56871.121659999997</v>
      </c>
      <c r="O5146" s="2">
        <v>10.748623440177189</v>
      </c>
    </row>
    <row r="5147" spans="1:15" ht="15.75" customHeight="1" x14ac:dyDescent="0.35">
      <c r="A5147" s="4">
        <v>45047</v>
      </c>
      <c r="B5147" s="2" t="s">
        <v>28</v>
      </c>
      <c r="C5147" s="2" t="s">
        <v>15</v>
      </c>
      <c r="D5147" s="2">
        <v>30539.965080000002</v>
      </c>
      <c r="E5147" s="2">
        <v>6721.6692999999996</v>
      </c>
      <c r="F5147" s="2">
        <v>802358.46010000003</v>
      </c>
      <c r="G5147" s="2">
        <f t="shared" si="80"/>
        <v>839620.09447999997</v>
      </c>
      <c r="H5147" s="2">
        <v>158056</v>
      </c>
      <c r="I5147" s="2">
        <v>88.773426934156248</v>
      </c>
      <c r="J5147" s="2">
        <v>3.2469131783046898</v>
      </c>
      <c r="K5147" s="2">
        <v>2.033960826840346</v>
      </c>
      <c r="L5147" s="2">
        <v>2.839082486365216</v>
      </c>
      <c r="M5147" s="2">
        <v>3.1066165743335068</v>
      </c>
      <c r="N5147" s="2">
        <v>837894.20892999996</v>
      </c>
      <c r="O5147" s="2">
        <v>3.6373551896604202</v>
      </c>
    </row>
    <row r="5148" spans="1:15" ht="15.75" customHeight="1" x14ac:dyDescent="0.35">
      <c r="A5148" s="4">
        <v>45047</v>
      </c>
      <c r="B5148" s="2" t="s">
        <v>28</v>
      </c>
      <c r="C5148" s="2" t="s">
        <v>16</v>
      </c>
      <c r="D5148" s="2">
        <v>0</v>
      </c>
      <c r="E5148" s="2">
        <v>0</v>
      </c>
      <c r="F5148" s="2">
        <v>515.90268000000003</v>
      </c>
      <c r="G5148" s="2">
        <f t="shared" si="80"/>
        <v>515.90268000000003</v>
      </c>
      <c r="H5148" s="2">
        <v>1</v>
      </c>
      <c r="I5148" s="2">
        <v>100</v>
      </c>
      <c r="J5148" s="2">
        <v>0</v>
      </c>
      <c r="K5148" s="2">
        <v>0</v>
      </c>
      <c r="L5148" s="2">
        <v>0</v>
      </c>
      <c r="M5148" s="2">
        <v>0</v>
      </c>
      <c r="N5148" s="2">
        <v>515.90268000000003</v>
      </c>
      <c r="O5148" s="2">
        <v>0</v>
      </c>
    </row>
    <row r="5149" spans="1:15" ht="15.75" customHeight="1" x14ac:dyDescent="0.35">
      <c r="A5149" s="4">
        <v>45047</v>
      </c>
      <c r="B5149" s="2" t="s">
        <v>28</v>
      </c>
      <c r="C5149" s="2" t="s">
        <v>17</v>
      </c>
      <c r="D5149" s="2">
        <v>0</v>
      </c>
      <c r="E5149" s="2">
        <v>0</v>
      </c>
      <c r="F5149" s="2">
        <v>33487.986850000001</v>
      </c>
      <c r="G5149" s="2">
        <f t="shared" si="80"/>
        <v>33487.986850000001</v>
      </c>
      <c r="H5149" s="2">
        <v>13</v>
      </c>
      <c r="I5149" s="2">
        <v>100</v>
      </c>
      <c r="J5149" s="2">
        <v>0</v>
      </c>
      <c r="K5149" s="2">
        <v>0</v>
      </c>
      <c r="L5149" s="2">
        <v>0</v>
      </c>
      <c r="M5149" s="2">
        <v>0</v>
      </c>
      <c r="N5149" s="2">
        <v>33474.13895</v>
      </c>
      <c r="O5149" s="2">
        <v>0</v>
      </c>
    </row>
    <row r="5150" spans="1:15" ht="15.75" customHeight="1" x14ac:dyDescent="0.35">
      <c r="A5150" s="4">
        <v>45047</v>
      </c>
      <c r="B5150" s="2" t="s">
        <v>28</v>
      </c>
      <c r="C5150" s="2" t="s">
        <v>18</v>
      </c>
      <c r="D5150" s="2">
        <v>10601.190130000001</v>
      </c>
      <c r="E5150" s="2">
        <v>7679.2011299999986</v>
      </c>
      <c r="F5150" s="2">
        <v>327820.51640000002</v>
      </c>
      <c r="G5150" s="2">
        <f t="shared" si="80"/>
        <v>346100.90766000003</v>
      </c>
      <c r="H5150" s="2">
        <v>3492</v>
      </c>
      <c r="I5150" s="2">
        <v>89.24507384330245</v>
      </c>
      <c r="J5150" s="2">
        <v>2.3394575845713019</v>
      </c>
      <c r="K5150" s="2">
        <v>1.0933525382176239</v>
      </c>
      <c r="L5150" s="2">
        <v>3.5121650581166381</v>
      </c>
      <c r="M5150" s="2">
        <v>3.809950975792002</v>
      </c>
      <c r="N5150" s="2">
        <v>345597.73612999998</v>
      </c>
      <c r="O5150" s="2">
        <v>3.0630344779142611</v>
      </c>
    </row>
    <row r="5151" spans="1:15" ht="15.75" customHeight="1" x14ac:dyDescent="0.35">
      <c r="A5151" s="4">
        <v>45047</v>
      </c>
      <c r="B5151" s="2" t="s">
        <v>28</v>
      </c>
      <c r="C5151" s="2" t="s">
        <v>19</v>
      </c>
      <c r="D5151" s="2">
        <v>85141.95203</v>
      </c>
      <c r="E5151" s="2">
        <v>50721.19874</v>
      </c>
      <c r="F5151" s="2">
        <v>613572.02890000003</v>
      </c>
      <c r="G5151" s="2">
        <f t="shared" si="80"/>
        <v>749435.17966999998</v>
      </c>
      <c r="H5151" s="2">
        <v>2365</v>
      </c>
      <c r="I5151" s="2">
        <v>73.839140059987614</v>
      </c>
      <c r="J5151" s="2">
        <v>11.259991835561539</v>
      </c>
      <c r="K5151" s="2">
        <v>4.5120694851581113</v>
      </c>
      <c r="L5151" s="2">
        <v>3.955497851329469</v>
      </c>
      <c r="M5151" s="2">
        <v>6.4333007679632699</v>
      </c>
      <c r="N5151" s="2">
        <v>756338.43411000003</v>
      </c>
      <c r="O5151" s="2">
        <v>11.36081603047921</v>
      </c>
    </row>
    <row r="5152" spans="1:15" ht="15.75" customHeight="1" x14ac:dyDescent="0.35">
      <c r="A5152" s="4">
        <v>45047</v>
      </c>
      <c r="B5152" s="2" t="s">
        <v>28</v>
      </c>
      <c r="C5152" s="2" t="s">
        <v>20</v>
      </c>
      <c r="D5152" s="2">
        <v>45141.810080000003</v>
      </c>
      <c r="E5152" s="2">
        <v>4984.7776599999997</v>
      </c>
      <c r="F5152" s="2">
        <v>819887.0918099999</v>
      </c>
      <c r="G5152" s="2">
        <f t="shared" si="80"/>
        <v>870013.67954999988</v>
      </c>
      <c r="H5152" s="2">
        <v>147067</v>
      </c>
      <c r="I5152" s="2">
        <v>91.915950000532035</v>
      </c>
      <c r="J5152" s="2">
        <v>1.9244566569587009</v>
      </c>
      <c r="K5152" s="2">
        <v>1.083586268016528</v>
      </c>
      <c r="L5152" s="2">
        <v>1.396712193690067</v>
      </c>
      <c r="M5152" s="2">
        <v>3.6792948808026651</v>
      </c>
      <c r="N5152" s="2">
        <v>869347.15934000001</v>
      </c>
      <c r="O5152" s="2">
        <v>5.1886322182139528</v>
      </c>
    </row>
    <row r="5153" spans="1:15" ht="15.75" customHeight="1" x14ac:dyDescent="0.35">
      <c r="A5153" s="4">
        <v>45047</v>
      </c>
      <c r="B5153" s="2" t="s">
        <v>28</v>
      </c>
      <c r="C5153" s="2" t="s">
        <v>21</v>
      </c>
      <c r="D5153" s="2">
        <v>171032.83416</v>
      </c>
      <c r="E5153" s="2">
        <v>65048.379350000003</v>
      </c>
      <c r="F5153" s="2">
        <v>2373082.2804200002</v>
      </c>
      <c r="G5153" s="2">
        <f t="shared" si="80"/>
        <v>2609163.4939300003</v>
      </c>
      <c r="H5153" s="2">
        <v>66311</v>
      </c>
      <c r="I5153" s="2">
        <v>85.54523585697099</v>
      </c>
      <c r="J5153" s="2">
        <v>4.5908516822312126</v>
      </c>
      <c r="K5153" s="2">
        <v>1.867679855651714</v>
      </c>
      <c r="L5153" s="2">
        <v>2.3661190223153099</v>
      </c>
      <c r="M5153" s="2">
        <v>5.6301135828307816</v>
      </c>
      <c r="N5153" s="2">
        <v>2608179.4929999998</v>
      </c>
      <c r="O5153" s="2">
        <v>6.5550830585317303</v>
      </c>
    </row>
    <row r="5154" spans="1:15" ht="15.75" customHeight="1" x14ac:dyDescent="0.35">
      <c r="A5154" s="4">
        <v>45047</v>
      </c>
      <c r="B5154" s="2" t="s">
        <v>29</v>
      </c>
      <c r="C5154" s="2" t="s">
        <v>15</v>
      </c>
      <c r="D5154" s="2">
        <v>33517.963080000001</v>
      </c>
      <c r="E5154" s="2">
        <v>15456.294239999999</v>
      </c>
      <c r="F5154" s="2">
        <v>259613.31255999999</v>
      </c>
      <c r="G5154" s="2">
        <f t="shared" si="80"/>
        <v>308587.56987999997</v>
      </c>
      <c r="H5154" s="2">
        <v>89537</v>
      </c>
      <c r="I5154" s="2">
        <v>75.910467336114579</v>
      </c>
      <c r="J5154" s="2">
        <v>6.426434583732596</v>
      </c>
      <c r="K5154" s="2">
        <v>3.3434291694414902</v>
      </c>
      <c r="L5154" s="2">
        <v>3.736304861506949</v>
      </c>
      <c r="M5154" s="2">
        <v>10.583364049204411</v>
      </c>
      <c r="N5154" s="2">
        <v>307893.40608999989</v>
      </c>
      <c r="O5154" s="2">
        <v>10.86173467487173</v>
      </c>
    </row>
    <row r="5155" spans="1:15" ht="15.75" customHeight="1" x14ac:dyDescent="0.35">
      <c r="A5155" s="4">
        <v>45047</v>
      </c>
      <c r="B5155" s="2" t="s">
        <v>29</v>
      </c>
      <c r="C5155" s="2" t="s">
        <v>16</v>
      </c>
      <c r="D5155" s="2">
        <v>0</v>
      </c>
      <c r="E5155" s="2">
        <v>0</v>
      </c>
      <c r="F5155" s="2">
        <v>26461.03312</v>
      </c>
      <c r="G5155" s="2">
        <f t="shared" si="80"/>
        <v>26461.03312</v>
      </c>
      <c r="H5155" s="2">
        <v>2</v>
      </c>
      <c r="I5155" s="2">
        <v>100</v>
      </c>
      <c r="J5155" s="2">
        <v>0</v>
      </c>
      <c r="K5155" s="2">
        <v>0</v>
      </c>
      <c r="L5155" s="2">
        <v>0</v>
      </c>
      <c r="M5155" s="2">
        <v>0</v>
      </c>
      <c r="N5155" s="2">
        <v>162009.28328999999</v>
      </c>
      <c r="O5155" s="2">
        <v>0</v>
      </c>
    </row>
    <row r="5156" spans="1:15" ht="15.75" customHeight="1" x14ac:dyDescent="0.35">
      <c r="A5156" s="4">
        <v>45047</v>
      </c>
      <c r="B5156" s="2" t="s">
        <v>29</v>
      </c>
      <c r="C5156" s="2" t="s">
        <v>17</v>
      </c>
      <c r="D5156" s="2">
        <v>0</v>
      </c>
      <c r="E5156" s="2">
        <v>0</v>
      </c>
      <c r="F5156" s="2">
        <v>1070.4142199999999</v>
      </c>
      <c r="G5156" s="2">
        <f t="shared" si="80"/>
        <v>1070.4142199999999</v>
      </c>
      <c r="H5156" s="2">
        <v>1</v>
      </c>
      <c r="I5156" s="2">
        <v>100</v>
      </c>
      <c r="J5156" s="2">
        <v>0</v>
      </c>
      <c r="K5156" s="2">
        <v>0</v>
      </c>
      <c r="L5156" s="2">
        <v>0</v>
      </c>
      <c r="M5156" s="2">
        <v>0</v>
      </c>
      <c r="N5156" s="2">
        <v>1070.4142199999999</v>
      </c>
      <c r="O5156" s="2">
        <v>0</v>
      </c>
    </row>
    <row r="5157" spans="1:15" ht="15.75" customHeight="1" x14ac:dyDescent="0.35">
      <c r="A5157" s="4">
        <v>45047</v>
      </c>
      <c r="B5157" s="2" t="s">
        <v>29</v>
      </c>
      <c r="C5157" s="2" t="s">
        <v>18</v>
      </c>
      <c r="D5157" s="2">
        <v>877.20301000000006</v>
      </c>
      <c r="E5157" s="2">
        <v>481.07091000000003</v>
      </c>
      <c r="F5157" s="2">
        <v>8340.7592599999989</v>
      </c>
      <c r="G5157" s="2">
        <f t="shared" si="80"/>
        <v>9699.0331799999985</v>
      </c>
      <c r="H5157" s="2">
        <v>206</v>
      </c>
      <c r="I5157" s="2">
        <v>82.465371212721308</v>
      </c>
      <c r="J5157" s="2">
        <v>0.88585521865819139</v>
      </c>
      <c r="K5157" s="2">
        <v>0.59555940867223256</v>
      </c>
      <c r="L5157" s="2">
        <v>5.6289579663894926</v>
      </c>
      <c r="M5157" s="2">
        <v>10.424256193558801</v>
      </c>
      <c r="N5157" s="2">
        <v>9695.9546199999986</v>
      </c>
      <c r="O5157" s="2">
        <v>9.0442314581297278</v>
      </c>
    </row>
    <row r="5158" spans="1:15" ht="15.75" customHeight="1" x14ac:dyDescent="0.35">
      <c r="A5158" s="4">
        <v>45047</v>
      </c>
      <c r="B5158" s="2" t="s">
        <v>29</v>
      </c>
      <c r="C5158" s="2" t="s">
        <v>19</v>
      </c>
      <c r="D5158" s="2">
        <v>49138.849150000002</v>
      </c>
      <c r="E5158" s="2">
        <v>6155.3883299999998</v>
      </c>
      <c r="F5158" s="2">
        <v>105596.46086000001</v>
      </c>
      <c r="G5158" s="2">
        <f t="shared" si="80"/>
        <v>160890.69834</v>
      </c>
      <c r="H5158" s="2">
        <v>1268</v>
      </c>
      <c r="I5158" s="2">
        <v>53.281526215819518</v>
      </c>
      <c r="J5158" s="2">
        <v>14.894843490506879</v>
      </c>
      <c r="K5158" s="2">
        <v>5.7638197601321641</v>
      </c>
      <c r="L5158" s="2">
        <v>5.679084644319631</v>
      </c>
      <c r="M5158" s="2">
        <v>20.380725889221811</v>
      </c>
      <c r="N5158" s="2">
        <v>143484.99890999999</v>
      </c>
      <c r="O5158" s="2">
        <v>30.54175888164648</v>
      </c>
    </row>
    <row r="5159" spans="1:15" ht="15.75" customHeight="1" x14ac:dyDescent="0.35">
      <c r="A5159" s="4">
        <v>45047</v>
      </c>
      <c r="B5159" s="2" t="s">
        <v>29</v>
      </c>
      <c r="C5159" s="2" t="s">
        <v>20</v>
      </c>
      <c r="D5159" s="2">
        <v>68578.390079999997</v>
      </c>
      <c r="E5159" s="2">
        <v>25674.218229999999</v>
      </c>
      <c r="F5159" s="2">
        <v>396759.78289999999</v>
      </c>
      <c r="G5159" s="2">
        <f t="shared" si="80"/>
        <v>491012.39120999997</v>
      </c>
      <c r="H5159" s="2">
        <v>85385</v>
      </c>
      <c r="I5159" s="2">
        <v>76.288046593687938</v>
      </c>
      <c r="J5159" s="2">
        <v>5.6053498988118751</v>
      </c>
      <c r="K5159" s="2">
        <v>2.602228222129416</v>
      </c>
      <c r="L5159" s="2">
        <v>3.5957186746567822</v>
      </c>
      <c r="M5159" s="2">
        <v>11.90865661071399</v>
      </c>
      <c r="N5159" s="2">
        <v>471974.23368</v>
      </c>
      <c r="O5159" s="2">
        <v>13.9667330820313</v>
      </c>
    </row>
    <row r="5160" spans="1:15" ht="15.75" customHeight="1" x14ac:dyDescent="0.35">
      <c r="A5160" s="4">
        <v>45047</v>
      </c>
      <c r="B5160" s="2" t="s">
        <v>29</v>
      </c>
      <c r="C5160" s="2" t="s">
        <v>21</v>
      </c>
      <c r="D5160" s="2">
        <v>158002.74171</v>
      </c>
      <c r="E5160" s="2">
        <v>132789.09185</v>
      </c>
      <c r="F5160" s="2">
        <v>1104922.9458000001</v>
      </c>
      <c r="G5160" s="2">
        <f t="shared" si="80"/>
        <v>1395714.77936</v>
      </c>
      <c r="H5160" s="2">
        <v>45012</v>
      </c>
      <c r="I5160" s="2">
        <v>71.144318362322252</v>
      </c>
      <c r="J5160" s="2">
        <v>11.180686883698231</v>
      </c>
      <c r="K5160" s="2">
        <v>3.4620491785701688</v>
      </c>
      <c r="L5160" s="2">
        <v>5.2336360520937228</v>
      </c>
      <c r="M5160" s="2">
        <v>8.9793095233156368</v>
      </c>
      <c r="N5160" s="2">
        <v>1295883.4293200001</v>
      </c>
      <c r="O5160" s="2">
        <v>11.320560908758999</v>
      </c>
    </row>
    <row r="5161" spans="1:15" ht="15.75" customHeight="1" x14ac:dyDescent="0.35">
      <c r="A5161" s="4">
        <v>45047</v>
      </c>
      <c r="B5161" s="2" t="s">
        <v>30</v>
      </c>
      <c r="C5161" s="2" t="s">
        <v>15</v>
      </c>
      <c r="D5161" s="2">
        <v>7366.1814599999998</v>
      </c>
      <c r="E5161" s="2">
        <v>482.97779000000003</v>
      </c>
      <c r="F5161" s="2">
        <v>157605.42566000001</v>
      </c>
      <c r="G5161" s="2">
        <f t="shared" si="80"/>
        <v>165454.58491000001</v>
      </c>
      <c r="H5161" s="2">
        <v>19477</v>
      </c>
      <c r="I5161" s="2">
        <v>86.255294600522845</v>
      </c>
      <c r="J5161" s="2">
        <v>4.3828666414359976</v>
      </c>
      <c r="K5161" s="2">
        <v>2.2458177709230358</v>
      </c>
      <c r="L5161" s="2">
        <v>3.1525562046300908</v>
      </c>
      <c r="M5161" s="2">
        <v>3.9634647824880189</v>
      </c>
      <c r="N5161" s="2">
        <v>165368.16068</v>
      </c>
      <c r="O5161" s="2">
        <v>4.4520866339285057</v>
      </c>
    </row>
    <row r="5162" spans="1:15" ht="15.75" customHeight="1" x14ac:dyDescent="0.35">
      <c r="A5162" s="4">
        <v>45047</v>
      </c>
      <c r="B5162" s="2" t="s">
        <v>30</v>
      </c>
      <c r="C5162" s="2" t="s">
        <v>16</v>
      </c>
      <c r="D5162" s="2">
        <v>0</v>
      </c>
      <c r="E5162" s="2">
        <v>0</v>
      </c>
      <c r="F5162" s="2">
        <v>0</v>
      </c>
      <c r="G5162" s="2">
        <f t="shared" si="80"/>
        <v>0</v>
      </c>
      <c r="H5162" s="2">
        <v>0</v>
      </c>
      <c r="I5162" s="2">
        <v>100</v>
      </c>
      <c r="J5162" s="2">
        <v>0</v>
      </c>
      <c r="K5162" s="2">
        <v>0</v>
      </c>
      <c r="L5162" s="2">
        <v>0</v>
      </c>
      <c r="M5162" s="2">
        <v>0</v>
      </c>
      <c r="N5162" s="2">
        <v>9071.6761999999999</v>
      </c>
    </row>
    <row r="5163" spans="1:15" ht="15.75" customHeight="1" x14ac:dyDescent="0.35">
      <c r="A5163" s="4">
        <v>45047</v>
      </c>
      <c r="B5163" s="2" t="s">
        <v>30</v>
      </c>
      <c r="C5163" s="2" t="s">
        <v>17</v>
      </c>
      <c r="D5163" s="2">
        <v>0</v>
      </c>
      <c r="E5163" s="2">
        <v>0</v>
      </c>
      <c r="F5163" s="2">
        <v>0</v>
      </c>
      <c r="G5163" s="2">
        <f t="shared" si="80"/>
        <v>0</v>
      </c>
      <c r="H5163" s="2">
        <v>0</v>
      </c>
      <c r="I5163" s="2">
        <v>0</v>
      </c>
      <c r="J5163" s="2">
        <v>0</v>
      </c>
      <c r="K5163" s="2">
        <v>0</v>
      </c>
      <c r="L5163" s="2">
        <v>0</v>
      </c>
      <c r="M5163" s="2">
        <v>0</v>
      </c>
      <c r="N5163" s="2">
        <v>0</v>
      </c>
    </row>
    <row r="5164" spans="1:15" ht="15.75" customHeight="1" x14ac:dyDescent="0.35">
      <c r="A5164" s="4">
        <v>45047</v>
      </c>
      <c r="B5164" s="2" t="s">
        <v>30</v>
      </c>
      <c r="C5164" s="2" t="s">
        <v>18</v>
      </c>
      <c r="D5164" s="2">
        <v>1432.6718800000001</v>
      </c>
      <c r="E5164" s="2">
        <v>63.150590000000001</v>
      </c>
      <c r="F5164" s="2">
        <v>5048.0855999999994</v>
      </c>
      <c r="G5164" s="2">
        <f t="shared" si="80"/>
        <v>6543.9080699999995</v>
      </c>
      <c r="H5164" s="2">
        <v>92</v>
      </c>
      <c r="I5164" s="2">
        <v>62.847739970103099</v>
      </c>
      <c r="J5164" s="2">
        <v>4.7683885193612809</v>
      </c>
      <c r="K5164" s="2">
        <v>3.7896506283099058</v>
      </c>
      <c r="L5164" s="2">
        <v>9.7751834800901367</v>
      </c>
      <c r="M5164" s="2">
        <v>18.819037402135589</v>
      </c>
      <c r="N5164" s="2">
        <v>6538.5146100000002</v>
      </c>
      <c r="O5164" s="2">
        <v>21.893215257224721</v>
      </c>
    </row>
    <row r="5165" spans="1:15" ht="15.75" customHeight="1" x14ac:dyDescent="0.35">
      <c r="A5165" s="4">
        <v>45047</v>
      </c>
      <c r="B5165" s="2" t="s">
        <v>30</v>
      </c>
      <c r="C5165" s="2" t="s">
        <v>19</v>
      </c>
      <c r="D5165" s="2">
        <v>3266.9755500000001</v>
      </c>
      <c r="E5165" s="2">
        <v>2377.10628</v>
      </c>
      <c r="F5165" s="2">
        <v>11237.21889</v>
      </c>
      <c r="G5165" s="2">
        <f t="shared" si="80"/>
        <v>16881.300719999999</v>
      </c>
      <c r="H5165" s="2">
        <v>131</v>
      </c>
      <c r="I5165" s="2">
        <v>60.301739521573452</v>
      </c>
      <c r="J5165" s="2">
        <v>10.108334540221801</v>
      </c>
      <c r="K5165" s="2">
        <v>8.2826718400407664</v>
      </c>
      <c r="L5165" s="2">
        <v>4.6690106466877586</v>
      </c>
      <c r="M5165" s="2">
        <v>16.63824345147621</v>
      </c>
      <c r="N5165" s="2">
        <v>16323.933220000001</v>
      </c>
      <c r="O5165" s="2">
        <v>19.352629303792181</v>
      </c>
    </row>
    <row r="5166" spans="1:15" ht="15.75" customHeight="1" x14ac:dyDescent="0.35">
      <c r="A5166" s="4">
        <v>45047</v>
      </c>
      <c r="B5166" s="2" t="s">
        <v>30</v>
      </c>
      <c r="C5166" s="2" t="s">
        <v>20</v>
      </c>
      <c r="D5166" s="2">
        <v>10040.4521</v>
      </c>
      <c r="E5166" s="2">
        <v>384.66735999999997</v>
      </c>
      <c r="F5166" s="2">
        <v>124137.98841999999</v>
      </c>
      <c r="G5166" s="2">
        <f t="shared" si="80"/>
        <v>134563.10788</v>
      </c>
      <c r="H5166" s="2">
        <v>18687</v>
      </c>
      <c r="I5166" s="2">
        <v>87.563166672657047</v>
      </c>
      <c r="J5166" s="2">
        <v>4.2443317531856879</v>
      </c>
      <c r="K5166" s="2">
        <v>1.979451133807707</v>
      </c>
      <c r="L5166" s="2">
        <v>1.512369366545395</v>
      </c>
      <c r="M5166" s="2">
        <v>4.7006810738041649</v>
      </c>
      <c r="N5166" s="2">
        <v>131713.39648</v>
      </c>
      <c r="O5166" s="2">
        <v>7.4615191772724394</v>
      </c>
    </row>
    <row r="5167" spans="1:15" ht="15.75" customHeight="1" x14ac:dyDescent="0.35">
      <c r="A5167" s="4">
        <v>45047</v>
      </c>
      <c r="B5167" s="2" t="s">
        <v>30</v>
      </c>
      <c r="C5167" s="2" t="s">
        <v>21</v>
      </c>
      <c r="D5167" s="2">
        <v>40103.971840000013</v>
      </c>
      <c r="E5167" s="2">
        <v>5915.4394599999996</v>
      </c>
      <c r="F5167" s="2">
        <v>289450.59086</v>
      </c>
      <c r="G5167" s="2">
        <f t="shared" si="80"/>
        <v>335470.00216000003</v>
      </c>
      <c r="H5167" s="2">
        <v>11774</v>
      </c>
      <c r="I5167" s="2">
        <v>77.119812416635256</v>
      </c>
      <c r="J5167" s="2">
        <v>7.9078654268565973</v>
      </c>
      <c r="K5167" s="2">
        <v>2.6240787485161459</v>
      </c>
      <c r="L5167" s="2">
        <v>2.7887159231754701</v>
      </c>
      <c r="M5167" s="2">
        <v>9.559527484816531</v>
      </c>
      <c r="N5167" s="2">
        <v>327681.09093000001</v>
      </c>
      <c r="O5167" s="2">
        <v>11.954562727451471</v>
      </c>
    </row>
    <row r="5168" spans="1:15" ht="15.75" customHeight="1" x14ac:dyDescent="0.35">
      <c r="A5168" s="4">
        <v>45047</v>
      </c>
      <c r="B5168" s="2" t="s">
        <v>31</v>
      </c>
      <c r="C5168" s="2" t="s">
        <v>15</v>
      </c>
      <c r="D5168" s="2">
        <v>10679.686830000001</v>
      </c>
      <c r="E5168" s="2">
        <v>4598.0728399999998</v>
      </c>
      <c r="F5168" s="2">
        <v>379036.27496000001</v>
      </c>
      <c r="G5168" s="2">
        <f t="shared" si="80"/>
        <v>394314.03463000001</v>
      </c>
      <c r="H5168" s="2">
        <v>53090</v>
      </c>
      <c r="I5168" s="2">
        <v>89.259966505663186</v>
      </c>
      <c r="J5168" s="2">
        <v>3.8924703300513568</v>
      </c>
      <c r="K5168" s="2">
        <v>1.9233318195889519</v>
      </c>
      <c r="L5168" s="2">
        <v>2.862691943868128</v>
      </c>
      <c r="M5168" s="2">
        <v>2.061539400828396</v>
      </c>
      <c r="N5168" s="2">
        <v>394135.36878000002</v>
      </c>
      <c r="O5168" s="2">
        <v>2.708421687303411</v>
      </c>
    </row>
    <row r="5169" spans="1:15" ht="15.75" customHeight="1" x14ac:dyDescent="0.35">
      <c r="A5169" s="4">
        <v>45047</v>
      </c>
      <c r="B5169" s="2" t="s">
        <v>31</v>
      </c>
      <c r="C5169" s="2" t="s">
        <v>16</v>
      </c>
      <c r="D5169" s="2">
        <v>0</v>
      </c>
      <c r="E5169" s="2">
        <v>0</v>
      </c>
      <c r="F5169" s="2">
        <v>19904.158670000001</v>
      </c>
      <c r="G5169" s="2">
        <f t="shared" si="80"/>
        <v>19904.158670000001</v>
      </c>
      <c r="H5169" s="2">
        <v>3</v>
      </c>
      <c r="I5169" s="2">
        <v>100</v>
      </c>
      <c r="J5169" s="2">
        <v>0</v>
      </c>
      <c r="K5169" s="2">
        <v>0</v>
      </c>
      <c r="L5169" s="2">
        <v>0</v>
      </c>
      <c r="M5169" s="2">
        <v>0</v>
      </c>
      <c r="N5169" s="2">
        <v>19904.158670000001</v>
      </c>
      <c r="O5169" s="2">
        <v>0</v>
      </c>
    </row>
    <row r="5170" spans="1:15" ht="15.75" customHeight="1" x14ac:dyDescent="0.35">
      <c r="A5170" s="4">
        <v>45047</v>
      </c>
      <c r="B5170" s="2" t="s">
        <v>31</v>
      </c>
      <c r="C5170" s="2" t="s">
        <v>17</v>
      </c>
      <c r="D5170" s="2">
        <v>0</v>
      </c>
      <c r="E5170" s="2">
        <v>0</v>
      </c>
      <c r="F5170" s="2">
        <v>0</v>
      </c>
      <c r="G5170" s="2">
        <f t="shared" si="80"/>
        <v>0</v>
      </c>
      <c r="H5170" s="2">
        <v>0</v>
      </c>
      <c r="I5170" s="2">
        <v>0</v>
      </c>
      <c r="J5170" s="2">
        <v>0</v>
      </c>
      <c r="K5170" s="2">
        <v>0</v>
      </c>
      <c r="L5170" s="2">
        <v>0</v>
      </c>
      <c r="M5170" s="2">
        <v>0</v>
      </c>
      <c r="N5170" s="2">
        <v>0</v>
      </c>
    </row>
    <row r="5171" spans="1:15" ht="15.75" customHeight="1" x14ac:dyDescent="0.35">
      <c r="A5171" s="4">
        <v>45047</v>
      </c>
      <c r="B5171" s="2" t="s">
        <v>31</v>
      </c>
      <c r="C5171" s="2" t="s">
        <v>18</v>
      </c>
      <c r="D5171" s="2">
        <v>5345.6074200000003</v>
      </c>
      <c r="E5171" s="2">
        <v>13723.00361</v>
      </c>
      <c r="F5171" s="2">
        <v>131732.4718</v>
      </c>
      <c r="G5171" s="2">
        <f t="shared" si="80"/>
        <v>150801.08283</v>
      </c>
      <c r="H5171" s="2">
        <v>1685</v>
      </c>
      <c r="I5171" s="2">
        <v>84.806143353056513</v>
      </c>
      <c r="J5171" s="2">
        <v>4.6623975544247784</v>
      </c>
      <c r="K5171" s="2">
        <v>3.4382256795635322</v>
      </c>
      <c r="L5171" s="2">
        <v>2.6275551238321788</v>
      </c>
      <c r="M5171" s="2">
        <v>4.4656782891230016</v>
      </c>
      <c r="N5171" s="2">
        <v>150713.29671</v>
      </c>
      <c r="O5171" s="2">
        <v>3.5448070528950848</v>
      </c>
    </row>
    <row r="5172" spans="1:15" ht="15.75" customHeight="1" x14ac:dyDescent="0.35">
      <c r="A5172" s="4">
        <v>45047</v>
      </c>
      <c r="B5172" s="2" t="s">
        <v>31</v>
      </c>
      <c r="C5172" s="2" t="s">
        <v>19</v>
      </c>
      <c r="D5172" s="2">
        <v>13206.984350000001</v>
      </c>
      <c r="E5172" s="2">
        <v>3171.56691</v>
      </c>
      <c r="F5172" s="2">
        <v>83660.322530000005</v>
      </c>
      <c r="G5172" s="2">
        <f t="shared" si="80"/>
        <v>100038.87379000001</v>
      </c>
      <c r="H5172" s="2">
        <v>479</v>
      </c>
      <c r="I5172" s="2">
        <v>66.246056797680851</v>
      </c>
      <c r="J5172" s="2">
        <v>17.11808580728901</v>
      </c>
      <c r="K5172" s="2">
        <v>3.2647439591924372</v>
      </c>
      <c r="L5172" s="2">
        <v>1.486818880325715</v>
      </c>
      <c r="M5172" s="2">
        <v>11.884294555511991</v>
      </c>
      <c r="N5172" s="2">
        <v>100928.51388</v>
      </c>
      <c r="O5172" s="2">
        <v>13.201852289664799</v>
      </c>
    </row>
    <row r="5173" spans="1:15" ht="15.75" customHeight="1" x14ac:dyDescent="0.35">
      <c r="A5173" s="4">
        <v>45047</v>
      </c>
      <c r="B5173" s="2" t="s">
        <v>31</v>
      </c>
      <c r="C5173" s="2" t="s">
        <v>20</v>
      </c>
      <c r="D5173" s="2">
        <v>22806.064750000001</v>
      </c>
      <c r="E5173" s="2">
        <v>5416.7758299999996</v>
      </c>
      <c r="F5173" s="2">
        <v>490648.21325999999</v>
      </c>
      <c r="G5173" s="2">
        <f t="shared" si="80"/>
        <v>518871.05384000001</v>
      </c>
      <c r="H5173" s="2">
        <v>84670</v>
      </c>
      <c r="I5173" s="2">
        <v>92.289919986428984</v>
      </c>
      <c r="J5173" s="2">
        <v>2.481136446602485</v>
      </c>
      <c r="K5173" s="2">
        <v>0.90473262083929762</v>
      </c>
      <c r="L5173" s="2">
        <v>1.208085231395353</v>
      </c>
      <c r="M5173" s="2">
        <v>3.1161257147338808</v>
      </c>
      <c r="N5173" s="2">
        <v>518793.54428999999</v>
      </c>
      <c r="O5173" s="2">
        <v>4.3953241525461006</v>
      </c>
    </row>
    <row r="5174" spans="1:15" ht="15.75" customHeight="1" x14ac:dyDescent="0.35">
      <c r="A5174" s="4">
        <v>45047</v>
      </c>
      <c r="B5174" s="2" t="s">
        <v>31</v>
      </c>
      <c r="C5174" s="2" t="s">
        <v>21</v>
      </c>
      <c r="D5174" s="2">
        <v>82568.826799999995</v>
      </c>
      <c r="E5174" s="2">
        <v>61669.182220000002</v>
      </c>
      <c r="F5174" s="2">
        <v>1298142.5498899999</v>
      </c>
      <c r="G5174" s="2">
        <f t="shared" si="80"/>
        <v>1442380.5589099999</v>
      </c>
      <c r="H5174" s="2">
        <v>39283</v>
      </c>
      <c r="I5174" s="2">
        <v>86.212560842228285</v>
      </c>
      <c r="J5174" s="2">
        <v>5.3509904754509199</v>
      </c>
      <c r="K5174" s="2">
        <v>1.4188608711037549</v>
      </c>
      <c r="L5174" s="2">
        <v>2.3839398762762132</v>
      </c>
      <c r="M5174" s="2">
        <v>4.6336479349408437</v>
      </c>
      <c r="N5174" s="2">
        <v>1441478.2235900001</v>
      </c>
      <c r="O5174" s="2">
        <v>5.7244827857633389</v>
      </c>
    </row>
    <row r="5175" spans="1:15" ht="15.75" customHeight="1" x14ac:dyDescent="0.35">
      <c r="A5175" s="4">
        <v>45047</v>
      </c>
      <c r="B5175" s="2" t="s">
        <v>32</v>
      </c>
      <c r="C5175" s="2" t="s">
        <v>15</v>
      </c>
      <c r="D5175" s="2">
        <v>5145.8179500000006</v>
      </c>
      <c r="E5175" s="2">
        <v>44.394970000000001</v>
      </c>
      <c r="F5175" s="2">
        <v>154263.94628</v>
      </c>
      <c r="G5175" s="2">
        <f t="shared" si="80"/>
        <v>159454.15919999999</v>
      </c>
      <c r="H5175" s="2">
        <v>20893</v>
      </c>
      <c r="I5175" s="2">
        <v>85.739920264387294</v>
      </c>
      <c r="J5175" s="2">
        <v>3.619225469269074</v>
      </c>
      <c r="K5175" s="2">
        <v>3.044677093435074</v>
      </c>
      <c r="L5175" s="2">
        <v>5.4478957086437223</v>
      </c>
      <c r="M5175" s="2">
        <v>2.1482814642648309</v>
      </c>
      <c r="N5175" s="2">
        <v>159354.86001</v>
      </c>
      <c r="O5175" s="2">
        <v>3.227145642244245</v>
      </c>
    </row>
    <row r="5176" spans="1:15" ht="15.75" customHeight="1" x14ac:dyDescent="0.35">
      <c r="A5176" s="4">
        <v>45047</v>
      </c>
      <c r="B5176" s="2" t="s">
        <v>32</v>
      </c>
      <c r="C5176" s="2" t="s">
        <v>16</v>
      </c>
      <c r="D5176" s="2">
        <v>0</v>
      </c>
      <c r="E5176" s="2">
        <v>0</v>
      </c>
      <c r="F5176" s="2">
        <v>5515.4264599999997</v>
      </c>
      <c r="G5176" s="2">
        <f t="shared" si="80"/>
        <v>5515.4264599999997</v>
      </c>
      <c r="H5176" s="2">
        <v>1</v>
      </c>
      <c r="I5176" s="2">
        <v>100</v>
      </c>
      <c r="J5176" s="2">
        <v>0</v>
      </c>
      <c r="K5176" s="2">
        <v>0</v>
      </c>
      <c r="L5176" s="2">
        <v>0</v>
      </c>
      <c r="M5176" s="2">
        <v>0</v>
      </c>
      <c r="N5176" s="2">
        <v>5515.4264599999997</v>
      </c>
      <c r="O5176" s="2">
        <v>0</v>
      </c>
    </row>
    <row r="5177" spans="1:15" ht="15.75" customHeight="1" x14ac:dyDescent="0.35">
      <c r="A5177" s="4">
        <v>45047</v>
      </c>
      <c r="B5177" s="2" t="s">
        <v>32</v>
      </c>
      <c r="C5177" s="2" t="s">
        <v>17</v>
      </c>
      <c r="D5177" s="2">
        <v>0</v>
      </c>
      <c r="E5177" s="2">
        <v>0</v>
      </c>
      <c r="F5177" s="2">
        <v>5105.2653300000002</v>
      </c>
      <c r="G5177" s="2">
        <f t="shared" si="80"/>
        <v>5105.2653300000002</v>
      </c>
      <c r="H5177" s="2">
        <v>1</v>
      </c>
      <c r="I5177" s="2">
        <v>100</v>
      </c>
      <c r="J5177" s="2">
        <v>0</v>
      </c>
      <c r="K5177" s="2">
        <v>0</v>
      </c>
      <c r="L5177" s="2">
        <v>0</v>
      </c>
      <c r="M5177" s="2">
        <v>0</v>
      </c>
      <c r="N5177" s="2">
        <v>5105.2653300000002</v>
      </c>
      <c r="O5177" s="2">
        <v>0</v>
      </c>
    </row>
    <row r="5178" spans="1:15" ht="15.75" customHeight="1" x14ac:dyDescent="0.35">
      <c r="A5178" s="4">
        <v>45047</v>
      </c>
      <c r="B5178" s="2" t="s">
        <v>32</v>
      </c>
      <c r="C5178" s="2" t="s">
        <v>18</v>
      </c>
      <c r="D5178" s="2">
        <v>2088.64572</v>
      </c>
      <c r="E5178" s="2">
        <v>0</v>
      </c>
      <c r="F5178" s="2">
        <v>12736.8079</v>
      </c>
      <c r="G5178" s="2">
        <f t="shared" si="80"/>
        <v>14825.45362</v>
      </c>
      <c r="H5178" s="2">
        <v>308</v>
      </c>
      <c r="I5178" s="2">
        <v>73.848463721413609</v>
      </c>
      <c r="J5178" s="2">
        <v>4.6748296067734261</v>
      </c>
      <c r="K5178" s="2">
        <v>6.0116651087367874</v>
      </c>
      <c r="L5178" s="2">
        <v>1.7769954470027089</v>
      </c>
      <c r="M5178" s="2">
        <v>13.68804611607346</v>
      </c>
      <c r="N5178" s="2">
        <v>14825.4426</v>
      </c>
      <c r="O5178" s="2">
        <v>14.0882415711203</v>
      </c>
    </row>
    <row r="5179" spans="1:15" ht="15.75" customHeight="1" x14ac:dyDescent="0.35">
      <c r="A5179" s="4">
        <v>45047</v>
      </c>
      <c r="B5179" s="2" t="s">
        <v>32</v>
      </c>
      <c r="C5179" s="2" t="s">
        <v>19</v>
      </c>
      <c r="D5179" s="2">
        <v>1452.5794000000001</v>
      </c>
      <c r="E5179" s="2">
        <v>1538.6971799999999</v>
      </c>
      <c r="F5179" s="2">
        <v>9872.0111199999992</v>
      </c>
      <c r="G5179" s="2">
        <f t="shared" si="80"/>
        <v>12863.287699999999</v>
      </c>
      <c r="H5179" s="2">
        <v>154</v>
      </c>
      <c r="I5179" s="2">
        <v>80.526106167795803</v>
      </c>
      <c r="J5179" s="2">
        <v>1.5078473222921669</v>
      </c>
      <c r="K5179" s="2">
        <v>9.15923887597598</v>
      </c>
      <c r="L5179" s="2">
        <v>4.5976385926483534</v>
      </c>
      <c r="M5179" s="2">
        <v>4.2091690412876952</v>
      </c>
      <c r="N5179" s="2">
        <v>12357.87717</v>
      </c>
      <c r="O5179" s="2">
        <v>11.292442755517319</v>
      </c>
    </row>
    <row r="5180" spans="1:15" ht="15.75" customHeight="1" x14ac:dyDescent="0.35">
      <c r="A5180" s="4">
        <v>45047</v>
      </c>
      <c r="B5180" s="2" t="s">
        <v>32</v>
      </c>
      <c r="C5180" s="2" t="s">
        <v>20</v>
      </c>
      <c r="D5180" s="2">
        <v>4281.1360599999998</v>
      </c>
      <c r="E5180" s="2">
        <v>97.817940000000007</v>
      </c>
      <c r="F5180" s="2">
        <v>43906.631930000003</v>
      </c>
      <c r="G5180" s="2">
        <f t="shared" si="80"/>
        <v>48285.585930000001</v>
      </c>
      <c r="H5180" s="2">
        <v>8318</v>
      </c>
      <c r="I5180" s="2">
        <v>86.978047525167412</v>
      </c>
      <c r="J5180" s="2">
        <v>3.3531521754472839</v>
      </c>
      <c r="K5180" s="2">
        <v>1.7464060960440331</v>
      </c>
      <c r="L5180" s="2">
        <v>2.6974216835770419</v>
      </c>
      <c r="M5180" s="2">
        <v>5.2249725197642451</v>
      </c>
      <c r="N5180" s="2">
        <v>48272.720869999997</v>
      </c>
      <c r="O5180" s="2">
        <v>8.8662816812586609</v>
      </c>
    </row>
    <row r="5181" spans="1:15" ht="15.75" customHeight="1" x14ac:dyDescent="0.35">
      <c r="A5181" s="4">
        <v>45047</v>
      </c>
      <c r="B5181" s="2" t="s">
        <v>32</v>
      </c>
      <c r="C5181" s="2" t="s">
        <v>21</v>
      </c>
      <c r="D5181" s="2">
        <v>10188.783890000001</v>
      </c>
      <c r="E5181" s="2">
        <v>695.44447000000002</v>
      </c>
      <c r="F5181" s="2">
        <v>75833.924099999989</v>
      </c>
      <c r="G5181" s="2">
        <f t="shared" si="80"/>
        <v>86718.152459999983</v>
      </c>
      <c r="H5181" s="2">
        <v>4488</v>
      </c>
      <c r="I5181" s="2">
        <v>80.289618900167639</v>
      </c>
      <c r="J5181" s="2">
        <v>4.673280010757086</v>
      </c>
      <c r="K5181" s="2">
        <v>2.8288192978033728</v>
      </c>
      <c r="L5181" s="2">
        <v>4.5889150936909084</v>
      </c>
      <c r="M5181" s="2">
        <v>7.6193666975809906</v>
      </c>
      <c r="N5181" s="2">
        <v>86844.629910000003</v>
      </c>
      <c r="O5181" s="2">
        <v>11.74930922876813</v>
      </c>
    </row>
    <row r="5182" spans="1:15" ht="15.75" customHeight="1" x14ac:dyDescent="0.35">
      <c r="A5182" s="4">
        <v>45047</v>
      </c>
      <c r="B5182" s="2" t="s">
        <v>33</v>
      </c>
      <c r="C5182" s="2" t="s">
        <v>15</v>
      </c>
      <c r="D5182" s="2">
        <v>217782.01839000001</v>
      </c>
      <c r="E5182" s="2">
        <v>78274.464599999992</v>
      </c>
      <c r="F5182" s="2">
        <v>7041685.6209199997</v>
      </c>
      <c r="G5182" s="2">
        <f t="shared" si="80"/>
        <v>7337742.1039100001</v>
      </c>
      <c r="H5182" s="2">
        <v>880784</v>
      </c>
      <c r="I5182" s="2">
        <v>89.320346252535671</v>
      </c>
      <c r="J5182" s="2">
        <v>3.5193826650112272</v>
      </c>
      <c r="K5182" s="2">
        <v>1.767455842511789</v>
      </c>
      <c r="L5182" s="2">
        <v>2.6000006941090259</v>
      </c>
      <c r="M5182" s="2">
        <v>2.7928145458322802</v>
      </c>
      <c r="N5182" s="2">
        <v>7324454.5315500004</v>
      </c>
      <c r="O5182" s="2">
        <v>2.9679704642924469</v>
      </c>
    </row>
    <row r="5183" spans="1:15" ht="15.75" customHeight="1" x14ac:dyDescent="0.35">
      <c r="A5183" s="4">
        <v>45047</v>
      </c>
      <c r="B5183" s="2" t="s">
        <v>33</v>
      </c>
      <c r="C5183" s="2" t="s">
        <v>16</v>
      </c>
      <c r="D5183" s="2">
        <v>0</v>
      </c>
      <c r="E5183" s="2">
        <v>0</v>
      </c>
      <c r="F5183" s="2">
        <v>194590.54087999999</v>
      </c>
      <c r="G5183" s="2">
        <f t="shared" si="80"/>
        <v>194590.54087999999</v>
      </c>
      <c r="H5183" s="2">
        <v>9</v>
      </c>
      <c r="I5183" s="2">
        <v>100</v>
      </c>
      <c r="J5183" s="2">
        <v>0</v>
      </c>
      <c r="K5183" s="2">
        <v>0</v>
      </c>
      <c r="L5183" s="2">
        <v>0</v>
      </c>
      <c r="M5183" s="2">
        <v>0</v>
      </c>
      <c r="N5183" s="2">
        <v>339206.60092</v>
      </c>
      <c r="O5183" s="2">
        <v>0</v>
      </c>
    </row>
    <row r="5184" spans="1:15" ht="15.75" customHeight="1" x14ac:dyDescent="0.35">
      <c r="A5184" s="4">
        <v>45047</v>
      </c>
      <c r="B5184" s="2" t="s">
        <v>33</v>
      </c>
      <c r="C5184" s="2" t="s">
        <v>17</v>
      </c>
      <c r="D5184" s="2">
        <v>0</v>
      </c>
      <c r="E5184" s="2">
        <v>395.30133000000001</v>
      </c>
      <c r="F5184" s="2">
        <v>63655.429190000003</v>
      </c>
      <c r="G5184" s="2">
        <f t="shared" si="80"/>
        <v>64050.730520000005</v>
      </c>
      <c r="H5184" s="2">
        <v>25</v>
      </c>
      <c r="I5184" s="2">
        <v>94.176745217660624</v>
      </c>
      <c r="J5184" s="2">
        <v>3.4108844166232601</v>
      </c>
      <c r="K5184" s="2">
        <v>2.412370365716114</v>
      </c>
      <c r="L5184" s="2">
        <v>0</v>
      </c>
      <c r="M5184" s="2">
        <v>0</v>
      </c>
      <c r="N5184" s="2">
        <v>64060.189180000001</v>
      </c>
      <c r="O5184" s="2">
        <v>0</v>
      </c>
    </row>
    <row r="5185" spans="1:15" ht="15.75" customHeight="1" x14ac:dyDescent="0.35">
      <c r="A5185" s="4">
        <v>45047</v>
      </c>
      <c r="B5185" s="2" t="s">
        <v>33</v>
      </c>
      <c r="C5185" s="2" t="s">
        <v>18</v>
      </c>
      <c r="D5185" s="2">
        <v>61912.495229999993</v>
      </c>
      <c r="E5185" s="2">
        <v>44107.71344</v>
      </c>
      <c r="F5185" s="2">
        <v>1459071.3260900001</v>
      </c>
      <c r="G5185" s="2">
        <f t="shared" si="80"/>
        <v>1565091.5347600002</v>
      </c>
      <c r="H5185" s="2">
        <v>21340</v>
      </c>
      <c r="I5185" s="2">
        <v>87.957049845804391</v>
      </c>
      <c r="J5185" s="2">
        <v>2.1651289564536249</v>
      </c>
      <c r="K5185" s="2">
        <v>1.891603165600628</v>
      </c>
      <c r="L5185" s="2">
        <v>2.2549983520955088</v>
      </c>
      <c r="M5185" s="2">
        <v>5.7312196800458466</v>
      </c>
      <c r="N5185" s="2">
        <v>1562727.4001</v>
      </c>
      <c r="O5185" s="2">
        <v>3.955838611030122</v>
      </c>
    </row>
    <row r="5186" spans="1:15" ht="15.75" customHeight="1" x14ac:dyDescent="0.35">
      <c r="A5186" s="4">
        <v>45047</v>
      </c>
      <c r="B5186" s="2" t="s">
        <v>33</v>
      </c>
      <c r="C5186" s="2" t="s">
        <v>19</v>
      </c>
      <c r="D5186" s="2">
        <v>254220.57451999999</v>
      </c>
      <c r="E5186" s="2">
        <v>104066.98421</v>
      </c>
      <c r="F5186" s="2">
        <v>1592577.9866500001</v>
      </c>
      <c r="G5186" s="2">
        <f t="shared" si="80"/>
        <v>1950865.54538</v>
      </c>
      <c r="H5186" s="2">
        <v>7140</v>
      </c>
      <c r="I5186" s="2">
        <v>70.025509036616356</v>
      </c>
      <c r="J5186" s="2">
        <v>11.542662071313551</v>
      </c>
      <c r="K5186" s="2">
        <v>4.6324552412451796</v>
      </c>
      <c r="L5186" s="2">
        <v>4.9063563541141768</v>
      </c>
      <c r="M5186" s="2">
        <v>8.8930172967107435</v>
      </c>
      <c r="N5186" s="2">
        <v>2094630.2992</v>
      </c>
      <c r="O5186" s="2">
        <v>13.031168402253041</v>
      </c>
    </row>
    <row r="5187" spans="1:15" ht="15.75" customHeight="1" x14ac:dyDescent="0.35">
      <c r="A5187" s="4">
        <v>45047</v>
      </c>
      <c r="B5187" s="2" t="s">
        <v>33</v>
      </c>
      <c r="C5187" s="2" t="s">
        <v>20</v>
      </c>
      <c r="D5187" s="2">
        <v>357501.42251</v>
      </c>
      <c r="E5187" s="2">
        <v>68383.618060000008</v>
      </c>
      <c r="F5187" s="2">
        <v>6307769.1722499998</v>
      </c>
      <c r="G5187" s="2">
        <f t="shared" ref="G5187:G5250" si="81">D5187+E5187+F5187</f>
        <v>6733654.21282</v>
      </c>
      <c r="H5187" s="2">
        <v>1100651</v>
      </c>
      <c r="I5187" s="2">
        <v>90.215792288075406</v>
      </c>
      <c r="J5187" s="2">
        <v>2.9685026968501789</v>
      </c>
      <c r="K5187" s="2">
        <v>1.2448920593516539</v>
      </c>
      <c r="L5187" s="2">
        <v>1.7630646809930199</v>
      </c>
      <c r="M5187" s="2">
        <v>3.807748274729752</v>
      </c>
      <c r="N5187" s="2">
        <v>6706321.4455300001</v>
      </c>
      <c r="O5187" s="2">
        <v>5.3091740563298284</v>
      </c>
    </row>
    <row r="5188" spans="1:15" ht="15.75" customHeight="1" x14ac:dyDescent="0.35">
      <c r="A5188" s="4">
        <v>45047</v>
      </c>
      <c r="B5188" s="2" t="s">
        <v>33</v>
      </c>
      <c r="C5188" s="2" t="s">
        <v>21</v>
      </c>
      <c r="D5188" s="2">
        <v>1065954.23013</v>
      </c>
      <c r="E5188" s="2">
        <v>474334.44196999999</v>
      </c>
      <c r="F5188" s="2">
        <v>15227715.32361</v>
      </c>
      <c r="G5188" s="2">
        <f t="shared" si="81"/>
        <v>16768003.99571</v>
      </c>
      <c r="H5188" s="2">
        <v>420089</v>
      </c>
      <c r="I5188" s="2">
        <v>84.012521415556691</v>
      </c>
      <c r="J5188" s="2">
        <v>5.2510847304519732</v>
      </c>
      <c r="K5188" s="2">
        <v>1.8831810623362031</v>
      </c>
      <c r="L5188" s="2">
        <v>3.379797883069608</v>
      </c>
      <c r="M5188" s="2">
        <v>5.4734149085855037</v>
      </c>
      <c r="N5188" s="2">
        <v>16683121.14504</v>
      </c>
      <c r="O5188" s="2">
        <v>6.3570728537679173</v>
      </c>
    </row>
    <row r="5189" spans="1:15" ht="15.75" customHeight="1" x14ac:dyDescent="0.35">
      <c r="A5189" s="4">
        <v>45047</v>
      </c>
      <c r="B5189" s="2" t="s">
        <v>34</v>
      </c>
      <c r="C5189" s="2" t="s">
        <v>15</v>
      </c>
      <c r="D5189" s="2">
        <v>212636.20043999999</v>
      </c>
      <c r="E5189" s="2">
        <v>78230.069629999998</v>
      </c>
      <c r="F5189" s="2">
        <v>6887421.6746400008</v>
      </c>
      <c r="G5189" s="2">
        <f t="shared" si="81"/>
        <v>7178287.9447100004</v>
      </c>
      <c r="H5189" s="2">
        <v>861555</v>
      </c>
      <c r="I5189" s="2">
        <v>89.399976447267491</v>
      </c>
      <c r="J5189" s="2">
        <v>3.5171621186371538</v>
      </c>
      <c r="K5189" s="2">
        <v>1.739049899402427</v>
      </c>
      <c r="L5189" s="2">
        <v>2.5366622993666659</v>
      </c>
      <c r="M5189" s="2">
        <v>2.8071492353262668</v>
      </c>
      <c r="N5189" s="2">
        <v>7165099.6715399995</v>
      </c>
      <c r="O5189" s="2">
        <v>2.9622133031971929</v>
      </c>
    </row>
    <row r="5190" spans="1:15" ht="15.75" customHeight="1" x14ac:dyDescent="0.35">
      <c r="A5190" s="4">
        <v>45047</v>
      </c>
      <c r="B5190" s="2" t="s">
        <v>34</v>
      </c>
      <c r="C5190" s="2" t="s">
        <v>16</v>
      </c>
      <c r="D5190" s="2">
        <v>0</v>
      </c>
      <c r="E5190" s="2">
        <v>0</v>
      </c>
      <c r="F5190" s="2">
        <v>189075.11442</v>
      </c>
      <c r="G5190" s="2">
        <f t="shared" si="81"/>
        <v>189075.11442</v>
      </c>
      <c r="H5190" s="2">
        <v>9</v>
      </c>
      <c r="I5190" s="2">
        <v>100</v>
      </c>
      <c r="J5190" s="2">
        <v>0</v>
      </c>
      <c r="K5190" s="2">
        <v>0</v>
      </c>
      <c r="L5190" s="2">
        <v>0</v>
      </c>
      <c r="M5190" s="2">
        <v>0</v>
      </c>
      <c r="N5190" s="2">
        <v>333691.17446000001</v>
      </c>
      <c r="O5190" s="2">
        <v>0</v>
      </c>
    </row>
    <row r="5191" spans="1:15" ht="15.75" customHeight="1" x14ac:dyDescent="0.35">
      <c r="A5191" s="4">
        <v>45047</v>
      </c>
      <c r="B5191" s="2" t="s">
        <v>34</v>
      </c>
      <c r="C5191" s="2" t="s">
        <v>17</v>
      </c>
      <c r="D5191" s="2">
        <v>0</v>
      </c>
      <c r="E5191" s="2">
        <v>395.30133000000001</v>
      </c>
      <c r="F5191" s="2">
        <v>58550.163860000001</v>
      </c>
      <c r="G5191" s="2">
        <f t="shared" si="81"/>
        <v>58945.465190000003</v>
      </c>
      <c r="H5191" s="2">
        <v>24</v>
      </c>
      <c r="I5191" s="2">
        <v>93.672474177913813</v>
      </c>
      <c r="J5191" s="2">
        <v>3.7062536380496072</v>
      </c>
      <c r="K5191" s="2">
        <v>2.621272184036584</v>
      </c>
      <c r="L5191" s="2">
        <v>0</v>
      </c>
      <c r="M5191" s="2">
        <v>0</v>
      </c>
      <c r="N5191" s="2">
        <v>58954.923849999999</v>
      </c>
      <c r="O5191" s="2">
        <v>0</v>
      </c>
    </row>
    <row r="5192" spans="1:15" ht="15.75" customHeight="1" x14ac:dyDescent="0.35">
      <c r="A5192" s="4">
        <v>45047</v>
      </c>
      <c r="B5192" s="2" t="s">
        <v>34</v>
      </c>
      <c r="C5192" s="2" t="s">
        <v>18</v>
      </c>
      <c r="D5192" s="2">
        <v>59823.84951</v>
      </c>
      <c r="E5192" s="2">
        <v>44107.71344</v>
      </c>
      <c r="F5192" s="2">
        <v>1446334.51819</v>
      </c>
      <c r="G5192" s="2">
        <f t="shared" si="81"/>
        <v>1550266.0811399999</v>
      </c>
      <c r="H5192" s="2">
        <v>21032</v>
      </c>
      <c r="I5192" s="2">
        <v>88.092178581019724</v>
      </c>
      <c r="J5192" s="2">
        <v>2.1410916311216051</v>
      </c>
      <c r="K5192" s="2">
        <v>1.8521421767760771</v>
      </c>
      <c r="L5192" s="2">
        <v>2.259576552024614</v>
      </c>
      <c r="M5192" s="2">
        <v>5.6550110590579834</v>
      </c>
      <c r="N5192" s="2">
        <v>1547901.9575</v>
      </c>
      <c r="O5192" s="2">
        <v>3.8589407481590561</v>
      </c>
    </row>
    <row r="5193" spans="1:15" ht="15.75" customHeight="1" x14ac:dyDescent="0.35">
      <c r="A5193" s="4">
        <v>45047</v>
      </c>
      <c r="B5193" s="2" t="s">
        <v>34</v>
      </c>
      <c r="C5193" s="2" t="s">
        <v>19</v>
      </c>
      <c r="D5193" s="2">
        <v>252767.99512000001</v>
      </c>
      <c r="E5193" s="2">
        <v>102528.28703000001</v>
      </c>
      <c r="F5193" s="2">
        <v>1582705.9755299999</v>
      </c>
      <c r="G5193" s="2">
        <f t="shared" si="81"/>
        <v>1938002.2576799998</v>
      </c>
      <c r="H5193" s="2">
        <v>7034</v>
      </c>
      <c r="I5193" s="2">
        <v>69.963190058472151</v>
      </c>
      <c r="J5193" s="2">
        <v>11.602216722655101</v>
      </c>
      <c r="K5193" s="2">
        <v>4.6055896709474036</v>
      </c>
      <c r="L5193" s="2">
        <v>4.9081885332930533</v>
      </c>
      <c r="M5193" s="2">
        <v>8.9208150146323053</v>
      </c>
      <c r="N5193" s="2">
        <v>2082272.42203</v>
      </c>
      <c r="O5193" s="2">
        <v>13.04270901224805</v>
      </c>
    </row>
    <row r="5194" spans="1:15" ht="15.75" customHeight="1" x14ac:dyDescent="0.35">
      <c r="A5194" s="4">
        <v>45047</v>
      </c>
      <c r="B5194" s="2" t="s">
        <v>34</v>
      </c>
      <c r="C5194" s="2" t="s">
        <v>20</v>
      </c>
      <c r="D5194" s="2">
        <v>353220.28645000001</v>
      </c>
      <c r="E5194" s="2">
        <v>68285.80012</v>
      </c>
      <c r="F5194" s="2">
        <v>6263862.5403199997</v>
      </c>
      <c r="G5194" s="2">
        <f t="shared" si="81"/>
        <v>6685368.62689</v>
      </c>
      <c r="H5194" s="2">
        <v>1094307</v>
      </c>
      <c r="I5194" s="2">
        <v>90.239266845810192</v>
      </c>
      <c r="J5194" s="2">
        <v>2.965713880234234</v>
      </c>
      <c r="K5194" s="2">
        <v>1.2412559419084199</v>
      </c>
      <c r="L5194" s="2">
        <v>1.7562903306324389</v>
      </c>
      <c r="M5194" s="2">
        <v>3.7974730014147111</v>
      </c>
      <c r="N5194" s="2">
        <v>6658048.7246599998</v>
      </c>
      <c r="O5194" s="2">
        <v>5.2834825746073522</v>
      </c>
    </row>
    <row r="5195" spans="1:15" ht="15.75" customHeight="1" x14ac:dyDescent="0.35">
      <c r="A5195" s="4">
        <v>45047</v>
      </c>
      <c r="B5195" s="2" t="s">
        <v>34</v>
      </c>
      <c r="C5195" s="2" t="s">
        <v>21</v>
      </c>
      <c r="D5195" s="2">
        <v>1055765.44624</v>
      </c>
      <c r="E5195" s="2">
        <v>473638.9975</v>
      </c>
      <c r="F5195" s="2">
        <v>15151881.39951</v>
      </c>
      <c r="G5195" s="2">
        <f t="shared" si="81"/>
        <v>16681285.843249999</v>
      </c>
      <c r="H5195" s="2">
        <v>417519</v>
      </c>
      <c r="I5195" s="2">
        <v>84.032002537773835</v>
      </c>
      <c r="J5195" s="2">
        <v>5.2541082542524133</v>
      </c>
      <c r="K5195" s="2">
        <v>1.8782327474227329</v>
      </c>
      <c r="L5195" s="2">
        <v>3.373470841182924</v>
      </c>
      <c r="M5195" s="2">
        <v>5.4621856193681237</v>
      </c>
      <c r="N5195" s="2">
        <v>16596276.51513</v>
      </c>
      <c r="O5195" s="2">
        <v>6.3290411552249157</v>
      </c>
    </row>
    <row r="5196" spans="1:15" ht="15.75" customHeight="1" x14ac:dyDescent="0.35">
      <c r="A5196" s="4">
        <v>45078</v>
      </c>
      <c r="B5196" s="2" t="s">
        <v>14</v>
      </c>
      <c r="C5196" s="2" t="s">
        <v>15</v>
      </c>
      <c r="D5196" s="2">
        <v>43051.859170000003</v>
      </c>
      <c r="E5196" s="2">
        <v>38379.246099999997</v>
      </c>
      <c r="F5196" s="2">
        <v>1846602.6050499999</v>
      </c>
      <c r="G5196" s="2">
        <f t="shared" si="81"/>
        <v>1928033.7103199998</v>
      </c>
      <c r="H5196" s="2">
        <v>132557</v>
      </c>
      <c r="I5196" s="2">
        <v>88.80265529808166</v>
      </c>
      <c r="J5196" s="2">
        <v>3.4540291599544828</v>
      </c>
      <c r="K5196" s="2">
        <v>1.7968073151693951</v>
      </c>
      <c r="L5196" s="2">
        <v>3.029048271356495</v>
      </c>
      <c r="M5196" s="2">
        <v>2.917459955437971</v>
      </c>
      <c r="N5196" s="2">
        <v>1929808.26198</v>
      </c>
      <c r="O5196" s="2">
        <v>2.2329412053098689</v>
      </c>
    </row>
    <row r="5197" spans="1:15" ht="15.75" customHeight="1" x14ac:dyDescent="0.35">
      <c r="A5197" s="4">
        <v>45078</v>
      </c>
      <c r="B5197" s="2" t="s">
        <v>14</v>
      </c>
      <c r="C5197" s="2" t="s">
        <v>16</v>
      </c>
      <c r="D5197" s="2">
        <v>0</v>
      </c>
      <c r="E5197" s="2">
        <v>0</v>
      </c>
      <c r="F5197" s="2">
        <v>114000</v>
      </c>
      <c r="G5197" s="2">
        <f t="shared" si="81"/>
        <v>114000</v>
      </c>
      <c r="H5197" s="2">
        <v>4</v>
      </c>
      <c r="I5197" s="2">
        <v>100</v>
      </c>
      <c r="J5197" s="2">
        <v>0</v>
      </c>
      <c r="K5197" s="2">
        <v>0</v>
      </c>
      <c r="L5197" s="2">
        <v>0</v>
      </c>
      <c r="M5197" s="2">
        <v>0</v>
      </c>
      <c r="N5197" s="2">
        <v>114000</v>
      </c>
      <c r="O5197" s="2">
        <v>0</v>
      </c>
    </row>
    <row r="5198" spans="1:15" ht="15.75" customHeight="1" x14ac:dyDescent="0.35">
      <c r="A5198" s="4">
        <v>45078</v>
      </c>
      <c r="B5198" s="2" t="s">
        <v>14</v>
      </c>
      <c r="C5198" s="2" t="s">
        <v>17</v>
      </c>
      <c r="D5198" s="2">
        <v>0</v>
      </c>
      <c r="E5198" s="2">
        <v>0</v>
      </c>
      <c r="F5198" s="2">
        <v>9250.9519999999993</v>
      </c>
      <c r="G5198" s="2">
        <f t="shared" si="81"/>
        <v>9250.9519999999993</v>
      </c>
      <c r="H5198" s="2">
        <v>2</v>
      </c>
      <c r="I5198" s="2">
        <v>100</v>
      </c>
      <c r="J5198" s="2">
        <v>0</v>
      </c>
      <c r="K5198" s="2">
        <v>0</v>
      </c>
      <c r="L5198" s="2">
        <v>0</v>
      </c>
      <c r="M5198" s="2">
        <v>0</v>
      </c>
      <c r="N5198" s="2">
        <v>7652.9539999999997</v>
      </c>
      <c r="O5198" s="2">
        <v>0</v>
      </c>
    </row>
    <row r="5199" spans="1:15" ht="15.75" customHeight="1" x14ac:dyDescent="0.35">
      <c r="A5199" s="4">
        <v>45078</v>
      </c>
      <c r="B5199" s="2" t="s">
        <v>14</v>
      </c>
      <c r="C5199" s="2" t="s">
        <v>18</v>
      </c>
      <c r="D5199" s="2">
        <v>5512.7603600000002</v>
      </c>
      <c r="E5199" s="2">
        <v>13783.306500000001</v>
      </c>
      <c r="F5199" s="2">
        <v>193086.39535999999</v>
      </c>
      <c r="G5199" s="2">
        <f t="shared" si="81"/>
        <v>212382.46221999999</v>
      </c>
      <c r="H5199" s="2">
        <v>2784</v>
      </c>
      <c r="I5199" s="2">
        <v>87.722023021509003</v>
      </c>
      <c r="J5199" s="2">
        <v>2.80285845400096</v>
      </c>
      <c r="K5199" s="2">
        <v>1.798765174294584</v>
      </c>
      <c r="L5199" s="2">
        <v>3.30190662015647</v>
      </c>
      <c r="M5199" s="2">
        <v>4.3744467300389749</v>
      </c>
      <c r="N5199" s="2">
        <v>207059.01155</v>
      </c>
      <c r="O5199" s="2">
        <v>2.5956758869710779</v>
      </c>
    </row>
    <row r="5200" spans="1:15" ht="15.75" customHeight="1" x14ac:dyDescent="0.35">
      <c r="A5200" s="4">
        <v>45078</v>
      </c>
      <c r="B5200" s="2" t="s">
        <v>14</v>
      </c>
      <c r="C5200" s="2" t="s">
        <v>19</v>
      </c>
      <c r="D5200" s="2">
        <v>8537.3036400000001</v>
      </c>
      <c r="E5200" s="2">
        <v>11080.04652</v>
      </c>
      <c r="F5200" s="2">
        <v>254634.53972</v>
      </c>
      <c r="G5200" s="2">
        <f t="shared" si="81"/>
        <v>274251.88988000003</v>
      </c>
      <c r="H5200" s="2">
        <v>1383</v>
      </c>
      <c r="I5200" s="2">
        <v>83.914470875079644</v>
      </c>
      <c r="J5200" s="2">
        <v>8.370237856747794</v>
      </c>
      <c r="K5200" s="2">
        <v>1.5112220862647969</v>
      </c>
      <c r="L5200" s="2">
        <v>3.4311257156770081</v>
      </c>
      <c r="M5200" s="2">
        <v>2.7729434662307448</v>
      </c>
      <c r="N5200" s="2">
        <v>274689.17028999998</v>
      </c>
      <c r="O5200" s="2">
        <v>3.1129425010473151</v>
      </c>
    </row>
    <row r="5201" spans="1:15" ht="15.75" customHeight="1" x14ac:dyDescent="0.35">
      <c r="A5201" s="4">
        <v>45078</v>
      </c>
      <c r="B5201" s="2" t="s">
        <v>14</v>
      </c>
      <c r="C5201" s="2" t="s">
        <v>20</v>
      </c>
      <c r="D5201" s="2">
        <v>73801.975439999995</v>
      </c>
      <c r="E5201" s="2">
        <v>20439.932280000001</v>
      </c>
      <c r="F5201" s="2">
        <v>1465683.89063</v>
      </c>
      <c r="G5201" s="2">
        <f t="shared" si="81"/>
        <v>1559925.7983500001</v>
      </c>
      <c r="H5201" s="2">
        <v>314274</v>
      </c>
      <c r="I5201" s="2">
        <v>89.170787331896065</v>
      </c>
      <c r="J5201" s="2">
        <v>3.3495380015402159</v>
      </c>
      <c r="K5201" s="2">
        <v>1.178746109304581</v>
      </c>
      <c r="L5201" s="2">
        <v>2.5062400734240842</v>
      </c>
      <c r="M5201" s="2">
        <v>3.794688483835059</v>
      </c>
      <c r="N5201" s="2">
        <v>1559440.88934</v>
      </c>
      <c r="O5201" s="2">
        <v>4.7311208980621702</v>
      </c>
    </row>
    <row r="5202" spans="1:15" ht="15.75" customHeight="1" x14ac:dyDescent="0.35">
      <c r="A5202" s="4">
        <v>45078</v>
      </c>
      <c r="B5202" s="2" t="s">
        <v>14</v>
      </c>
      <c r="C5202" s="2" t="s">
        <v>21</v>
      </c>
      <c r="D5202" s="2">
        <v>211003.80772000001</v>
      </c>
      <c r="E5202" s="2">
        <v>141164.40444000001</v>
      </c>
      <c r="F5202" s="2">
        <v>3694004.2397599998</v>
      </c>
      <c r="G5202" s="2">
        <f t="shared" si="81"/>
        <v>4046172.4519199999</v>
      </c>
      <c r="H5202" s="2">
        <v>116688</v>
      </c>
      <c r="I5202" s="2">
        <v>81.022678701274984</v>
      </c>
      <c r="J5202" s="2">
        <v>5.233419593792374</v>
      </c>
      <c r="K5202" s="2">
        <v>1.8833624517533489</v>
      </c>
      <c r="L5202" s="2">
        <v>5.6143266390148963</v>
      </c>
      <c r="M5202" s="2">
        <v>6.2462126141643894</v>
      </c>
      <c r="N5202" s="2">
        <v>4058671.3645500001</v>
      </c>
      <c r="O5202" s="2">
        <v>5.2148990243822633</v>
      </c>
    </row>
    <row r="5203" spans="1:15" ht="15.75" customHeight="1" x14ac:dyDescent="0.35">
      <c r="A5203" s="4">
        <v>45078</v>
      </c>
      <c r="B5203" s="2" t="s">
        <v>22</v>
      </c>
      <c r="C5203" s="2" t="s">
        <v>15</v>
      </c>
      <c r="D5203" s="2">
        <v>20294.795429999998</v>
      </c>
      <c r="E5203" s="2">
        <v>4404.2663700000003</v>
      </c>
      <c r="F5203" s="2">
        <v>1208287.04718</v>
      </c>
      <c r="G5203" s="2">
        <f t="shared" si="81"/>
        <v>1232986.10898</v>
      </c>
      <c r="H5203" s="2">
        <v>190044</v>
      </c>
      <c r="I5203" s="2">
        <v>93.346236494971279</v>
      </c>
      <c r="J5203" s="2">
        <v>2.5135359508584019</v>
      </c>
      <c r="K5203" s="2">
        <v>1.2300048574878839</v>
      </c>
      <c r="L5203" s="2">
        <v>1.4480436610530609</v>
      </c>
      <c r="M5203" s="2">
        <v>1.462179035629378</v>
      </c>
      <c r="N5203" s="2">
        <v>1232009.51669</v>
      </c>
      <c r="O5203" s="2">
        <v>1.645987353968575</v>
      </c>
    </row>
    <row r="5204" spans="1:15" ht="15.75" customHeight="1" x14ac:dyDescent="0.35">
      <c r="A5204" s="4">
        <v>45078</v>
      </c>
      <c r="B5204" s="2" t="s">
        <v>22</v>
      </c>
      <c r="C5204" s="2" t="s">
        <v>16</v>
      </c>
      <c r="D5204" s="2">
        <v>0</v>
      </c>
      <c r="E5204" s="2">
        <v>0</v>
      </c>
      <c r="F5204" s="2">
        <v>0</v>
      </c>
      <c r="G5204" s="2">
        <f t="shared" si="81"/>
        <v>0</v>
      </c>
      <c r="H5204" s="2">
        <v>0</v>
      </c>
      <c r="I5204" s="2">
        <v>0</v>
      </c>
      <c r="J5204" s="2">
        <v>0</v>
      </c>
      <c r="K5204" s="2">
        <v>0</v>
      </c>
      <c r="L5204" s="2">
        <v>0</v>
      </c>
      <c r="M5204" s="2">
        <v>0</v>
      </c>
      <c r="N5204" s="2">
        <v>0</v>
      </c>
    </row>
    <row r="5205" spans="1:15" ht="15.75" customHeight="1" x14ac:dyDescent="0.35">
      <c r="A5205" s="4">
        <v>45078</v>
      </c>
      <c r="B5205" s="2" t="s">
        <v>22</v>
      </c>
      <c r="C5205" s="2" t="s">
        <v>17</v>
      </c>
      <c r="D5205" s="2">
        <v>0</v>
      </c>
      <c r="E5205" s="2">
        <v>0</v>
      </c>
      <c r="F5205" s="2">
        <v>4185.4354599999997</v>
      </c>
      <c r="G5205" s="2">
        <f t="shared" si="81"/>
        <v>4185.4354599999997</v>
      </c>
      <c r="H5205" s="2">
        <v>2</v>
      </c>
      <c r="I5205" s="2">
        <v>100</v>
      </c>
      <c r="J5205" s="2">
        <v>0</v>
      </c>
      <c r="K5205" s="2">
        <v>0</v>
      </c>
      <c r="L5205" s="2">
        <v>0</v>
      </c>
      <c r="M5205" s="2">
        <v>0</v>
      </c>
      <c r="N5205" s="2">
        <v>4221.2805699999999</v>
      </c>
      <c r="O5205" s="2">
        <v>0</v>
      </c>
    </row>
    <row r="5206" spans="1:15" ht="15.75" customHeight="1" x14ac:dyDescent="0.35">
      <c r="A5206" s="4">
        <v>45078</v>
      </c>
      <c r="B5206" s="2" t="s">
        <v>22</v>
      </c>
      <c r="C5206" s="2" t="s">
        <v>18</v>
      </c>
      <c r="D5206" s="2">
        <v>3332.2885900000001</v>
      </c>
      <c r="E5206" s="2">
        <v>3599.04259</v>
      </c>
      <c r="F5206" s="2">
        <v>215493.33283</v>
      </c>
      <c r="G5206" s="2">
        <f t="shared" si="81"/>
        <v>222424.66401000001</v>
      </c>
      <c r="H5206" s="2">
        <v>1782</v>
      </c>
      <c r="I5206" s="2">
        <v>93.250278080923692</v>
      </c>
      <c r="J5206" s="2">
        <v>1.238409367741945</v>
      </c>
      <c r="K5206" s="2">
        <v>1.0321752980350289</v>
      </c>
      <c r="L5206" s="2">
        <v>2.3141004847816751</v>
      </c>
      <c r="M5206" s="2">
        <v>2.1650367685176608</v>
      </c>
      <c r="N5206" s="2">
        <v>222165.39228999999</v>
      </c>
      <c r="O5206" s="2">
        <v>1.4981650550454171</v>
      </c>
    </row>
    <row r="5207" spans="1:15" ht="15.75" customHeight="1" x14ac:dyDescent="0.35">
      <c r="A5207" s="4">
        <v>45078</v>
      </c>
      <c r="B5207" s="2" t="s">
        <v>22</v>
      </c>
      <c r="C5207" s="2" t="s">
        <v>19</v>
      </c>
      <c r="D5207" s="2">
        <v>47074.333630000001</v>
      </c>
      <c r="E5207" s="2">
        <v>13417.482889999999</v>
      </c>
      <c r="F5207" s="2">
        <v>318062.36852000002</v>
      </c>
      <c r="G5207" s="2">
        <f t="shared" si="81"/>
        <v>378554.18504000001</v>
      </c>
      <c r="H5207" s="2">
        <v>1286</v>
      </c>
      <c r="I5207" s="2">
        <v>63.25650672409914</v>
      </c>
      <c r="J5207" s="2">
        <v>14.32887580442898</v>
      </c>
      <c r="K5207" s="2">
        <v>8.5941526886821684</v>
      </c>
      <c r="L5207" s="2">
        <v>3.8064320470450239</v>
      </c>
      <c r="M5207" s="2">
        <v>10.01403273574468</v>
      </c>
      <c r="N5207" s="2">
        <v>380814.76750000002</v>
      </c>
      <c r="O5207" s="2">
        <v>12.43529605280308</v>
      </c>
    </row>
    <row r="5208" spans="1:15" ht="15.75" customHeight="1" x14ac:dyDescent="0.35">
      <c r="A5208" s="4">
        <v>45078</v>
      </c>
      <c r="B5208" s="2" t="s">
        <v>22</v>
      </c>
      <c r="C5208" s="2" t="s">
        <v>20</v>
      </c>
      <c r="D5208" s="2">
        <v>28737.462009999999</v>
      </c>
      <c r="E5208" s="2">
        <v>3172.47867</v>
      </c>
      <c r="F5208" s="2">
        <v>901393.08955999999</v>
      </c>
      <c r="G5208" s="2">
        <f t="shared" si="81"/>
        <v>933303.03023999999</v>
      </c>
      <c r="H5208" s="2">
        <v>170909</v>
      </c>
      <c r="I5208" s="2">
        <v>94.48279868893394</v>
      </c>
      <c r="J5208" s="2">
        <v>1.550907740217079</v>
      </c>
      <c r="K5208" s="2">
        <v>1.094914660470641</v>
      </c>
      <c r="L5208" s="2">
        <v>1.0517302585781969</v>
      </c>
      <c r="M5208" s="2">
        <v>1.819648651800152</v>
      </c>
      <c r="N5208" s="2">
        <v>932849.32138999994</v>
      </c>
      <c r="O5208" s="2">
        <v>3.0791137582195711</v>
      </c>
    </row>
    <row r="5209" spans="1:15" ht="15.75" customHeight="1" x14ac:dyDescent="0.35">
      <c r="A5209" s="4">
        <v>45078</v>
      </c>
      <c r="B5209" s="2" t="s">
        <v>22</v>
      </c>
      <c r="C5209" s="2" t="s">
        <v>21</v>
      </c>
      <c r="D5209" s="2">
        <v>119219.05039999999</v>
      </c>
      <c r="E5209" s="2">
        <v>32434.00059</v>
      </c>
      <c r="F5209" s="2">
        <v>2340775.8248999999</v>
      </c>
      <c r="G5209" s="2">
        <f t="shared" si="81"/>
        <v>2492428.8758899998</v>
      </c>
      <c r="H5209" s="2">
        <v>75678</v>
      </c>
      <c r="I5209" s="2">
        <v>89.145120711081844</v>
      </c>
      <c r="J5209" s="2">
        <v>2.8369737045929888</v>
      </c>
      <c r="K5209" s="2">
        <v>2.0302928432263978</v>
      </c>
      <c r="L5209" s="2">
        <v>2.227625134008516</v>
      </c>
      <c r="M5209" s="2">
        <v>3.759987607090252</v>
      </c>
      <c r="N5209" s="2">
        <v>2490076.8447599998</v>
      </c>
      <c r="O5209" s="2">
        <v>4.7832478412219128</v>
      </c>
    </row>
    <row r="5210" spans="1:15" ht="15.75" customHeight="1" x14ac:dyDescent="0.35">
      <c r="A5210" s="4">
        <v>45078</v>
      </c>
      <c r="B5210" s="2" t="s">
        <v>23</v>
      </c>
      <c r="C5210" s="2" t="s">
        <v>15</v>
      </c>
      <c r="D5210" s="2">
        <v>2151.38652</v>
      </c>
      <c r="E5210" s="2">
        <v>110.11426</v>
      </c>
      <c r="F5210" s="2">
        <v>21423.7952</v>
      </c>
      <c r="G5210" s="2">
        <f t="shared" si="81"/>
        <v>23685.295979999999</v>
      </c>
      <c r="H5210" s="2">
        <v>10914</v>
      </c>
      <c r="I5210" s="2">
        <v>80.044823502742858</v>
      </c>
      <c r="J5210" s="2">
        <v>5.5585439125768819</v>
      </c>
      <c r="K5210" s="2">
        <v>2.4609147647954148</v>
      </c>
      <c r="L5210" s="2">
        <v>4.1333546426182277</v>
      </c>
      <c r="M5210" s="2">
        <v>7.8023631772666162</v>
      </c>
      <c r="N5210" s="2">
        <v>23660.734550000001</v>
      </c>
      <c r="O5210" s="2">
        <v>9.0832156871362013</v>
      </c>
    </row>
    <row r="5211" spans="1:15" ht="15.75" customHeight="1" x14ac:dyDescent="0.35">
      <c r="A5211" s="4">
        <v>45078</v>
      </c>
      <c r="B5211" s="2" t="s">
        <v>23</v>
      </c>
      <c r="C5211" s="2" t="s">
        <v>16</v>
      </c>
      <c r="D5211" s="2">
        <v>0</v>
      </c>
      <c r="E5211" s="2">
        <v>0</v>
      </c>
      <c r="F5211" s="2">
        <v>0</v>
      </c>
      <c r="G5211" s="2">
        <f t="shared" si="81"/>
        <v>0</v>
      </c>
      <c r="H5211" s="2">
        <v>0</v>
      </c>
      <c r="I5211" s="2">
        <v>0</v>
      </c>
      <c r="J5211" s="2">
        <v>0</v>
      </c>
      <c r="K5211" s="2">
        <v>0</v>
      </c>
      <c r="L5211" s="2">
        <v>0</v>
      </c>
      <c r="M5211" s="2">
        <v>0</v>
      </c>
      <c r="N5211" s="2">
        <v>0</v>
      </c>
    </row>
    <row r="5212" spans="1:15" ht="15.75" customHeight="1" x14ac:dyDescent="0.35">
      <c r="A5212" s="4">
        <v>45078</v>
      </c>
      <c r="B5212" s="2" t="s">
        <v>23</v>
      </c>
      <c r="C5212" s="2" t="s">
        <v>17</v>
      </c>
      <c r="D5212" s="2">
        <v>0</v>
      </c>
      <c r="E5212" s="2">
        <v>0</v>
      </c>
      <c r="F5212" s="2">
        <v>0</v>
      </c>
      <c r="G5212" s="2">
        <f t="shared" si="81"/>
        <v>0</v>
      </c>
      <c r="H5212" s="2">
        <v>0</v>
      </c>
      <c r="I5212" s="2">
        <v>0</v>
      </c>
      <c r="J5212" s="2">
        <v>0</v>
      </c>
      <c r="K5212" s="2">
        <v>0</v>
      </c>
      <c r="L5212" s="2">
        <v>0</v>
      </c>
      <c r="M5212" s="2">
        <v>0</v>
      </c>
      <c r="N5212" s="2">
        <v>0</v>
      </c>
    </row>
    <row r="5213" spans="1:15" ht="15.75" customHeight="1" x14ac:dyDescent="0.35">
      <c r="A5213" s="4">
        <v>45078</v>
      </c>
      <c r="B5213" s="2" t="s">
        <v>23</v>
      </c>
      <c r="C5213" s="2" t="s">
        <v>18</v>
      </c>
      <c r="D5213" s="2">
        <v>0</v>
      </c>
      <c r="E5213" s="2">
        <v>0</v>
      </c>
      <c r="F5213" s="2">
        <v>0</v>
      </c>
      <c r="G5213" s="2">
        <f t="shared" si="81"/>
        <v>0</v>
      </c>
      <c r="H5213" s="2">
        <v>0</v>
      </c>
      <c r="I5213" s="2">
        <v>0</v>
      </c>
      <c r="J5213" s="2">
        <v>0</v>
      </c>
      <c r="K5213" s="2">
        <v>0</v>
      </c>
      <c r="L5213" s="2">
        <v>0</v>
      </c>
      <c r="M5213" s="2">
        <v>0</v>
      </c>
      <c r="N5213" s="2">
        <v>0</v>
      </c>
    </row>
    <row r="5214" spans="1:15" ht="15.75" customHeight="1" x14ac:dyDescent="0.35">
      <c r="A5214" s="4">
        <v>45078</v>
      </c>
      <c r="B5214" s="2" t="s">
        <v>23</v>
      </c>
      <c r="C5214" s="2" t="s">
        <v>19</v>
      </c>
      <c r="D5214" s="2">
        <v>867.51080000000002</v>
      </c>
      <c r="E5214" s="2">
        <v>719.38424999999995</v>
      </c>
      <c r="F5214" s="2">
        <v>3345.26712</v>
      </c>
      <c r="G5214" s="2">
        <f t="shared" si="81"/>
        <v>4932.1621699999996</v>
      </c>
      <c r="H5214" s="2">
        <v>38</v>
      </c>
      <c r="I5214" s="2">
        <v>69.95315192211801</v>
      </c>
      <c r="J5214" s="2">
        <v>11.862725028173401</v>
      </c>
      <c r="K5214" s="2">
        <v>2.505449268737483</v>
      </c>
      <c r="L5214" s="2">
        <v>1.1639074095674089</v>
      </c>
      <c r="M5214" s="2">
        <v>14.514766371403709</v>
      </c>
      <c r="N5214" s="2">
        <v>4742.4528399999999</v>
      </c>
      <c r="O5214" s="2">
        <v>17.588853936649858</v>
      </c>
    </row>
    <row r="5215" spans="1:15" ht="15.75" customHeight="1" x14ac:dyDescent="0.35">
      <c r="A5215" s="4">
        <v>45078</v>
      </c>
      <c r="B5215" s="2" t="s">
        <v>23</v>
      </c>
      <c r="C5215" s="2" t="s">
        <v>20</v>
      </c>
      <c r="D5215" s="2">
        <v>1814.4516100000001</v>
      </c>
      <c r="E5215" s="2">
        <v>222.32192000000001</v>
      </c>
      <c r="F5215" s="2">
        <v>28978.344209999999</v>
      </c>
      <c r="G5215" s="2">
        <f t="shared" si="81"/>
        <v>31015.117739999998</v>
      </c>
      <c r="H5215" s="2">
        <v>6285</v>
      </c>
      <c r="I5215" s="2">
        <v>88.394919022357485</v>
      </c>
      <c r="J5215" s="2">
        <v>4.3086870268592499</v>
      </c>
      <c r="K5215" s="2">
        <v>1.142490520685532</v>
      </c>
      <c r="L5215" s="2">
        <v>1.8769738253929249</v>
      </c>
      <c r="M5215" s="2">
        <v>4.2769296047048027</v>
      </c>
      <c r="N5215" s="2">
        <v>30985.858840000001</v>
      </c>
      <c r="O5215" s="2">
        <v>5.8502167401412546</v>
      </c>
    </row>
    <row r="5216" spans="1:15" ht="15.75" customHeight="1" x14ac:dyDescent="0.35">
      <c r="A5216" s="4">
        <v>45078</v>
      </c>
      <c r="B5216" s="2" t="s">
        <v>23</v>
      </c>
      <c r="C5216" s="2" t="s">
        <v>21</v>
      </c>
      <c r="D5216" s="2">
        <v>2168.5349099999999</v>
      </c>
      <c r="E5216" s="2">
        <v>1668.80133</v>
      </c>
      <c r="F5216" s="2">
        <v>35047.41517</v>
      </c>
      <c r="G5216" s="2">
        <f t="shared" si="81"/>
        <v>38884.751409999997</v>
      </c>
      <c r="H5216" s="2">
        <v>1888</v>
      </c>
      <c r="I5216" s="2">
        <v>79.945152682013898</v>
      </c>
      <c r="J5216" s="2">
        <v>7.4463937043322286</v>
      </c>
      <c r="K5216" s="2">
        <v>1.6174692347525179</v>
      </c>
      <c r="L5216" s="2">
        <v>4.4401537092722032</v>
      </c>
      <c r="M5216" s="2">
        <v>6.5508306696291667</v>
      </c>
      <c r="N5216" s="2">
        <v>38938.501979999994</v>
      </c>
      <c r="O5216" s="2">
        <v>5.5768259571342336</v>
      </c>
    </row>
    <row r="5217" spans="1:15" ht="15.75" customHeight="1" x14ac:dyDescent="0.35">
      <c r="A5217" s="4">
        <v>45078</v>
      </c>
      <c r="B5217" s="2" t="s">
        <v>24</v>
      </c>
      <c r="C5217" s="2" t="s">
        <v>15</v>
      </c>
      <c r="D5217" s="2">
        <v>45005.679830000001</v>
      </c>
      <c r="E5217" s="2">
        <v>4328.4204200000004</v>
      </c>
      <c r="F5217" s="2">
        <v>1680763.2552700001</v>
      </c>
      <c r="G5217" s="2">
        <f t="shared" si="81"/>
        <v>1730097.35552</v>
      </c>
      <c r="H5217" s="2">
        <v>189302</v>
      </c>
      <c r="I5217" s="2">
        <v>90.9839753279674</v>
      </c>
      <c r="J5217" s="2">
        <v>2.978120454827438</v>
      </c>
      <c r="K5217" s="2">
        <v>1.6159022244115679</v>
      </c>
      <c r="L5217" s="2">
        <v>2.5110989524113201</v>
      </c>
      <c r="M5217" s="2">
        <v>1.9109030403822611</v>
      </c>
      <c r="N5217" s="2">
        <v>1726372.4214600001</v>
      </c>
      <c r="O5217" s="2">
        <v>2.6013379932872649</v>
      </c>
    </row>
    <row r="5218" spans="1:15" ht="15.75" customHeight="1" x14ac:dyDescent="0.35">
      <c r="A5218" s="4">
        <v>45078</v>
      </c>
      <c r="B5218" s="2" t="s">
        <v>24</v>
      </c>
      <c r="C5218" s="2" t="s">
        <v>16</v>
      </c>
      <c r="D5218" s="2">
        <v>0</v>
      </c>
      <c r="E5218" s="2">
        <v>0</v>
      </c>
      <c r="F5218" s="2">
        <v>0</v>
      </c>
      <c r="G5218" s="2">
        <f t="shared" si="81"/>
        <v>0</v>
      </c>
      <c r="H5218" s="2">
        <v>0</v>
      </c>
      <c r="I5218" s="2">
        <v>0</v>
      </c>
      <c r="J5218" s="2">
        <v>0</v>
      </c>
      <c r="K5218" s="2">
        <v>0</v>
      </c>
      <c r="L5218" s="2">
        <v>0</v>
      </c>
      <c r="M5218" s="2">
        <v>0</v>
      </c>
      <c r="N5218" s="2">
        <v>0</v>
      </c>
    </row>
    <row r="5219" spans="1:15" ht="15.75" customHeight="1" x14ac:dyDescent="0.35">
      <c r="A5219" s="4">
        <v>45078</v>
      </c>
      <c r="B5219" s="2" t="s">
        <v>24</v>
      </c>
      <c r="C5219" s="2" t="s">
        <v>17</v>
      </c>
      <c r="D5219" s="2">
        <v>0</v>
      </c>
      <c r="E5219" s="2">
        <v>391.36673999999999</v>
      </c>
      <c r="F5219" s="2">
        <v>1396.3504499999999</v>
      </c>
      <c r="G5219" s="2">
        <f t="shared" si="81"/>
        <v>1787.7171899999998</v>
      </c>
      <c r="H5219" s="2">
        <v>2</v>
      </c>
      <c r="I5219" s="2">
        <v>21.891982814127331</v>
      </c>
      <c r="J5219" s="2">
        <v>0</v>
      </c>
      <c r="K5219" s="2">
        <v>78.108017185872669</v>
      </c>
      <c r="L5219" s="2">
        <v>0</v>
      </c>
      <c r="M5219" s="2">
        <v>0</v>
      </c>
      <c r="N5219" s="2">
        <v>1787.7171900000001</v>
      </c>
      <c r="O5219" s="2">
        <v>0</v>
      </c>
    </row>
    <row r="5220" spans="1:15" ht="15.75" customHeight="1" x14ac:dyDescent="0.35">
      <c r="A5220" s="4">
        <v>45078</v>
      </c>
      <c r="B5220" s="2" t="s">
        <v>24</v>
      </c>
      <c r="C5220" s="2" t="s">
        <v>18</v>
      </c>
      <c r="D5220" s="2">
        <v>30840.93259</v>
      </c>
      <c r="E5220" s="2">
        <v>3056.0975100000001</v>
      </c>
      <c r="F5220" s="2">
        <v>468082.20967000001</v>
      </c>
      <c r="G5220" s="2">
        <f t="shared" si="81"/>
        <v>501979.23976999999</v>
      </c>
      <c r="H5220" s="2">
        <v>8644</v>
      </c>
      <c r="I5220" s="2">
        <v>87.320794730888181</v>
      </c>
      <c r="J5220" s="2">
        <v>2.0279867562269729</v>
      </c>
      <c r="K5220" s="2">
        <v>2.1651602416175471</v>
      </c>
      <c r="L5220" s="2">
        <v>1.011815418308009</v>
      </c>
      <c r="M5220" s="2">
        <v>7.4742428529592964</v>
      </c>
      <c r="N5220" s="2">
        <v>501403.88140000001</v>
      </c>
      <c r="O5220" s="2">
        <v>6.1438661495505063</v>
      </c>
    </row>
    <row r="5221" spans="1:15" ht="15.75" customHeight="1" x14ac:dyDescent="0.35">
      <c r="A5221" s="4">
        <v>45078</v>
      </c>
      <c r="B5221" s="2" t="s">
        <v>24</v>
      </c>
      <c r="C5221" s="2" t="s">
        <v>19</v>
      </c>
      <c r="D5221" s="2">
        <v>33688.86103</v>
      </c>
      <c r="E5221" s="2">
        <v>10857.85988</v>
      </c>
      <c r="F5221" s="2">
        <v>96585.253260000012</v>
      </c>
      <c r="G5221" s="2">
        <f t="shared" si="81"/>
        <v>141131.97417</v>
      </c>
      <c r="H5221" s="2">
        <v>473</v>
      </c>
      <c r="I5221" s="2">
        <v>75.657339019687953</v>
      </c>
      <c r="J5221" s="2">
        <v>6.6080874275744534</v>
      </c>
      <c r="K5221" s="2">
        <v>2.394146105961322</v>
      </c>
      <c r="L5221" s="2">
        <v>2.6007630002414701</v>
      </c>
      <c r="M5221" s="2">
        <v>12.7396644465348</v>
      </c>
      <c r="N5221" s="2">
        <v>274523.95506000001</v>
      </c>
      <c r="O5221" s="2">
        <v>23.870466794023731</v>
      </c>
    </row>
    <row r="5222" spans="1:15" ht="15.75" customHeight="1" x14ac:dyDescent="0.35">
      <c r="A5222" s="4">
        <v>45078</v>
      </c>
      <c r="B5222" s="2" t="s">
        <v>24</v>
      </c>
      <c r="C5222" s="2" t="s">
        <v>20</v>
      </c>
      <c r="D5222" s="2">
        <v>81052.029689999996</v>
      </c>
      <c r="E5222" s="2">
        <v>5873.6898300000003</v>
      </c>
      <c r="F5222" s="2">
        <v>1699971.4821599999</v>
      </c>
      <c r="G5222" s="2">
        <f t="shared" si="81"/>
        <v>1786897.2016799999</v>
      </c>
      <c r="H5222" s="2">
        <v>304394</v>
      </c>
      <c r="I5222" s="2">
        <v>92.177978330627681</v>
      </c>
      <c r="J5222" s="2">
        <v>2.4825804892446501</v>
      </c>
      <c r="K5222" s="2">
        <v>1.007309792929872</v>
      </c>
      <c r="L5222" s="2">
        <v>1.6657676564379811</v>
      </c>
      <c r="M5222" s="2">
        <v>2.6663637307598171</v>
      </c>
      <c r="N5222" s="2">
        <v>1785836.9854299999</v>
      </c>
      <c r="O5222" s="2">
        <v>4.5359089271501869</v>
      </c>
    </row>
    <row r="5223" spans="1:15" ht="15.75" customHeight="1" x14ac:dyDescent="0.35">
      <c r="A5223" s="4">
        <v>45078</v>
      </c>
      <c r="B5223" s="2" t="s">
        <v>24</v>
      </c>
      <c r="C5223" s="2" t="s">
        <v>21</v>
      </c>
      <c r="D5223" s="2">
        <v>178102.67780999999</v>
      </c>
      <c r="E5223" s="2">
        <v>15276.5839</v>
      </c>
      <c r="F5223" s="2">
        <v>3208361.6204499998</v>
      </c>
      <c r="G5223" s="2">
        <f t="shared" si="81"/>
        <v>3401740.8821599996</v>
      </c>
      <c r="H5223" s="2">
        <v>107897</v>
      </c>
      <c r="I5223" s="2">
        <v>89.097859092827619</v>
      </c>
      <c r="J5223" s="2">
        <v>3.889774828019219</v>
      </c>
      <c r="K5223" s="2">
        <v>1.5298947609272591</v>
      </c>
      <c r="L5223" s="2">
        <v>2.3633410973045321</v>
      </c>
      <c r="M5223" s="2">
        <v>3.11913022092138</v>
      </c>
      <c r="N5223" s="2">
        <v>3412648.3372200001</v>
      </c>
      <c r="O5223" s="2">
        <v>5.2356332824771279</v>
      </c>
    </row>
    <row r="5224" spans="1:15" ht="15.75" customHeight="1" x14ac:dyDescent="0.35">
      <c r="A5224" s="4">
        <v>45078</v>
      </c>
      <c r="B5224" s="2" t="s">
        <v>25</v>
      </c>
      <c r="C5224" s="2" t="s">
        <v>15</v>
      </c>
      <c r="D5224" s="2">
        <v>18212.32994</v>
      </c>
      <c r="E5224" s="2">
        <v>4273.4410800000014</v>
      </c>
      <c r="F5224" s="2">
        <v>415452.95585999999</v>
      </c>
      <c r="G5224" s="2">
        <f t="shared" si="81"/>
        <v>437938.72687999997</v>
      </c>
      <c r="H5224" s="2">
        <v>53487</v>
      </c>
      <c r="I5224" s="2">
        <v>86.719630391679203</v>
      </c>
      <c r="J5224" s="2">
        <v>4.536676600627314</v>
      </c>
      <c r="K5224" s="2">
        <v>1.7453376081248231</v>
      </c>
      <c r="L5224" s="2">
        <v>2.207279117179914</v>
      </c>
      <c r="M5224" s="2">
        <v>4.7910762823887483</v>
      </c>
      <c r="N5224" s="2">
        <v>437525.75172</v>
      </c>
      <c r="O5224" s="2">
        <v>4.1586479619534487</v>
      </c>
    </row>
    <row r="5225" spans="1:15" ht="15.75" customHeight="1" x14ac:dyDescent="0.35">
      <c r="A5225" s="4">
        <v>45078</v>
      </c>
      <c r="B5225" s="2" t="s">
        <v>25</v>
      </c>
      <c r="C5225" s="2" t="s">
        <v>16</v>
      </c>
      <c r="D5225" s="2">
        <v>0</v>
      </c>
      <c r="E5225" s="2">
        <v>0</v>
      </c>
      <c r="F5225" s="2">
        <v>0</v>
      </c>
      <c r="G5225" s="2">
        <f t="shared" si="81"/>
        <v>0</v>
      </c>
      <c r="H5225" s="2">
        <v>0</v>
      </c>
      <c r="I5225" s="2">
        <v>0</v>
      </c>
      <c r="J5225" s="2">
        <v>0</v>
      </c>
      <c r="K5225" s="2">
        <v>0</v>
      </c>
      <c r="L5225" s="2">
        <v>0</v>
      </c>
      <c r="M5225" s="2">
        <v>0</v>
      </c>
      <c r="N5225" s="2">
        <v>0</v>
      </c>
    </row>
    <row r="5226" spans="1:15" ht="15.75" customHeight="1" x14ac:dyDescent="0.35">
      <c r="A5226" s="4">
        <v>45078</v>
      </c>
      <c r="B5226" s="2" t="s">
        <v>25</v>
      </c>
      <c r="C5226" s="2" t="s">
        <v>17</v>
      </c>
      <c r="D5226" s="2">
        <v>0</v>
      </c>
      <c r="E5226" s="2">
        <v>0</v>
      </c>
      <c r="F5226" s="2">
        <v>0</v>
      </c>
      <c r="G5226" s="2">
        <f t="shared" si="81"/>
        <v>0</v>
      </c>
      <c r="H5226" s="2">
        <v>0</v>
      </c>
      <c r="I5226" s="2">
        <v>0</v>
      </c>
      <c r="J5226" s="2">
        <v>0</v>
      </c>
      <c r="K5226" s="2">
        <v>0</v>
      </c>
      <c r="L5226" s="2">
        <v>0</v>
      </c>
      <c r="M5226" s="2">
        <v>0</v>
      </c>
      <c r="N5226" s="2">
        <v>0</v>
      </c>
    </row>
    <row r="5227" spans="1:15" ht="15.75" customHeight="1" x14ac:dyDescent="0.35">
      <c r="A5227" s="4">
        <v>45078</v>
      </c>
      <c r="B5227" s="2" t="s">
        <v>25</v>
      </c>
      <c r="C5227" s="2" t="s">
        <v>18</v>
      </c>
      <c r="D5227" s="2">
        <v>1157.94956</v>
      </c>
      <c r="E5227" s="2">
        <v>833.22817000000009</v>
      </c>
      <c r="F5227" s="2">
        <v>80571.177949999998</v>
      </c>
      <c r="G5227" s="2">
        <f t="shared" si="81"/>
        <v>82562.355679999993</v>
      </c>
      <c r="H5227" s="2">
        <v>1998</v>
      </c>
      <c r="I5227" s="2">
        <v>91.60926262720595</v>
      </c>
      <c r="J5227" s="2">
        <v>2.0109158043697231</v>
      </c>
      <c r="K5227" s="2">
        <v>0.47326177556525378</v>
      </c>
      <c r="L5227" s="2">
        <v>0.79948775063994337</v>
      </c>
      <c r="M5227" s="2">
        <v>5.1070720422191211</v>
      </c>
      <c r="N5227" s="2">
        <v>82470.459300000002</v>
      </c>
      <c r="O5227" s="2">
        <v>1.4025151662193951</v>
      </c>
    </row>
    <row r="5228" spans="1:15" ht="15.75" customHeight="1" x14ac:dyDescent="0.35">
      <c r="A5228" s="4">
        <v>45078</v>
      </c>
      <c r="B5228" s="2" t="s">
        <v>25</v>
      </c>
      <c r="C5228" s="2" t="s">
        <v>19</v>
      </c>
      <c r="D5228" s="2">
        <v>4686.65409</v>
      </c>
      <c r="E5228" s="2">
        <v>0</v>
      </c>
      <c r="F5228" s="2">
        <v>50885.067179999998</v>
      </c>
      <c r="G5228" s="2">
        <f t="shared" si="81"/>
        <v>55571.721269999995</v>
      </c>
      <c r="H5228" s="2">
        <v>264</v>
      </c>
      <c r="I5228" s="2">
        <v>43.344941261640777</v>
      </c>
      <c r="J5228" s="2">
        <v>8.940894265605337</v>
      </c>
      <c r="K5228" s="2">
        <v>3.9660055738547171</v>
      </c>
      <c r="L5228" s="2">
        <v>38.675161444022883</v>
      </c>
      <c r="M5228" s="2">
        <v>5.0729974548763028</v>
      </c>
      <c r="N5228" s="2">
        <v>55721.24065</v>
      </c>
      <c r="O5228" s="2">
        <v>8.4335233512553742</v>
      </c>
    </row>
    <row r="5229" spans="1:15" ht="15.75" customHeight="1" x14ac:dyDescent="0.35">
      <c r="A5229" s="4">
        <v>45078</v>
      </c>
      <c r="B5229" s="2" t="s">
        <v>25</v>
      </c>
      <c r="C5229" s="2" t="s">
        <v>20</v>
      </c>
      <c r="D5229" s="2">
        <v>19363.98963</v>
      </c>
      <c r="E5229" s="2">
        <v>1584.8437100000001</v>
      </c>
      <c r="F5229" s="2">
        <v>247761.67181999999</v>
      </c>
      <c r="G5229" s="2">
        <f t="shared" si="81"/>
        <v>268710.50516</v>
      </c>
      <c r="H5229" s="2">
        <v>46880</v>
      </c>
      <c r="I5229" s="2">
        <v>88.92658029950114</v>
      </c>
      <c r="J5229" s="2">
        <v>2.984155295857426</v>
      </c>
      <c r="K5229" s="2">
        <v>1.259889274810456</v>
      </c>
      <c r="L5229" s="2">
        <v>1.6223570971256811</v>
      </c>
      <c r="M5229" s="2">
        <v>5.2070180327052737</v>
      </c>
      <c r="N5229" s="2">
        <v>268607.31079000002</v>
      </c>
      <c r="O5229" s="2">
        <v>7.2062644586485272</v>
      </c>
    </row>
    <row r="5230" spans="1:15" ht="15.75" customHeight="1" x14ac:dyDescent="0.35">
      <c r="A5230" s="4">
        <v>45078</v>
      </c>
      <c r="B5230" s="2" t="s">
        <v>25</v>
      </c>
      <c r="C5230" s="2" t="s">
        <v>21</v>
      </c>
      <c r="D5230" s="2">
        <v>75218.767189999999</v>
      </c>
      <c r="E5230" s="2">
        <v>12913.24094</v>
      </c>
      <c r="F5230" s="2">
        <v>721383.20651000005</v>
      </c>
      <c r="G5230" s="2">
        <f t="shared" si="81"/>
        <v>809515.21464000002</v>
      </c>
      <c r="H5230" s="2">
        <v>24159</v>
      </c>
      <c r="I5230" s="2">
        <v>83.395109970414111</v>
      </c>
      <c r="J5230" s="2">
        <v>4.8099497244767573</v>
      </c>
      <c r="K5230" s="2">
        <v>1.6069641905537699</v>
      </c>
      <c r="L5230" s="2">
        <v>2.272802444847366</v>
      </c>
      <c r="M5230" s="2">
        <v>7.9151736697079951</v>
      </c>
      <c r="N5230" s="2">
        <v>808649.05182000005</v>
      </c>
      <c r="O5230" s="2">
        <v>9.2918287179383743</v>
      </c>
    </row>
    <row r="5231" spans="1:15" ht="15.75" customHeight="1" x14ac:dyDescent="0.35">
      <c r="A5231" s="4">
        <v>45078</v>
      </c>
      <c r="B5231" s="2" t="s">
        <v>26</v>
      </c>
      <c r="C5231" s="2" t="s">
        <v>15</v>
      </c>
      <c r="D5231" s="2">
        <v>3385.78926</v>
      </c>
      <c r="E5231" s="2">
        <v>1219.95487</v>
      </c>
      <c r="F5231" s="2">
        <v>113195.2506</v>
      </c>
      <c r="G5231" s="2">
        <f t="shared" si="81"/>
        <v>117800.99473000001</v>
      </c>
      <c r="H5231" s="2">
        <v>14129</v>
      </c>
      <c r="I5231" s="2">
        <v>81.758983568399714</v>
      </c>
      <c r="J5231" s="2">
        <v>6.9754695067291639</v>
      </c>
      <c r="K5231" s="2">
        <v>3.7126183769513652</v>
      </c>
      <c r="L5231" s="2">
        <v>5.3718840942139501</v>
      </c>
      <c r="M5231" s="2">
        <v>2.181044453705808</v>
      </c>
      <c r="N5231" s="2">
        <v>117514.31731</v>
      </c>
      <c r="O5231" s="2">
        <v>2.8741601611771039</v>
      </c>
    </row>
    <row r="5232" spans="1:15" ht="15.75" customHeight="1" x14ac:dyDescent="0.35">
      <c r="A5232" s="4">
        <v>45078</v>
      </c>
      <c r="B5232" s="2" t="s">
        <v>26</v>
      </c>
      <c r="C5232" s="2" t="s">
        <v>16</v>
      </c>
      <c r="D5232" s="2">
        <v>0</v>
      </c>
      <c r="E5232" s="2">
        <v>0</v>
      </c>
      <c r="F5232" s="2">
        <v>25601.595099999999</v>
      </c>
      <c r="G5232" s="2">
        <f t="shared" si="81"/>
        <v>25601.595099999999</v>
      </c>
      <c r="H5232" s="2">
        <v>4</v>
      </c>
      <c r="I5232" s="2">
        <v>100</v>
      </c>
      <c r="J5232" s="2">
        <v>0</v>
      </c>
      <c r="K5232" s="2">
        <v>0</v>
      </c>
      <c r="L5232" s="2">
        <v>0</v>
      </c>
      <c r="M5232" s="2">
        <v>0</v>
      </c>
      <c r="N5232" s="2">
        <v>25597.728770000002</v>
      </c>
      <c r="O5232" s="2">
        <v>0</v>
      </c>
    </row>
    <row r="5233" spans="1:15" ht="15.75" customHeight="1" x14ac:dyDescent="0.35">
      <c r="A5233" s="4">
        <v>45078</v>
      </c>
      <c r="B5233" s="2" t="s">
        <v>26</v>
      </c>
      <c r="C5233" s="2" t="s">
        <v>17</v>
      </c>
      <c r="D5233" s="2">
        <v>0</v>
      </c>
      <c r="E5233" s="2">
        <v>0</v>
      </c>
      <c r="F5233" s="2">
        <v>8941.6238499999999</v>
      </c>
      <c r="G5233" s="2">
        <f t="shared" si="81"/>
        <v>8941.6238499999999</v>
      </c>
      <c r="H5233" s="2">
        <v>4</v>
      </c>
      <c r="I5233" s="2">
        <v>75.863633771746848</v>
      </c>
      <c r="J5233" s="2">
        <v>24.136366228253159</v>
      </c>
      <c r="K5233" s="2">
        <v>0</v>
      </c>
      <c r="L5233" s="2">
        <v>0</v>
      </c>
      <c r="M5233" s="2">
        <v>0</v>
      </c>
      <c r="N5233" s="2">
        <v>8916.4504699999998</v>
      </c>
      <c r="O5233" s="2">
        <v>0</v>
      </c>
    </row>
    <row r="5234" spans="1:15" ht="15.75" customHeight="1" x14ac:dyDescent="0.35">
      <c r="A5234" s="4">
        <v>45078</v>
      </c>
      <c r="B5234" s="2" t="s">
        <v>26</v>
      </c>
      <c r="C5234" s="2" t="s">
        <v>18</v>
      </c>
      <c r="D5234" s="2">
        <v>1682.3179299999999</v>
      </c>
      <c r="E5234" s="2">
        <v>325.99175000000002</v>
      </c>
      <c r="F5234" s="2">
        <v>13924.43327</v>
      </c>
      <c r="G5234" s="2">
        <f t="shared" si="81"/>
        <v>15932.74295</v>
      </c>
      <c r="H5234" s="2">
        <v>390</v>
      </c>
      <c r="I5234" s="2">
        <v>75.201092631508743</v>
      </c>
      <c r="J5234" s="2">
        <v>2.9584037393545679</v>
      </c>
      <c r="K5234" s="2">
        <v>8.7785012473068313</v>
      </c>
      <c r="L5234" s="2">
        <v>7.5020775436222946</v>
      </c>
      <c r="M5234" s="2">
        <v>5.5599248382075617</v>
      </c>
      <c r="N5234" s="2">
        <v>15909.641869999999</v>
      </c>
      <c r="O5234" s="2">
        <v>10.55887197376771</v>
      </c>
    </row>
    <row r="5235" spans="1:15" ht="15.75" customHeight="1" x14ac:dyDescent="0.35">
      <c r="A5235" s="4">
        <v>45078</v>
      </c>
      <c r="B5235" s="2" t="s">
        <v>26</v>
      </c>
      <c r="C5235" s="2" t="s">
        <v>19</v>
      </c>
      <c r="D5235" s="2">
        <v>1606.3215700000001</v>
      </c>
      <c r="E5235" s="2">
        <v>3635.82053</v>
      </c>
      <c r="F5235" s="2">
        <v>45157.448939999987</v>
      </c>
      <c r="G5235" s="2">
        <f t="shared" si="81"/>
        <v>50399.591039999985</v>
      </c>
      <c r="H5235" s="2">
        <v>146</v>
      </c>
      <c r="I5235" s="2">
        <v>70.824791103352965</v>
      </c>
      <c r="J5235" s="2">
        <v>13.27952170616182</v>
      </c>
      <c r="K5235" s="2">
        <v>2.6854539486856259</v>
      </c>
      <c r="L5235" s="2">
        <v>11.10986493191456</v>
      </c>
      <c r="M5235" s="2">
        <v>2.1003683098850501</v>
      </c>
      <c r="N5235" s="2">
        <v>65431.021480000003</v>
      </c>
      <c r="O5235" s="2">
        <v>3.1871718338451021</v>
      </c>
    </row>
    <row r="5236" spans="1:15" ht="15.75" customHeight="1" x14ac:dyDescent="0.35">
      <c r="A5236" s="4">
        <v>45078</v>
      </c>
      <c r="B5236" s="2" t="s">
        <v>26</v>
      </c>
      <c r="C5236" s="2" t="s">
        <v>20</v>
      </c>
      <c r="D5236" s="2">
        <v>5592.4652400000004</v>
      </c>
      <c r="E5236" s="2">
        <v>471.30112000000003</v>
      </c>
      <c r="F5236" s="2">
        <v>66834.988289999994</v>
      </c>
      <c r="G5236" s="2">
        <f t="shared" si="81"/>
        <v>72898.754649999988</v>
      </c>
      <c r="H5236" s="2">
        <v>16921</v>
      </c>
      <c r="I5236" s="2">
        <v>86.513109437650172</v>
      </c>
      <c r="J5236" s="2">
        <v>4.6111066395746931</v>
      </c>
      <c r="K5236" s="2">
        <v>2.152883610518959</v>
      </c>
      <c r="L5236" s="2">
        <v>2.7232584049717659</v>
      </c>
      <c r="M5236" s="2">
        <v>3.9996419072844001</v>
      </c>
      <c r="N5236" s="2">
        <v>72855.768530000001</v>
      </c>
      <c r="O5236" s="2">
        <v>7.6715511353389081</v>
      </c>
    </row>
    <row r="5237" spans="1:15" ht="15.75" customHeight="1" x14ac:dyDescent="0.35">
      <c r="A5237" s="4">
        <v>45078</v>
      </c>
      <c r="B5237" s="2" t="s">
        <v>26</v>
      </c>
      <c r="C5237" s="2" t="s">
        <v>21</v>
      </c>
      <c r="D5237" s="2">
        <v>15363.32856</v>
      </c>
      <c r="E5237" s="2">
        <v>5949.5893900000001</v>
      </c>
      <c r="F5237" s="2">
        <v>153844.18708999999</v>
      </c>
      <c r="G5237" s="2">
        <f t="shared" si="81"/>
        <v>175157.10503999999</v>
      </c>
      <c r="H5237" s="2">
        <v>6461</v>
      </c>
      <c r="I5237" s="2">
        <v>78.961516798017271</v>
      </c>
      <c r="J5237" s="2">
        <v>7.441540618443014</v>
      </c>
      <c r="K5237" s="2">
        <v>2.4337822599203531</v>
      </c>
      <c r="L5237" s="2">
        <v>4.6619206503925339</v>
      </c>
      <c r="M5237" s="2">
        <v>6.5012396732268201</v>
      </c>
      <c r="N5237" s="2">
        <v>174894.87577000001</v>
      </c>
      <c r="O5237" s="2">
        <v>8.7711706336386026</v>
      </c>
    </row>
    <row r="5238" spans="1:15" ht="15.75" customHeight="1" x14ac:dyDescent="0.35">
      <c r="A5238" s="4">
        <v>45078</v>
      </c>
      <c r="B5238" s="2" t="s">
        <v>27</v>
      </c>
      <c r="C5238" s="2" t="s">
        <v>15</v>
      </c>
      <c r="D5238" s="2">
        <v>2262.5359400000002</v>
      </c>
      <c r="E5238" s="2">
        <v>104.92836</v>
      </c>
      <c r="F5238" s="2">
        <v>41720.977619999998</v>
      </c>
      <c r="G5238" s="2">
        <f t="shared" si="81"/>
        <v>44088.441919999997</v>
      </c>
      <c r="H5238" s="2">
        <v>11613</v>
      </c>
      <c r="I5238" s="2">
        <v>86.943503016911492</v>
      </c>
      <c r="J5238" s="2">
        <v>4.2571326925806066</v>
      </c>
      <c r="K5238" s="2">
        <v>2.388184127315145</v>
      </c>
      <c r="L5238" s="2">
        <v>2.898700554129916</v>
      </c>
      <c r="M5238" s="2">
        <v>3.5124796090628432</v>
      </c>
      <c r="N5238" s="2">
        <v>44068.934549999998</v>
      </c>
      <c r="O5238" s="2">
        <v>5.1318119703695801</v>
      </c>
    </row>
    <row r="5239" spans="1:15" ht="15.75" customHeight="1" x14ac:dyDescent="0.35">
      <c r="A5239" s="4">
        <v>45078</v>
      </c>
      <c r="B5239" s="2" t="s">
        <v>27</v>
      </c>
      <c r="C5239" s="2" t="s">
        <v>16</v>
      </c>
      <c r="D5239" s="2">
        <v>0</v>
      </c>
      <c r="E5239" s="2">
        <v>0</v>
      </c>
      <c r="F5239" s="2">
        <v>0</v>
      </c>
      <c r="G5239" s="2">
        <f t="shared" si="81"/>
        <v>0</v>
      </c>
      <c r="H5239" s="2">
        <v>0</v>
      </c>
      <c r="I5239" s="2">
        <v>0</v>
      </c>
      <c r="J5239" s="2">
        <v>0</v>
      </c>
      <c r="K5239" s="2">
        <v>0</v>
      </c>
      <c r="L5239" s="2">
        <v>0</v>
      </c>
      <c r="M5239" s="2">
        <v>0</v>
      </c>
      <c r="N5239" s="2">
        <v>0</v>
      </c>
    </row>
    <row r="5240" spans="1:15" ht="15.75" customHeight="1" x14ac:dyDescent="0.35">
      <c r="A5240" s="4">
        <v>45078</v>
      </c>
      <c r="B5240" s="2" t="s">
        <v>27</v>
      </c>
      <c r="C5240" s="2" t="s">
        <v>17</v>
      </c>
      <c r="D5240" s="2">
        <v>0</v>
      </c>
      <c r="E5240" s="2">
        <v>0</v>
      </c>
      <c r="F5240" s="2">
        <v>0</v>
      </c>
      <c r="G5240" s="2">
        <f t="shared" si="81"/>
        <v>0</v>
      </c>
      <c r="H5240" s="2">
        <v>0</v>
      </c>
      <c r="I5240" s="2">
        <v>0</v>
      </c>
      <c r="J5240" s="2">
        <v>0</v>
      </c>
      <c r="K5240" s="2">
        <v>0</v>
      </c>
      <c r="L5240" s="2">
        <v>0</v>
      </c>
      <c r="M5240" s="2">
        <v>0</v>
      </c>
      <c r="N5240" s="2">
        <v>0</v>
      </c>
    </row>
    <row r="5241" spans="1:15" ht="15.75" customHeight="1" x14ac:dyDescent="0.35">
      <c r="A5241" s="4">
        <v>45078</v>
      </c>
      <c r="B5241" s="2" t="s">
        <v>27</v>
      </c>
      <c r="C5241" s="2" t="s">
        <v>18</v>
      </c>
      <c r="D5241" s="2">
        <v>0</v>
      </c>
      <c r="E5241" s="2">
        <v>0</v>
      </c>
      <c r="F5241" s="2">
        <v>0</v>
      </c>
      <c r="G5241" s="2">
        <f t="shared" si="81"/>
        <v>0</v>
      </c>
      <c r="H5241" s="2">
        <v>0</v>
      </c>
      <c r="I5241" s="2">
        <v>0</v>
      </c>
      <c r="J5241" s="2">
        <v>0</v>
      </c>
      <c r="K5241" s="2">
        <v>0</v>
      </c>
      <c r="L5241" s="2">
        <v>0</v>
      </c>
      <c r="M5241" s="2">
        <v>0</v>
      </c>
      <c r="N5241" s="2">
        <v>0</v>
      </c>
    </row>
    <row r="5242" spans="1:15" ht="15.75" customHeight="1" x14ac:dyDescent="0.35">
      <c r="A5242" s="4">
        <v>45078</v>
      </c>
      <c r="B5242" s="2" t="s">
        <v>27</v>
      </c>
      <c r="C5242" s="2" t="s">
        <v>19</v>
      </c>
      <c r="D5242" s="2">
        <v>2501.7177299999998</v>
      </c>
      <c r="E5242" s="2">
        <v>0</v>
      </c>
      <c r="F5242" s="2">
        <v>8301.6152300000012</v>
      </c>
      <c r="G5242" s="2">
        <f t="shared" si="81"/>
        <v>10803.332960000002</v>
      </c>
      <c r="H5242" s="2">
        <v>32</v>
      </c>
      <c r="I5242" s="2">
        <v>76.865765335127122</v>
      </c>
      <c r="J5242" s="2">
        <v>0</v>
      </c>
      <c r="K5242" s="2">
        <v>0</v>
      </c>
      <c r="L5242" s="2">
        <v>4.1883476724482983E-2</v>
      </c>
      <c r="M5242" s="2">
        <v>23.092351188148399</v>
      </c>
      <c r="N5242" s="2">
        <v>10793.23006</v>
      </c>
      <c r="O5242" s="2">
        <v>23.15690666262682</v>
      </c>
    </row>
    <row r="5243" spans="1:15" ht="15.75" customHeight="1" x14ac:dyDescent="0.35">
      <c r="A5243" s="4">
        <v>45078</v>
      </c>
      <c r="B5243" s="2" t="s">
        <v>27</v>
      </c>
      <c r="C5243" s="2" t="s">
        <v>20</v>
      </c>
      <c r="D5243" s="2">
        <v>2202.6766200000002</v>
      </c>
      <c r="E5243" s="2">
        <v>211.00577000000001</v>
      </c>
      <c r="F5243" s="2">
        <v>32278.11793</v>
      </c>
      <c r="G5243" s="2">
        <f t="shared" si="81"/>
        <v>34691.800320000002</v>
      </c>
      <c r="H5243" s="2">
        <v>7049</v>
      </c>
      <c r="I5243" s="2">
        <v>89.825710065684689</v>
      </c>
      <c r="J5243" s="2">
        <v>3.1257018759279278</v>
      </c>
      <c r="K5243" s="2">
        <v>1.1885407788575431</v>
      </c>
      <c r="L5243" s="2">
        <v>1.6967827930477719</v>
      </c>
      <c r="M5243" s="2">
        <v>4.1632644864820767</v>
      </c>
      <c r="N5243" s="2">
        <v>34651.334419999999</v>
      </c>
      <c r="O5243" s="2">
        <v>6.3492715848769183</v>
      </c>
    </row>
    <row r="5244" spans="1:15" ht="15.75" customHeight="1" x14ac:dyDescent="0.35">
      <c r="A5244" s="4">
        <v>45078</v>
      </c>
      <c r="B5244" s="2" t="s">
        <v>27</v>
      </c>
      <c r="C5244" s="2" t="s">
        <v>21</v>
      </c>
      <c r="D5244" s="2">
        <v>6345.1776300000001</v>
      </c>
      <c r="E5244" s="2">
        <v>626.33681000000001</v>
      </c>
      <c r="F5244" s="2">
        <v>51205.091289999997</v>
      </c>
      <c r="G5244" s="2">
        <f t="shared" si="81"/>
        <v>58176.605729999996</v>
      </c>
      <c r="H5244" s="2">
        <v>2237</v>
      </c>
      <c r="I5244" s="2">
        <v>84.536866412842855</v>
      </c>
      <c r="J5244" s="2">
        <v>2.9174971082836212</v>
      </c>
      <c r="K5244" s="2">
        <v>1.1489437944999159</v>
      </c>
      <c r="L5244" s="2">
        <v>1.2489229776562609</v>
      </c>
      <c r="M5244" s="2">
        <v>10.14776970671735</v>
      </c>
      <c r="N5244" s="2">
        <v>58066.007510000003</v>
      </c>
      <c r="O5244" s="2">
        <v>10.906751176664081</v>
      </c>
    </row>
    <row r="5245" spans="1:15" ht="15.75" customHeight="1" x14ac:dyDescent="0.35">
      <c r="A5245" s="4">
        <v>45078</v>
      </c>
      <c r="B5245" s="2" t="s">
        <v>28</v>
      </c>
      <c r="C5245" s="2" t="s">
        <v>15</v>
      </c>
      <c r="D5245" s="2">
        <v>34018.541899999997</v>
      </c>
      <c r="E5245" s="2">
        <v>6821.6412</v>
      </c>
      <c r="F5245" s="2">
        <v>804288.58704999997</v>
      </c>
      <c r="G5245" s="2">
        <f t="shared" si="81"/>
        <v>845128.77015</v>
      </c>
      <c r="H5245" s="2">
        <v>159417</v>
      </c>
      <c r="I5245" s="2">
        <v>89.154174915170245</v>
      </c>
      <c r="J5245" s="2">
        <v>2.590644251647082</v>
      </c>
      <c r="K5245" s="2">
        <v>1.8936570230627441</v>
      </c>
      <c r="L5245" s="2">
        <v>3.2153980170105538</v>
      </c>
      <c r="M5245" s="2">
        <v>3.1461257931093698</v>
      </c>
      <c r="N5245" s="2">
        <v>843379.31871999998</v>
      </c>
      <c r="O5245" s="2">
        <v>4.0252495361105876</v>
      </c>
    </row>
    <row r="5246" spans="1:15" ht="15.75" customHeight="1" x14ac:dyDescent="0.35">
      <c r="A5246" s="4">
        <v>45078</v>
      </c>
      <c r="B5246" s="2" t="s">
        <v>28</v>
      </c>
      <c r="C5246" s="2" t="s">
        <v>16</v>
      </c>
      <c r="D5246" s="2">
        <v>0</v>
      </c>
      <c r="E5246" s="2">
        <v>0</v>
      </c>
      <c r="F5246" s="2">
        <v>345.15503000000001</v>
      </c>
      <c r="G5246" s="2">
        <f t="shared" si="81"/>
        <v>345.15503000000001</v>
      </c>
      <c r="H5246" s="2">
        <v>1</v>
      </c>
      <c r="I5246" s="2">
        <v>100</v>
      </c>
      <c r="J5246" s="2">
        <v>0</v>
      </c>
      <c r="K5246" s="2">
        <v>0</v>
      </c>
      <c r="L5246" s="2">
        <v>0</v>
      </c>
      <c r="M5246" s="2">
        <v>0</v>
      </c>
      <c r="N5246" s="2">
        <v>345.15503000000001</v>
      </c>
      <c r="O5246" s="2">
        <v>0</v>
      </c>
    </row>
    <row r="5247" spans="1:15" ht="15.75" customHeight="1" x14ac:dyDescent="0.35">
      <c r="A5247" s="4">
        <v>45078</v>
      </c>
      <c r="B5247" s="2" t="s">
        <v>28</v>
      </c>
      <c r="C5247" s="2" t="s">
        <v>17</v>
      </c>
      <c r="D5247" s="2">
        <v>0</v>
      </c>
      <c r="E5247" s="2">
        <v>0</v>
      </c>
      <c r="F5247" s="2">
        <v>31577.813989999999</v>
      </c>
      <c r="G5247" s="2">
        <f t="shared" si="81"/>
        <v>31577.813989999999</v>
      </c>
      <c r="H5247" s="2">
        <v>12</v>
      </c>
      <c r="I5247" s="2">
        <v>100</v>
      </c>
      <c r="J5247" s="2">
        <v>0</v>
      </c>
      <c r="K5247" s="2">
        <v>0</v>
      </c>
      <c r="L5247" s="2">
        <v>0</v>
      </c>
      <c r="M5247" s="2">
        <v>0</v>
      </c>
      <c r="N5247" s="2">
        <v>31562.293229999999</v>
      </c>
      <c r="O5247" s="2">
        <v>0</v>
      </c>
    </row>
    <row r="5248" spans="1:15" ht="15.75" customHeight="1" x14ac:dyDescent="0.35">
      <c r="A5248" s="4">
        <v>45078</v>
      </c>
      <c r="B5248" s="2" t="s">
        <v>28</v>
      </c>
      <c r="C5248" s="2" t="s">
        <v>18</v>
      </c>
      <c r="D5248" s="2">
        <v>10351.78548</v>
      </c>
      <c r="E5248" s="2">
        <v>7573.6690199999994</v>
      </c>
      <c r="F5248" s="2">
        <v>328049.83022</v>
      </c>
      <c r="G5248" s="2">
        <f t="shared" si="81"/>
        <v>345975.28472</v>
      </c>
      <c r="H5248" s="2">
        <v>3495</v>
      </c>
      <c r="I5248" s="2">
        <v>89.717263723280595</v>
      </c>
      <c r="J5248" s="2">
        <v>2.0188260233933861</v>
      </c>
      <c r="K5248" s="2">
        <v>1.1769139472614909</v>
      </c>
      <c r="L5248" s="2">
        <v>3.5076232068486468</v>
      </c>
      <c r="M5248" s="2">
        <v>3.5793730992158692</v>
      </c>
      <c r="N5248" s="2">
        <v>345482.16285999998</v>
      </c>
      <c r="O5248" s="2">
        <v>2.992059241566277</v>
      </c>
    </row>
    <row r="5249" spans="1:15" ht="15.75" customHeight="1" x14ac:dyDescent="0.35">
      <c r="A5249" s="4">
        <v>45078</v>
      </c>
      <c r="B5249" s="2" t="s">
        <v>28</v>
      </c>
      <c r="C5249" s="2" t="s">
        <v>19</v>
      </c>
      <c r="D5249" s="2">
        <v>85363.662769999995</v>
      </c>
      <c r="E5249" s="2">
        <v>53743.559639999999</v>
      </c>
      <c r="F5249" s="2">
        <v>605922.83127999993</v>
      </c>
      <c r="G5249" s="2">
        <f t="shared" si="81"/>
        <v>745030.05368999997</v>
      </c>
      <c r="H5249" s="2">
        <v>2360</v>
      </c>
      <c r="I5249" s="2">
        <v>74.042916577445325</v>
      </c>
      <c r="J5249" s="2">
        <v>10.640030900900211</v>
      </c>
      <c r="K5249" s="2">
        <v>4.6898473688913382</v>
      </c>
      <c r="L5249" s="2">
        <v>4.3463654974060244</v>
      </c>
      <c r="M5249" s="2">
        <v>6.2808396553570924</v>
      </c>
      <c r="N5249" s="2">
        <v>751110.72641</v>
      </c>
      <c r="O5249" s="2">
        <v>11.4577475562508</v>
      </c>
    </row>
    <row r="5250" spans="1:15" ht="15.75" customHeight="1" x14ac:dyDescent="0.35">
      <c r="A5250" s="4">
        <v>45078</v>
      </c>
      <c r="B5250" s="2" t="s">
        <v>28</v>
      </c>
      <c r="C5250" s="2" t="s">
        <v>20</v>
      </c>
      <c r="D5250" s="2">
        <v>44751.135719999998</v>
      </c>
      <c r="E5250" s="2">
        <v>5169.1640100000004</v>
      </c>
      <c r="F5250" s="2">
        <v>826891.02355999989</v>
      </c>
      <c r="G5250" s="2">
        <f t="shared" si="81"/>
        <v>876811.32328999985</v>
      </c>
      <c r="H5250" s="2">
        <v>148386</v>
      </c>
      <c r="I5250" s="2">
        <v>92.342180886582042</v>
      </c>
      <c r="J5250" s="2">
        <v>1.534173496398094</v>
      </c>
      <c r="K5250" s="2">
        <v>0.98459763143956947</v>
      </c>
      <c r="L5250" s="2">
        <v>1.560176753979998</v>
      </c>
      <c r="M5250" s="2">
        <v>3.5788712316003242</v>
      </c>
      <c r="N5250" s="2">
        <v>876212.91017999989</v>
      </c>
      <c r="O5250" s="2">
        <v>5.1038501136234569</v>
      </c>
    </row>
    <row r="5251" spans="1:15" ht="15.75" customHeight="1" x14ac:dyDescent="0.35">
      <c r="A5251" s="4">
        <v>45078</v>
      </c>
      <c r="B5251" s="2" t="s">
        <v>28</v>
      </c>
      <c r="C5251" s="2" t="s">
        <v>21</v>
      </c>
      <c r="D5251" s="2">
        <v>175208.96030000001</v>
      </c>
      <c r="E5251" s="2">
        <v>64534.544130000002</v>
      </c>
      <c r="F5251" s="2">
        <v>2369565.3527799998</v>
      </c>
      <c r="G5251" s="2">
        <f t="shared" ref="G5251:G5314" si="82">D5251+E5251+F5251</f>
        <v>2609308.85721</v>
      </c>
      <c r="H5251" s="2">
        <v>66788</v>
      </c>
      <c r="I5251" s="2">
        <v>86.074931638673391</v>
      </c>
      <c r="J5251" s="2">
        <v>3.9148649756124811</v>
      </c>
      <c r="K5251" s="2">
        <v>1.8497801616423311</v>
      </c>
      <c r="L5251" s="2">
        <v>2.5326522948786558</v>
      </c>
      <c r="M5251" s="2">
        <v>5.6277709291931366</v>
      </c>
      <c r="N5251" s="2">
        <v>2607402.46869</v>
      </c>
      <c r="O5251" s="2">
        <v>6.7147650925211648</v>
      </c>
    </row>
    <row r="5252" spans="1:15" ht="15.75" customHeight="1" x14ac:dyDescent="0.35">
      <c r="A5252" s="4">
        <v>45078</v>
      </c>
      <c r="B5252" s="2" t="s">
        <v>29</v>
      </c>
      <c r="C5252" s="2" t="s">
        <v>15</v>
      </c>
      <c r="D5252" s="2">
        <v>33617.633999999998</v>
      </c>
      <c r="E5252" s="2">
        <v>17796.277180000001</v>
      </c>
      <c r="F5252" s="2">
        <v>261493.98251</v>
      </c>
      <c r="G5252" s="2">
        <f t="shared" si="82"/>
        <v>312907.89369</v>
      </c>
      <c r="H5252" s="2">
        <v>91426</v>
      </c>
      <c r="I5252" s="2">
        <v>74.343748172282559</v>
      </c>
      <c r="J5252" s="2">
        <v>6.8954503973509276</v>
      </c>
      <c r="K5252" s="2">
        <v>4.0637459519578654</v>
      </c>
      <c r="L5252" s="2">
        <v>3.9646206492762079</v>
      </c>
      <c r="M5252" s="2">
        <v>10.732434829132419</v>
      </c>
      <c r="N5252" s="2">
        <v>312202.08325000003</v>
      </c>
      <c r="O5252" s="2">
        <v>10.743619665058761</v>
      </c>
    </row>
    <row r="5253" spans="1:15" ht="15.75" customHeight="1" x14ac:dyDescent="0.35">
      <c r="A5253" s="4">
        <v>45078</v>
      </c>
      <c r="B5253" s="2" t="s">
        <v>29</v>
      </c>
      <c r="C5253" s="2" t="s">
        <v>16</v>
      </c>
      <c r="D5253" s="2">
        <v>0</v>
      </c>
      <c r="E5253" s="2">
        <v>0</v>
      </c>
      <c r="F5253" s="2">
        <v>21317.119630000001</v>
      </c>
      <c r="G5253" s="2">
        <f t="shared" si="82"/>
        <v>21317.119630000001</v>
      </c>
      <c r="H5253" s="2">
        <v>1</v>
      </c>
      <c r="I5253" s="2">
        <v>100</v>
      </c>
      <c r="J5253" s="2">
        <v>0</v>
      </c>
      <c r="K5253" s="2">
        <v>0</v>
      </c>
      <c r="L5253" s="2">
        <v>0</v>
      </c>
      <c r="M5253" s="2">
        <v>0</v>
      </c>
      <c r="N5253" s="2">
        <v>142007.09117999999</v>
      </c>
      <c r="O5253" s="2">
        <v>0</v>
      </c>
    </row>
    <row r="5254" spans="1:15" ht="15.75" customHeight="1" x14ac:dyDescent="0.35">
      <c r="A5254" s="4">
        <v>45078</v>
      </c>
      <c r="B5254" s="2" t="s">
        <v>29</v>
      </c>
      <c r="C5254" s="2" t="s">
        <v>17</v>
      </c>
      <c r="D5254" s="2">
        <v>0</v>
      </c>
      <c r="E5254" s="2">
        <v>0</v>
      </c>
      <c r="F5254" s="2">
        <v>1020.21387</v>
      </c>
      <c r="G5254" s="2">
        <f t="shared" si="82"/>
        <v>1020.21387</v>
      </c>
      <c r="H5254" s="2">
        <v>1</v>
      </c>
      <c r="I5254" s="2">
        <v>100</v>
      </c>
      <c r="J5254" s="2">
        <v>0</v>
      </c>
      <c r="K5254" s="2">
        <v>0</v>
      </c>
      <c r="L5254" s="2">
        <v>0</v>
      </c>
      <c r="M5254" s="2">
        <v>0</v>
      </c>
      <c r="N5254" s="2">
        <v>1020.21387</v>
      </c>
      <c r="O5254" s="2">
        <v>0</v>
      </c>
    </row>
    <row r="5255" spans="1:15" ht="15.75" customHeight="1" x14ac:dyDescent="0.35">
      <c r="A5255" s="4">
        <v>45078</v>
      </c>
      <c r="B5255" s="2" t="s">
        <v>29</v>
      </c>
      <c r="C5255" s="2" t="s">
        <v>18</v>
      </c>
      <c r="D5255" s="2">
        <v>870.60109999999997</v>
      </c>
      <c r="E5255" s="2">
        <v>472.93572999999998</v>
      </c>
      <c r="F5255" s="2">
        <v>8309.9179100000001</v>
      </c>
      <c r="G5255" s="2">
        <f t="shared" si="82"/>
        <v>9653.454740000001</v>
      </c>
      <c r="H5255" s="2">
        <v>204</v>
      </c>
      <c r="I5255" s="2">
        <v>81.360484276691011</v>
      </c>
      <c r="J5255" s="2">
        <v>2.058781377626933</v>
      </c>
      <c r="K5255" s="2">
        <v>0.78167694651122643</v>
      </c>
      <c r="L5255" s="2">
        <v>5.2282359138436991</v>
      </c>
      <c r="M5255" s="2">
        <v>10.570821485327141</v>
      </c>
      <c r="N5255" s="2">
        <v>9650.4880099999991</v>
      </c>
      <c r="O5255" s="2">
        <v>9.0185443807239523</v>
      </c>
    </row>
    <row r="5256" spans="1:15" ht="15.75" customHeight="1" x14ac:dyDescent="0.35">
      <c r="A5256" s="4">
        <v>45078</v>
      </c>
      <c r="B5256" s="2" t="s">
        <v>29</v>
      </c>
      <c r="C5256" s="2" t="s">
        <v>19</v>
      </c>
      <c r="D5256" s="2">
        <v>45324.156179999998</v>
      </c>
      <c r="E5256" s="2">
        <v>8702.7835899999991</v>
      </c>
      <c r="F5256" s="2">
        <v>106283.18411</v>
      </c>
      <c r="G5256" s="2">
        <f t="shared" si="82"/>
        <v>160310.12388</v>
      </c>
      <c r="H5256" s="2">
        <v>1242</v>
      </c>
      <c r="I5256" s="2">
        <v>54.622716505951303</v>
      </c>
      <c r="J5256" s="2">
        <v>14.597637652149039</v>
      </c>
      <c r="K5256" s="2">
        <v>5.3891920106268572</v>
      </c>
      <c r="L5256" s="2">
        <v>5.0604438496349298</v>
      </c>
      <c r="M5256" s="2">
        <v>20.330009981637879</v>
      </c>
      <c r="N5256" s="2">
        <v>146173.7059</v>
      </c>
      <c r="O5256" s="2">
        <v>28.272797177754889</v>
      </c>
    </row>
    <row r="5257" spans="1:15" ht="15.75" customHeight="1" x14ac:dyDescent="0.35">
      <c r="A5257" s="4">
        <v>45078</v>
      </c>
      <c r="B5257" s="2" t="s">
        <v>29</v>
      </c>
      <c r="C5257" s="2" t="s">
        <v>20</v>
      </c>
      <c r="D5257" s="2">
        <v>71803.041060000003</v>
      </c>
      <c r="E5257" s="2">
        <v>30332.846829999999</v>
      </c>
      <c r="F5257" s="2">
        <v>396238.73628999997</v>
      </c>
      <c r="G5257" s="2">
        <f t="shared" si="82"/>
        <v>498374.62417999998</v>
      </c>
      <c r="H5257" s="2">
        <v>86050</v>
      </c>
      <c r="I5257" s="2">
        <v>74.698870014184422</v>
      </c>
      <c r="J5257" s="2">
        <v>6.0345827712579592</v>
      </c>
      <c r="K5257" s="2">
        <v>3.218485973069054</v>
      </c>
      <c r="L5257" s="2">
        <v>3.7986470206101939</v>
      </c>
      <c r="M5257" s="2">
        <v>12.24941422087837</v>
      </c>
      <c r="N5257" s="2">
        <v>480847.16508000001</v>
      </c>
      <c r="O5257" s="2">
        <v>14.4074432317137</v>
      </c>
    </row>
    <row r="5258" spans="1:15" ht="15.75" customHeight="1" x14ac:dyDescent="0.35">
      <c r="A5258" s="4">
        <v>45078</v>
      </c>
      <c r="B5258" s="2" t="s">
        <v>29</v>
      </c>
      <c r="C5258" s="2" t="s">
        <v>21</v>
      </c>
      <c r="D5258" s="2">
        <v>162847.27090999999</v>
      </c>
      <c r="E5258" s="2">
        <v>142751.41237000001</v>
      </c>
      <c r="F5258" s="2">
        <v>1093832.4001199999</v>
      </c>
      <c r="G5258" s="2">
        <f t="shared" si="82"/>
        <v>1399431.0833999999</v>
      </c>
      <c r="H5258" s="2">
        <v>45191</v>
      </c>
      <c r="I5258" s="2">
        <v>69.709646198150011</v>
      </c>
      <c r="J5258" s="2">
        <v>11.740543977868301</v>
      </c>
      <c r="K5258" s="2">
        <v>4.1082254631627331</v>
      </c>
      <c r="L5258" s="2">
        <v>5.3737779847840574</v>
      </c>
      <c r="M5258" s="2">
        <v>9.0678063760349019</v>
      </c>
      <c r="N5258" s="2">
        <v>1309549.64625</v>
      </c>
      <c r="O5258" s="2">
        <v>11.63667670681953</v>
      </c>
    </row>
    <row r="5259" spans="1:15" ht="15.75" customHeight="1" x14ac:dyDescent="0.35">
      <c r="A5259" s="4">
        <v>45078</v>
      </c>
      <c r="B5259" s="2" t="s">
        <v>30</v>
      </c>
      <c r="C5259" s="2" t="s">
        <v>15</v>
      </c>
      <c r="D5259" s="2">
        <v>6573.0050300000003</v>
      </c>
      <c r="E5259" s="2">
        <v>497.76783999999998</v>
      </c>
      <c r="F5259" s="2">
        <v>158912.00841000001</v>
      </c>
      <c r="G5259" s="2">
        <f t="shared" si="82"/>
        <v>165982.78128</v>
      </c>
      <c r="H5259" s="2">
        <v>19236</v>
      </c>
      <c r="I5259" s="2">
        <v>86.696721809223092</v>
      </c>
      <c r="J5259" s="2">
        <v>4.224443083343318</v>
      </c>
      <c r="K5259" s="2">
        <v>1.9810154247812011</v>
      </c>
      <c r="L5259" s="2">
        <v>3.866112137866291</v>
      </c>
      <c r="M5259" s="2">
        <v>3.2317075447860981</v>
      </c>
      <c r="N5259" s="2">
        <v>165902.08228</v>
      </c>
      <c r="O5259" s="2">
        <v>3.960052349593933</v>
      </c>
    </row>
    <row r="5260" spans="1:15" ht="15.75" customHeight="1" x14ac:dyDescent="0.35">
      <c r="A5260" s="4">
        <v>45078</v>
      </c>
      <c r="B5260" s="2" t="s">
        <v>30</v>
      </c>
      <c r="C5260" s="2" t="s">
        <v>16</v>
      </c>
      <c r="D5260" s="2">
        <v>0</v>
      </c>
      <c r="E5260" s="2">
        <v>0</v>
      </c>
      <c r="F5260" s="2">
        <v>0</v>
      </c>
      <c r="G5260" s="2">
        <f t="shared" si="82"/>
        <v>0</v>
      </c>
      <c r="H5260" s="2">
        <v>0</v>
      </c>
      <c r="I5260" s="2">
        <v>100</v>
      </c>
      <c r="J5260" s="2">
        <v>0</v>
      </c>
      <c r="K5260" s="2">
        <v>0</v>
      </c>
      <c r="L5260" s="2">
        <v>0</v>
      </c>
      <c r="M5260" s="2">
        <v>0</v>
      </c>
      <c r="N5260" s="2">
        <v>17140.563910000001</v>
      </c>
    </row>
    <row r="5261" spans="1:15" ht="15.75" customHeight="1" x14ac:dyDescent="0.35">
      <c r="A5261" s="4">
        <v>45078</v>
      </c>
      <c r="B5261" s="2" t="s">
        <v>30</v>
      </c>
      <c r="C5261" s="2" t="s">
        <v>17</v>
      </c>
      <c r="D5261" s="2">
        <v>0</v>
      </c>
      <c r="E5261" s="2">
        <v>0</v>
      </c>
      <c r="F5261" s="2">
        <v>0</v>
      </c>
      <c r="G5261" s="2">
        <f t="shared" si="82"/>
        <v>0</v>
      </c>
      <c r="H5261" s="2">
        <v>0</v>
      </c>
      <c r="I5261" s="2">
        <v>0</v>
      </c>
      <c r="J5261" s="2">
        <v>0</v>
      </c>
      <c r="K5261" s="2">
        <v>0</v>
      </c>
      <c r="L5261" s="2">
        <v>0</v>
      </c>
      <c r="M5261" s="2">
        <v>0</v>
      </c>
      <c r="N5261" s="2">
        <v>0</v>
      </c>
    </row>
    <row r="5262" spans="1:15" ht="15.75" customHeight="1" x14ac:dyDescent="0.35">
      <c r="A5262" s="4">
        <v>45078</v>
      </c>
      <c r="B5262" s="2" t="s">
        <v>30</v>
      </c>
      <c r="C5262" s="2" t="s">
        <v>18</v>
      </c>
      <c r="D5262" s="2">
        <v>1433.9735000000001</v>
      </c>
      <c r="E5262" s="2">
        <v>62.720509999999997</v>
      </c>
      <c r="F5262" s="2">
        <v>4993.8414699999994</v>
      </c>
      <c r="G5262" s="2">
        <f t="shared" si="82"/>
        <v>6490.5354799999996</v>
      </c>
      <c r="H5262" s="2">
        <v>92</v>
      </c>
      <c r="I5262" s="2">
        <v>61.782140517247853</v>
      </c>
      <c r="J5262" s="2">
        <v>1.752415518511889</v>
      </c>
      <c r="K5262" s="2">
        <v>7.6906985681556366</v>
      </c>
      <c r="L5262" s="2">
        <v>9.8229116531533709</v>
      </c>
      <c r="M5262" s="2">
        <v>18.95183374293125</v>
      </c>
      <c r="N5262" s="2">
        <v>6485.1810999999998</v>
      </c>
      <c r="O5262" s="2">
        <v>22.093300382051069</v>
      </c>
    </row>
    <row r="5263" spans="1:15" ht="15.75" customHeight="1" x14ac:dyDescent="0.35">
      <c r="A5263" s="4">
        <v>45078</v>
      </c>
      <c r="B5263" s="2" t="s">
        <v>30</v>
      </c>
      <c r="C5263" s="2" t="s">
        <v>19</v>
      </c>
      <c r="D5263" s="2">
        <v>3209.1503299999999</v>
      </c>
      <c r="E5263" s="2">
        <v>2366.5076899999999</v>
      </c>
      <c r="F5263" s="2">
        <v>11232.671329999999</v>
      </c>
      <c r="G5263" s="2">
        <f t="shared" si="82"/>
        <v>16808.32935</v>
      </c>
      <c r="H5263" s="2">
        <v>133</v>
      </c>
      <c r="I5263" s="2">
        <v>58.96725674909635</v>
      </c>
      <c r="J5263" s="2">
        <v>10.943902972680011</v>
      </c>
      <c r="K5263" s="2">
        <v>9.2231507216689899</v>
      </c>
      <c r="L5263" s="2">
        <v>4.1295258860759292</v>
      </c>
      <c r="M5263" s="2">
        <v>16.73616367047871</v>
      </c>
      <c r="N5263" s="2">
        <v>16295.29003</v>
      </c>
      <c r="O5263" s="2">
        <v>19.09261927926228</v>
      </c>
    </row>
    <row r="5264" spans="1:15" ht="15.75" customHeight="1" x14ac:dyDescent="0.35">
      <c r="A5264" s="4">
        <v>45078</v>
      </c>
      <c r="B5264" s="2" t="s">
        <v>30</v>
      </c>
      <c r="C5264" s="2" t="s">
        <v>20</v>
      </c>
      <c r="D5264" s="2">
        <v>9295.4907600000006</v>
      </c>
      <c r="E5264" s="2">
        <v>493.78005000000002</v>
      </c>
      <c r="F5264" s="2">
        <v>123263.8869</v>
      </c>
      <c r="G5264" s="2">
        <f t="shared" si="82"/>
        <v>133053.15771</v>
      </c>
      <c r="H5264" s="2">
        <v>18474</v>
      </c>
      <c r="I5264" s="2">
        <v>88.57761608466086</v>
      </c>
      <c r="J5264" s="2">
        <v>3.6855408371338392</v>
      </c>
      <c r="K5264" s="2">
        <v>1.6907380009065911</v>
      </c>
      <c r="L5264" s="2">
        <v>2.5570762783581782</v>
      </c>
      <c r="M5264" s="2">
        <v>3.4890287989405291</v>
      </c>
      <c r="N5264" s="2">
        <v>129059.98143</v>
      </c>
      <c r="O5264" s="2">
        <v>6.98629849902568</v>
      </c>
    </row>
    <row r="5265" spans="1:15" ht="15.75" customHeight="1" x14ac:dyDescent="0.35">
      <c r="A5265" s="4">
        <v>45078</v>
      </c>
      <c r="B5265" s="2" t="s">
        <v>30</v>
      </c>
      <c r="C5265" s="2" t="s">
        <v>21</v>
      </c>
      <c r="D5265" s="2">
        <v>38175.726139999999</v>
      </c>
      <c r="E5265" s="2">
        <v>6247.6205</v>
      </c>
      <c r="F5265" s="2">
        <v>293533.69974000001</v>
      </c>
      <c r="G5265" s="2">
        <f t="shared" si="82"/>
        <v>337957.04638000001</v>
      </c>
      <c r="H5265" s="2">
        <v>11704</v>
      </c>
      <c r="I5265" s="2">
        <v>77.849314080986559</v>
      </c>
      <c r="J5265" s="2">
        <v>7.3735016765264101</v>
      </c>
      <c r="K5265" s="2">
        <v>1.9955037707853061</v>
      </c>
      <c r="L5265" s="2">
        <v>4.2207558406931271</v>
      </c>
      <c r="M5265" s="2">
        <v>8.5609246310085876</v>
      </c>
      <c r="N5265" s="2">
        <v>323092.00235000002</v>
      </c>
      <c r="O5265" s="2">
        <v>11.296029051299939</v>
      </c>
    </row>
    <row r="5266" spans="1:15" ht="15.75" customHeight="1" x14ac:dyDescent="0.35">
      <c r="A5266" s="4">
        <v>45078</v>
      </c>
      <c r="B5266" s="2" t="s">
        <v>31</v>
      </c>
      <c r="C5266" s="2" t="s">
        <v>15</v>
      </c>
      <c r="D5266" s="2">
        <v>11367.547</v>
      </c>
      <c r="E5266" s="2">
        <v>4880.8658800000003</v>
      </c>
      <c r="F5266" s="2">
        <v>380928.05817999999</v>
      </c>
      <c r="G5266" s="2">
        <f t="shared" si="82"/>
        <v>397176.47106000001</v>
      </c>
      <c r="H5266" s="2">
        <v>54166</v>
      </c>
      <c r="I5266" s="2">
        <v>88.563369129121767</v>
      </c>
      <c r="J5266" s="2">
        <v>4.0189889055098416</v>
      </c>
      <c r="K5266" s="2">
        <v>2.2268475822297211</v>
      </c>
      <c r="L5266" s="2">
        <v>3.175263719082436</v>
      </c>
      <c r="M5266" s="2">
        <v>2.015530664056234</v>
      </c>
      <c r="N5266" s="2">
        <v>396990.24443999998</v>
      </c>
      <c r="O5266" s="2">
        <v>2.862089732974828</v>
      </c>
    </row>
    <row r="5267" spans="1:15" ht="15.75" customHeight="1" x14ac:dyDescent="0.35">
      <c r="A5267" s="4">
        <v>45078</v>
      </c>
      <c r="B5267" s="2" t="s">
        <v>31</v>
      </c>
      <c r="C5267" s="2" t="s">
        <v>16</v>
      </c>
      <c r="D5267" s="2">
        <v>0</v>
      </c>
      <c r="E5267" s="2">
        <v>0</v>
      </c>
      <c r="F5267" s="2">
        <v>18545.016360000001</v>
      </c>
      <c r="G5267" s="2">
        <f t="shared" si="82"/>
        <v>18545.016360000001</v>
      </c>
      <c r="H5267" s="2">
        <v>3</v>
      </c>
      <c r="I5267" s="2">
        <v>100</v>
      </c>
      <c r="J5267" s="2">
        <v>0</v>
      </c>
      <c r="K5267" s="2">
        <v>0</v>
      </c>
      <c r="L5267" s="2">
        <v>0</v>
      </c>
      <c r="M5267" s="2">
        <v>0</v>
      </c>
      <c r="N5267" s="2">
        <v>18545.016360000001</v>
      </c>
      <c r="O5267" s="2">
        <v>0</v>
      </c>
    </row>
    <row r="5268" spans="1:15" ht="15.75" customHeight="1" x14ac:dyDescent="0.35">
      <c r="A5268" s="4">
        <v>45078</v>
      </c>
      <c r="B5268" s="2" t="s">
        <v>31</v>
      </c>
      <c r="C5268" s="2" t="s">
        <v>17</v>
      </c>
      <c r="D5268" s="2">
        <v>0</v>
      </c>
      <c r="E5268" s="2">
        <v>0</v>
      </c>
      <c r="F5268" s="2">
        <v>0</v>
      </c>
      <c r="G5268" s="2">
        <f t="shared" si="82"/>
        <v>0</v>
      </c>
      <c r="H5268" s="2">
        <v>0</v>
      </c>
      <c r="I5268" s="2">
        <v>0</v>
      </c>
      <c r="J5268" s="2">
        <v>0</v>
      </c>
      <c r="K5268" s="2">
        <v>0</v>
      </c>
      <c r="L5268" s="2">
        <v>0</v>
      </c>
      <c r="M5268" s="2">
        <v>0</v>
      </c>
      <c r="N5268" s="2">
        <v>0</v>
      </c>
    </row>
    <row r="5269" spans="1:15" ht="15.75" customHeight="1" x14ac:dyDescent="0.35">
      <c r="A5269" s="4">
        <v>45078</v>
      </c>
      <c r="B5269" s="2" t="s">
        <v>31</v>
      </c>
      <c r="C5269" s="2" t="s">
        <v>18</v>
      </c>
      <c r="D5269" s="2">
        <v>5200.4503000000004</v>
      </c>
      <c r="E5269" s="2">
        <v>13869.120349999999</v>
      </c>
      <c r="F5269" s="2">
        <v>130994.78715</v>
      </c>
      <c r="G5269" s="2">
        <f t="shared" si="82"/>
        <v>150064.3578</v>
      </c>
      <c r="H5269" s="2">
        <v>1667</v>
      </c>
      <c r="I5269" s="2">
        <v>85.069663899483643</v>
      </c>
      <c r="J5269" s="2">
        <v>4.4223437880920553</v>
      </c>
      <c r="K5269" s="2">
        <v>3.373429230889915</v>
      </c>
      <c r="L5269" s="2">
        <v>2.9540984883528569</v>
      </c>
      <c r="M5269" s="2">
        <v>4.1804645931815152</v>
      </c>
      <c r="N5269" s="2">
        <v>149976.80976</v>
      </c>
      <c r="O5269" s="2">
        <v>3.465479995543618</v>
      </c>
    </row>
    <row r="5270" spans="1:15" ht="15.75" customHeight="1" x14ac:dyDescent="0.35">
      <c r="A5270" s="4">
        <v>45078</v>
      </c>
      <c r="B5270" s="2" t="s">
        <v>31</v>
      </c>
      <c r="C5270" s="2" t="s">
        <v>19</v>
      </c>
      <c r="D5270" s="2">
        <v>16604.911599999999</v>
      </c>
      <c r="E5270" s="2">
        <v>2786.8613599999999</v>
      </c>
      <c r="F5270" s="2">
        <v>79635.104630000002</v>
      </c>
      <c r="G5270" s="2">
        <f t="shared" si="82"/>
        <v>99026.877590000004</v>
      </c>
      <c r="H5270" s="2">
        <v>463</v>
      </c>
      <c r="I5270" s="2">
        <v>65.421058404453433</v>
      </c>
      <c r="J5270" s="2">
        <v>17.425753183007629</v>
      </c>
      <c r="K5270" s="2">
        <v>3.5017840855388229</v>
      </c>
      <c r="L5270" s="2">
        <v>1.5926537560084879</v>
      </c>
      <c r="M5270" s="2">
        <v>12.058750570991631</v>
      </c>
      <c r="N5270" s="2">
        <v>99876.267769999991</v>
      </c>
      <c r="O5270" s="2">
        <v>16.76808559868882</v>
      </c>
    </row>
    <row r="5271" spans="1:15" ht="15.75" customHeight="1" x14ac:dyDescent="0.35">
      <c r="A5271" s="4">
        <v>45078</v>
      </c>
      <c r="B5271" s="2" t="s">
        <v>31</v>
      </c>
      <c r="C5271" s="2" t="s">
        <v>20</v>
      </c>
      <c r="D5271" s="2">
        <v>24155.061819999999</v>
      </c>
      <c r="E5271" s="2">
        <v>6004.8394500000004</v>
      </c>
      <c r="F5271" s="2">
        <v>495487.88715999998</v>
      </c>
      <c r="G5271" s="2">
        <f t="shared" si="82"/>
        <v>525647.78842999996</v>
      </c>
      <c r="H5271" s="2">
        <v>85892</v>
      </c>
      <c r="I5271" s="2">
        <v>91.822348801615817</v>
      </c>
      <c r="J5271" s="2">
        <v>2.6668461790589171</v>
      </c>
      <c r="K5271" s="2">
        <v>1.089703619121497</v>
      </c>
      <c r="L5271" s="2">
        <v>1.2742118237544631</v>
      </c>
      <c r="M5271" s="2">
        <v>3.146889576449329</v>
      </c>
      <c r="N5271" s="2">
        <v>525423.18750999996</v>
      </c>
      <c r="O5271" s="2">
        <v>4.5952941021869638</v>
      </c>
    </row>
    <row r="5272" spans="1:15" ht="15.75" customHeight="1" x14ac:dyDescent="0.35">
      <c r="A5272" s="4">
        <v>45078</v>
      </c>
      <c r="B5272" s="2" t="s">
        <v>31</v>
      </c>
      <c r="C5272" s="2" t="s">
        <v>21</v>
      </c>
      <c r="D5272" s="2">
        <v>84014.428620000006</v>
      </c>
      <c r="E5272" s="2">
        <v>66516.818619999991</v>
      </c>
      <c r="F5272" s="2">
        <v>1319658.33971</v>
      </c>
      <c r="G5272" s="2">
        <f t="shared" si="82"/>
        <v>1470189.5869499999</v>
      </c>
      <c r="H5272" s="2">
        <v>40120</v>
      </c>
      <c r="I5272" s="2">
        <v>85.70150548469762</v>
      </c>
      <c r="J5272" s="2">
        <v>5.8114235165108123</v>
      </c>
      <c r="K5272" s="2">
        <v>1.636649973362341</v>
      </c>
      <c r="L5272" s="2">
        <v>2.372101987419267</v>
      </c>
      <c r="M5272" s="2">
        <v>4.4783190380099587</v>
      </c>
      <c r="N5272" s="2">
        <v>1469312.26966</v>
      </c>
      <c r="O5272" s="2">
        <v>5.7145302460135889</v>
      </c>
    </row>
    <row r="5273" spans="1:15" ht="15.75" customHeight="1" x14ac:dyDescent="0.35">
      <c r="A5273" s="4">
        <v>45078</v>
      </c>
      <c r="B5273" s="2" t="s">
        <v>32</v>
      </c>
      <c r="C5273" s="2" t="s">
        <v>15</v>
      </c>
      <c r="D5273" s="2">
        <v>3995.9686700000002</v>
      </c>
      <c r="E5273" s="2">
        <v>42.703719999999997</v>
      </c>
      <c r="F5273" s="2">
        <v>154583.15002</v>
      </c>
      <c r="G5273" s="2">
        <f t="shared" si="82"/>
        <v>158621.82240999999</v>
      </c>
      <c r="H5273" s="2">
        <v>21051</v>
      </c>
      <c r="I5273" s="2">
        <v>86.745858892656472</v>
      </c>
      <c r="J5273" s="2">
        <v>3.1290224276840459</v>
      </c>
      <c r="K5273" s="2">
        <v>3.0546877095375811</v>
      </c>
      <c r="L5273" s="2">
        <v>5.7288659506781352</v>
      </c>
      <c r="M5273" s="2">
        <v>1.341565019443776</v>
      </c>
      <c r="N5273" s="2">
        <v>158488.50031</v>
      </c>
      <c r="O5273" s="2">
        <v>2.5191796496142649</v>
      </c>
    </row>
    <row r="5274" spans="1:15" ht="15.75" customHeight="1" x14ac:dyDescent="0.35">
      <c r="A5274" s="4">
        <v>45078</v>
      </c>
      <c r="B5274" s="2" t="s">
        <v>32</v>
      </c>
      <c r="C5274" s="2" t="s">
        <v>16</v>
      </c>
      <c r="D5274" s="2">
        <v>0</v>
      </c>
      <c r="E5274" s="2">
        <v>0</v>
      </c>
      <c r="F5274" s="2">
        <v>5515.4264599999997</v>
      </c>
      <c r="G5274" s="2">
        <f t="shared" si="82"/>
        <v>5515.4264599999997</v>
      </c>
      <c r="H5274" s="2">
        <v>1</v>
      </c>
      <c r="I5274" s="2">
        <v>100</v>
      </c>
      <c r="J5274" s="2">
        <v>0</v>
      </c>
      <c r="K5274" s="2">
        <v>0</v>
      </c>
      <c r="L5274" s="2">
        <v>0</v>
      </c>
      <c r="M5274" s="2">
        <v>0</v>
      </c>
      <c r="N5274" s="2">
        <v>5515.4264599999997</v>
      </c>
      <c r="O5274" s="2">
        <v>0</v>
      </c>
    </row>
    <row r="5275" spans="1:15" ht="15.75" customHeight="1" x14ac:dyDescent="0.35">
      <c r="A5275" s="4">
        <v>45078</v>
      </c>
      <c r="B5275" s="2" t="s">
        <v>32</v>
      </c>
      <c r="C5275" s="2" t="s">
        <v>17</v>
      </c>
      <c r="D5275" s="2">
        <v>0</v>
      </c>
      <c r="E5275" s="2">
        <v>0</v>
      </c>
      <c r="F5275" s="2">
        <v>4960.0641799999994</v>
      </c>
      <c r="G5275" s="2">
        <f t="shared" si="82"/>
        <v>4960.0641799999994</v>
      </c>
      <c r="H5275" s="2">
        <v>1</v>
      </c>
      <c r="I5275" s="2">
        <v>100</v>
      </c>
      <c r="J5275" s="2">
        <v>0</v>
      </c>
      <c r="K5275" s="2">
        <v>0</v>
      </c>
      <c r="L5275" s="2">
        <v>0</v>
      </c>
      <c r="M5275" s="2">
        <v>0</v>
      </c>
      <c r="N5275" s="2">
        <v>4960.0641799999994</v>
      </c>
      <c r="O5275" s="2">
        <v>0</v>
      </c>
    </row>
    <row r="5276" spans="1:15" ht="15.75" customHeight="1" x14ac:dyDescent="0.35">
      <c r="A5276" s="4">
        <v>45078</v>
      </c>
      <c r="B5276" s="2" t="s">
        <v>32</v>
      </c>
      <c r="C5276" s="2" t="s">
        <v>18</v>
      </c>
      <c r="D5276" s="2">
        <v>2257.46477</v>
      </c>
      <c r="E5276" s="2">
        <v>0</v>
      </c>
      <c r="F5276" s="2">
        <v>12149.88387</v>
      </c>
      <c r="G5276" s="2">
        <f t="shared" si="82"/>
        <v>14407.34864</v>
      </c>
      <c r="H5276" s="2">
        <v>303</v>
      </c>
      <c r="I5276" s="2">
        <v>72.617181565957807</v>
      </c>
      <c r="J5276" s="2">
        <v>6.9088636400511509</v>
      </c>
      <c r="K5276" s="2">
        <v>6.0997259496469249</v>
      </c>
      <c r="L5276" s="2">
        <v>1.779070597703541</v>
      </c>
      <c r="M5276" s="2">
        <v>12.59515824664056</v>
      </c>
      <c r="N5276" s="2">
        <v>14407.33776</v>
      </c>
      <c r="O5276" s="2">
        <v>15.66884252202007</v>
      </c>
    </row>
    <row r="5277" spans="1:15" ht="15.75" customHeight="1" x14ac:dyDescent="0.35">
      <c r="A5277" s="4">
        <v>45078</v>
      </c>
      <c r="B5277" s="2" t="s">
        <v>32</v>
      </c>
      <c r="C5277" s="2" t="s">
        <v>19</v>
      </c>
      <c r="D5277" s="2">
        <v>1640.9310399999999</v>
      </c>
      <c r="E5277" s="2">
        <v>1507.9057700000001</v>
      </c>
      <c r="F5277" s="2">
        <v>9564.6713099999997</v>
      </c>
      <c r="G5277" s="2">
        <f t="shared" si="82"/>
        <v>12713.508119999999</v>
      </c>
      <c r="H5277" s="2">
        <v>139</v>
      </c>
      <c r="I5277" s="2">
        <v>78.108892166034366</v>
      </c>
      <c r="J5277" s="2">
        <v>3.2496963189968091</v>
      </c>
      <c r="K5277" s="2">
        <v>10.09128177496587</v>
      </c>
      <c r="L5277" s="2">
        <v>3.67962914321817</v>
      </c>
      <c r="M5277" s="2">
        <v>4.8705005967847796</v>
      </c>
      <c r="N5277" s="2">
        <v>12202.63191</v>
      </c>
      <c r="O5277" s="2">
        <v>12.906988570830441</v>
      </c>
    </row>
    <row r="5278" spans="1:15" ht="15.75" customHeight="1" x14ac:dyDescent="0.35">
      <c r="A5278" s="4">
        <v>45078</v>
      </c>
      <c r="B5278" s="2" t="s">
        <v>32</v>
      </c>
      <c r="C5278" s="2" t="s">
        <v>20</v>
      </c>
      <c r="D5278" s="2">
        <v>3535.3450699999999</v>
      </c>
      <c r="E5278" s="2">
        <v>164.09907000000001</v>
      </c>
      <c r="F5278" s="2">
        <v>45032.58844</v>
      </c>
      <c r="G5278" s="2">
        <f t="shared" si="82"/>
        <v>48732.032579999999</v>
      </c>
      <c r="H5278" s="2">
        <v>8141</v>
      </c>
      <c r="I5278" s="2">
        <v>88.526519999161252</v>
      </c>
      <c r="J5278" s="2">
        <v>3.3413904725105081</v>
      </c>
      <c r="K5278" s="2">
        <v>1.611315949692621</v>
      </c>
      <c r="L5278" s="2">
        <v>3.068474667132103</v>
      </c>
      <c r="M5278" s="2">
        <v>3.452298911503517</v>
      </c>
      <c r="N5278" s="2">
        <v>48716.365039999997</v>
      </c>
      <c r="O5278" s="2">
        <v>7.2546636838844547</v>
      </c>
    </row>
    <row r="5279" spans="1:15" ht="15.75" customHeight="1" x14ac:dyDescent="0.35">
      <c r="A5279" s="4">
        <v>45078</v>
      </c>
      <c r="B5279" s="2" t="s">
        <v>32</v>
      </c>
      <c r="C5279" s="2" t="s">
        <v>21</v>
      </c>
      <c r="D5279" s="2">
        <v>8542.7569199999998</v>
      </c>
      <c r="E5279" s="2">
        <v>1032.9649400000001</v>
      </c>
      <c r="F5279" s="2">
        <v>74949.096129999991</v>
      </c>
      <c r="G5279" s="2">
        <f t="shared" si="82"/>
        <v>84524.817989999996</v>
      </c>
      <c r="H5279" s="2">
        <v>4387</v>
      </c>
      <c r="I5279" s="2">
        <v>82.476894424448275</v>
      </c>
      <c r="J5279" s="2">
        <v>4.2650423531210961</v>
      </c>
      <c r="K5279" s="2">
        <v>2.731632914708181</v>
      </c>
      <c r="L5279" s="2">
        <v>4.7066882759888111</v>
      </c>
      <c r="M5279" s="2">
        <v>5.8197420317336359</v>
      </c>
      <c r="N5279" s="2">
        <v>84591.436409999995</v>
      </c>
      <c r="O5279" s="2">
        <v>10.10680309422338</v>
      </c>
    </row>
    <row r="5280" spans="1:15" ht="15.75" customHeight="1" x14ac:dyDescent="0.35">
      <c r="A5280" s="4">
        <v>45078</v>
      </c>
      <c r="B5280" s="2" t="s">
        <v>33</v>
      </c>
      <c r="C5280" s="2" t="s">
        <v>15</v>
      </c>
      <c r="D5280" s="2">
        <v>223937.07269</v>
      </c>
      <c r="E5280" s="2">
        <v>82859.627280000001</v>
      </c>
      <c r="F5280" s="2">
        <v>7087651.6729499996</v>
      </c>
      <c r="G5280" s="2">
        <f t="shared" si="82"/>
        <v>7394448.37292</v>
      </c>
      <c r="H5280" s="2">
        <v>889399</v>
      </c>
      <c r="I5280" s="2">
        <v>89.120371281359851</v>
      </c>
      <c r="J5280" s="2">
        <v>3.4051987434959998</v>
      </c>
      <c r="K5280" s="2">
        <v>1.854176737094734</v>
      </c>
      <c r="L5280" s="2">
        <v>2.7811068153984402</v>
      </c>
      <c r="M5280" s="2">
        <v>2.8391464226509662</v>
      </c>
      <c r="N5280" s="2">
        <v>7387922.1672599996</v>
      </c>
      <c r="O5280" s="2">
        <v>3.0284486603504308</v>
      </c>
    </row>
    <row r="5281" spans="1:15" ht="15.75" customHeight="1" x14ac:dyDescent="0.35">
      <c r="A5281" s="4">
        <v>45078</v>
      </c>
      <c r="B5281" s="2" t="s">
        <v>33</v>
      </c>
      <c r="C5281" s="2" t="s">
        <v>16</v>
      </c>
      <c r="D5281" s="2">
        <v>0</v>
      </c>
      <c r="E5281" s="2">
        <v>0</v>
      </c>
      <c r="F5281" s="2">
        <v>185324.31258</v>
      </c>
      <c r="G5281" s="2">
        <f t="shared" si="82"/>
        <v>185324.31258</v>
      </c>
      <c r="H5281" s="2">
        <v>9</v>
      </c>
      <c r="I5281" s="2">
        <v>100</v>
      </c>
      <c r="J5281" s="2">
        <v>0</v>
      </c>
      <c r="K5281" s="2">
        <v>0</v>
      </c>
      <c r="L5281" s="2">
        <v>0</v>
      </c>
      <c r="M5281" s="2">
        <v>0</v>
      </c>
      <c r="N5281" s="2">
        <v>323150.98171000002</v>
      </c>
      <c r="O5281" s="2">
        <v>0</v>
      </c>
    </row>
    <row r="5282" spans="1:15" ht="15.75" customHeight="1" x14ac:dyDescent="0.35">
      <c r="A5282" s="4">
        <v>45078</v>
      </c>
      <c r="B5282" s="2" t="s">
        <v>33</v>
      </c>
      <c r="C5282" s="2" t="s">
        <v>17</v>
      </c>
      <c r="D5282" s="2">
        <v>0</v>
      </c>
      <c r="E5282" s="2">
        <v>391.36673999999999</v>
      </c>
      <c r="F5282" s="2">
        <v>61332.453800000003</v>
      </c>
      <c r="G5282" s="2">
        <f t="shared" si="82"/>
        <v>61723.820540000001</v>
      </c>
      <c r="H5282" s="2">
        <v>24</v>
      </c>
      <c r="I5282" s="2">
        <v>94.097804172432816</v>
      </c>
      <c r="J5282" s="2">
        <v>3.579627897479134</v>
      </c>
      <c r="K5282" s="2">
        <v>2.3225679300880642</v>
      </c>
      <c r="L5282" s="2">
        <v>0</v>
      </c>
      <c r="M5282" s="2">
        <v>0</v>
      </c>
      <c r="N5282" s="2">
        <v>60120.973510000003</v>
      </c>
      <c r="O5282" s="2">
        <v>0</v>
      </c>
    </row>
    <row r="5283" spans="1:15" ht="15.75" customHeight="1" x14ac:dyDescent="0.35">
      <c r="A5283" s="4">
        <v>45078</v>
      </c>
      <c r="B5283" s="2" t="s">
        <v>33</v>
      </c>
      <c r="C5283" s="2" t="s">
        <v>18</v>
      </c>
      <c r="D5283" s="2">
        <v>62640.52418</v>
      </c>
      <c r="E5283" s="2">
        <v>43576.112130000001</v>
      </c>
      <c r="F5283" s="2">
        <v>1455655.8097000001</v>
      </c>
      <c r="G5283" s="2">
        <f t="shared" si="82"/>
        <v>1561872.4460100001</v>
      </c>
      <c r="H5283" s="2">
        <v>21347</v>
      </c>
      <c r="I5283" s="2">
        <v>88.360397428910787</v>
      </c>
      <c r="J5283" s="2">
        <v>2.3001301537497358</v>
      </c>
      <c r="K5283" s="2">
        <v>1.88031912077172</v>
      </c>
      <c r="L5283" s="2">
        <v>2.3698091599969322</v>
      </c>
      <c r="M5283" s="2">
        <v>5.089344136570813</v>
      </c>
      <c r="N5283" s="2">
        <v>1555010.3659000001</v>
      </c>
      <c r="O5283" s="2">
        <v>4.0106043448056923</v>
      </c>
    </row>
    <row r="5284" spans="1:15" ht="15.75" customHeight="1" x14ac:dyDescent="0.35">
      <c r="A5284" s="4">
        <v>45078</v>
      </c>
      <c r="B5284" s="2" t="s">
        <v>33</v>
      </c>
      <c r="C5284" s="2" t="s">
        <v>19</v>
      </c>
      <c r="D5284" s="2">
        <v>251105.51441</v>
      </c>
      <c r="E5284" s="2">
        <v>108818.21212</v>
      </c>
      <c r="F5284" s="2">
        <v>1589610.02263</v>
      </c>
      <c r="G5284" s="2">
        <f t="shared" si="82"/>
        <v>1949533.7491600001</v>
      </c>
      <c r="H5284" s="2">
        <v>7055</v>
      </c>
      <c r="I5284" s="2">
        <v>70.812745191451668</v>
      </c>
      <c r="J5284" s="2">
        <v>11.02925360028669</v>
      </c>
      <c r="K5284" s="2">
        <v>4.6297945390056903</v>
      </c>
      <c r="L5284" s="2">
        <v>4.9080635650135047</v>
      </c>
      <c r="M5284" s="2">
        <v>8.6201431042424463</v>
      </c>
      <c r="N5284" s="2">
        <v>2092374.4598999999</v>
      </c>
      <c r="O5284" s="2">
        <v>12.880285582036951</v>
      </c>
    </row>
    <row r="5285" spans="1:15" ht="15.75" customHeight="1" x14ac:dyDescent="0.35">
      <c r="A5285" s="4">
        <v>45078</v>
      </c>
      <c r="B5285" s="2" t="s">
        <v>33</v>
      </c>
      <c r="C5285" s="2" t="s">
        <v>20</v>
      </c>
      <c r="D5285" s="2">
        <v>366105.12466999999</v>
      </c>
      <c r="E5285" s="2">
        <v>74140.302709999989</v>
      </c>
      <c r="F5285" s="2">
        <v>6329815.7069499996</v>
      </c>
      <c r="G5285" s="2">
        <f t="shared" si="82"/>
        <v>6770061.1343299998</v>
      </c>
      <c r="H5285" s="2">
        <v>1109725</v>
      </c>
      <c r="I5285" s="2">
        <v>90.233775884464706</v>
      </c>
      <c r="J5285" s="2">
        <v>2.782396147383984</v>
      </c>
      <c r="K5285" s="2">
        <v>1.261568502114508</v>
      </c>
      <c r="L5285" s="2">
        <v>1.9209855706788179</v>
      </c>
      <c r="M5285" s="2">
        <v>3.801273895357987</v>
      </c>
      <c r="N5285" s="2">
        <v>6745487.0779799996</v>
      </c>
      <c r="O5285" s="2">
        <v>5.4077078095134761</v>
      </c>
    </row>
    <row r="5286" spans="1:15" ht="15.75" customHeight="1" x14ac:dyDescent="0.35">
      <c r="A5286" s="4">
        <v>45078</v>
      </c>
      <c r="B5286" s="2" t="s">
        <v>33</v>
      </c>
      <c r="C5286" s="2" t="s">
        <v>21</v>
      </c>
      <c r="D5286" s="2">
        <v>1076210.4871100001</v>
      </c>
      <c r="E5286" s="2">
        <v>491116.31796000001</v>
      </c>
      <c r="F5286" s="2">
        <v>15356160.473649999</v>
      </c>
      <c r="G5286" s="2">
        <f t="shared" si="82"/>
        <v>16923487.278719999</v>
      </c>
      <c r="H5286" s="2">
        <v>424148</v>
      </c>
      <c r="I5286" s="2">
        <v>84.220251512173135</v>
      </c>
      <c r="J5286" s="2">
        <v>4.9949361130515921</v>
      </c>
      <c r="K5286" s="2">
        <v>1.975478857897629</v>
      </c>
      <c r="L5286" s="2">
        <v>3.4560474562959529</v>
      </c>
      <c r="M5286" s="2">
        <v>5.353286060581687</v>
      </c>
      <c r="N5286" s="2">
        <v>16835892.80697</v>
      </c>
      <c r="O5286" s="2">
        <v>6.3592714042055203</v>
      </c>
    </row>
    <row r="5287" spans="1:15" ht="15.75" customHeight="1" x14ac:dyDescent="0.35">
      <c r="A5287" s="4">
        <v>45078</v>
      </c>
      <c r="B5287" s="2" t="s">
        <v>34</v>
      </c>
      <c r="C5287" s="2" t="s">
        <v>15</v>
      </c>
      <c r="D5287" s="2">
        <v>219941.10402</v>
      </c>
      <c r="E5287" s="2">
        <v>82816.923559999996</v>
      </c>
      <c r="F5287" s="2">
        <v>6933068.52293</v>
      </c>
      <c r="G5287" s="2">
        <f t="shared" si="82"/>
        <v>7235826.5505100004</v>
      </c>
      <c r="H5287" s="2">
        <v>870041</v>
      </c>
      <c r="I5287" s="2">
        <v>89.172426936725188</v>
      </c>
      <c r="J5287" s="2">
        <v>3.4112532661779471</v>
      </c>
      <c r="K5287" s="2">
        <v>1.8278583292645341</v>
      </c>
      <c r="L5287" s="2">
        <v>2.716484059848256</v>
      </c>
      <c r="M5287" s="2">
        <v>2.871977407984093</v>
      </c>
      <c r="N5287" s="2">
        <v>7229433.6669500005</v>
      </c>
      <c r="O5287" s="2">
        <v>3.0396127171469849</v>
      </c>
    </row>
    <row r="5288" spans="1:15" ht="15.75" customHeight="1" x14ac:dyDescent="0.35">
      <c r="A5288" s="4">
        <v>45078</v>
      </c>
      <c r="B5288" s="2" t="s">
        <v>34</v>
      </c>
      <c r="C5288" s="2" t="s">
        <v>16</v>
      </c>
      <c r="D5288" s="2">
        <v>0</v>
      </c>
      <c r="E5288" s="2">
        <v>0</v>
      </c>
      <c r="F5288" s="2">
        <v>179808.88612000001</v>
      </c>
      <c r="G5288" s="2">
        <f t="shared" si="82"/>
        <v>179808.88612000001</v>
      </c>
      <c r="H5288" s="2">
        <v>9</v>
      </c>
      <c r="I5288" s="2">
        <v>100</v>
      </c>
      <c r="J5288" s="2">
        <v>0</v>
      </c>
      <c r="K5288" s="2">
        <v>0</v>
      </c>
      <c r="L5288" s="2">
        <v>0</v>
      </c>
      <c r="M5288" s="2">
        <v>0</v>
      </c>
      <c r="N5288" s="2">
        <v>317635.55524999998</v>
      </c>
      <c r="O5288" s="2">
        <v>0</v>
      </c>
    </row>
    <row r="5289" spans="1:15" ht="15.75" customHeight="1" x14ac:dyDescent="0.35">
      <c r="A5289" s="4">
        <v>45078</v>
      </c>
      <c r="B5289" s="2" t="s">
        <v>34</v>
      </c>
      <c r="C5289" s="2" t="s">
        <v>17</v>
      </c>
      <c r="D5289" s="2">
        <v>0</v>
      </c>
      <c r="E5289" s="2">
        <v>391.36673999999999</v>
      </c>
      <c r="F5289" s="2">
        <v>56372.389619999987</v>
      </c>
      <c r="G5289" s="2">
        <f t="shared" si="82"/>
        <v>56763.756359999985</v>
      </c>
      <c r="H5289" s="2">
        <v>23</v>
      </c>
      <c r="I5289" s="2">
        <v>93.567079235820145</v>
      </c>
      <c r="J5289" s="2">
        <v>3.9015077273745158</v>
      </c>
      <c r="K5289" s="2">
        <v>2.5314130368053531</v>
      </c>
      <c r="L5289" s="2">
        <v>0</v>
      </c>
      <c r="M5289" s="2">
        <v>0</v>
      </c>
      <c r="N5289" s="2">
        <v>55160.909329999988</v>
      </c>
      <c r="O5289" s="2">
        <v>0</v>
      </c>
    </row>
    <row r="5290" spans="1:15" ht="15.75" customHeight="1" x14ac:dyDescent="0.35">
      <c r="A5290" s="4">
        <v>45078</v>
      </c>
      <c r="B5290" s="2" t="s">
        <v>34</v>
      </c>
      <c r="C5290" s="2" t="s">
        <v>18</v>
      </c>
      <c r="D5290" s="2">
        <v>60383.059409999987</v>
      </c>
      <c r="E5290" s="2">
        <v>43576.112130000001</v>
      </c>
      <c r="F5290" s="2">
        <v>1443505.9258300001</v>
      </c>
      <c r="G5290" s="2">
        <f t="shared" si="82"/>
        <v>1547465.0973700001</v>
      </c>
      <c r="H5290" s="2">
        <v>21044</v>
      </c>
      <c r="I5290" s="2">
        <v>88.507624082515392</v>
      </c>
      <c r="J5290" s="2">
        <v>2.2570304202232272</v>
      </c>
      <c r="K5290" s="2">
        <v>1.840860273670889</v>
      </c>
      <c r="L5290" s="2">
        <v>2.3753336006473522</v>
      </c>
      <c r="M5290" s="2">
        <v>5.0191516229431414</v>
      </c>
      <c r="N5290" s="2">
        <v>1540603.0281400001</v>
      </c>
      <c r="O5290" s="2">
        <v>3.9020627678533271</v>
      </c>
    </row>
    <row r="5291" spans="1:15" ht="15.75" customHeight="1" x14ac:dyDescent="0.35">
      <c r="A5291" s="4">
        <v>45078</v>
      </c>
      <c r="B5291" s="2" t="s">
        <v>34</v>
      </c>
      <c r="C5291" s="2" t="s">
        <v>19</v>
      </c>
      <c r="D5291" s="2">
        <v>249464.58337000001</v>
      </c>
      <c r="E5291" s="2">
        <v>107310.30635</v>
      </c>
      <c r="F5291" s="2">
        <v>1580045.3513199999</v>
      </c>
      <c r="G5291" s="2">
        <f t="shared" si="82"/>
        <v>1936820.2410399998</v>
      </c>
      <c r="H5291" s="2">
        <v>6958</v>
      </c>
      <c r="I5291" s="2">
        <v>70.769944786843681</v>
      </c>
      <c r="J5291" s="2">
        <v>11.074889769688181</v>
      </c>
      <c r="K5291" s="2">
        <v>4.5977565517948058</v>
      </c>
      <c r="L5291" s="2">
        <v>4.915269764459647</v>
      </c>
      <c r="M5291" s="2">
        <v>8.6421391272136887</v>
      </c>
      <c r="N5291" s="2">
        <v>2080171.8279899999</v>
      </c>
      <c r="O5291" s="2">
        <v>12.880110300584571</v>
      </c>
    </row>
    <row r="5292" spans="1:15" ht="15.75" customHeight="1" x14ac:dyDescent="0.35">
      <c r="A5292" s="4">
        <v>45078</v>
      </c>
      <c r="B5292" s="2" t="s">
        <v>34</v>
      </c>
      <c r="C5292" s="2" t="s">
        <v>20</v>
      </c>
      <c r="D5292" s="2">
        <v>362569.77960000001</v>
      </c>
      <c r="E5292" s="2">
        <v>73976.203640000007</v>
      </c>
      <c r="F5292" s="2">
        <v>6284783.1185100004</v>
      </c>
      <c r="G5292" s="2">
        <f t="shared" si="82"/>
        <v>6721329.1017500004</v>
      </c>
      <c r="H5292" s="2">
        <v>1103586</v>
      </c>
      <c r="I5292" s="2">
        <v>90.246195497512588</v>
      </c>
      <c r="J5292" s="2">
        <v>2.7783296841936691</v>
      </c>
      <c r="K5292" s="2">
        <v>1.2590242274098209</v>
      </c>
      <c r="L5292" s="2">
        <v>1.9126380401900971</v>
      </c>
      <c r="M5292" s="2">
        <v>3.8038125506938241</v>
      </c>
      <c r="N5292" s="2">
        <v>6696770.71294</v>
      </c>
      <c r="O5292" s="2">
        <v>5.3943167208640252</v>
      </c>
    </row>
    <row r="5293" spans="1:15" ht="15.75" customHeight="1" x14ac:dyDescent="0.35">
      <c r="A5293" s="4">
        <v>45078</v>
      </c>
      <c r="B5293" s="2" t="s">
        <v>34</v>
      </c>
      <c r="C5293" s="2" t="s">
        <v>21</v>
      </c>
      <c r="D5293" s="2">
        <v>1067667.73019</v>
      </c>
      <c r="E5293" s="2">
        <v>490083.35301999998</v>
      </c>
      <c r="F5293" s="2">
        <v>15281211.377520001</v>
      </c>
      <c r="G5293" s="2">
        <f t="shared" si="82"/>
        <v>16838962.460730001</v>
      </c>
      <c r="H5293" s="2">
        <v>421672</v>
      </c>
      <c r="I5293" s="2">
        <v>84.229055191180763</v>
      </c>
      <c r="J5293" s="2">
        <v>4.9986219617037886</v>
      </c>
      <c r="K5293" s="2">
        <v>1.9716603988777659</v>
      </c>
      <c r="L5293" s="2">
        <v>3.449731916921996</v>
      </c>
      <c r="M5293" s="2">
        <v>5.3509305313156981</v>
      </c>
      <c r="N5293" s="2">
        <v>16751301.37056</v>
      </c>
      <c r="O5293" s="2">
        <v>6.3404603025863313</v>
      </c>
    </row>
    <row r="5294" spans="1:15" ht="15.75" customHeight="1" x14ac:dyDescent="0.35">
      <c r="A5294" s="4">
        <v>45108</v>
      </c>
      <c r="B5294" s="2" t="s">
        <v>14</v>
      </c>
      <c r="C5294" s="2" t="s">
        <v>15</v>
      </c>
      <c r="D5294" s="2">
        <v>48805.706599999998</v>
      </c>
      <c r="E5294" s="2">
        <v>38745.525979999999</v>
      </c>
      <c r="F5294" s="2">
        <v>1850381.86289</v>
      </c>
      <c r="G5294" s="2">
        <f t="shared" si="82"/>
        <v>1937933.0954700001</v>
      </c>
      <c r="H5294" s="2">
        <v>133424</v>
      </c>
      <c r="I5294" s="2">
        <v>88.561131651030237</v>
      </c>
      <c r="J5294" s="2">
        <v>3.4688557332723611</v>
      </c>
      <c r="K5294" s="2">
        <v>1.639014093304082</v>
      </c>
      <c r="L5294" s="2">
        <v>3.1993706319138342</v>
      </c>
      <c r="M5294" s="2">
        <v>3.131627890479495</v>
      </c>
      <c r="N5294" s="2">
        <v>1939792.7839599999</v>
      </c>
      <c r="O5294" s="2">
        <v>2.5184412565163061</v>
      </c>
    </row>
    <row r="5295" spans="1:15" ht="15.75" customHeight="1" x14ac:dyDescent="0.35">
      <c r="A5295" s="4">
        <v>45108</v>
      </c>
      <c r="B5295" s="2" t="s">
        <v>14</v>
      </c>
      <c r="C5295" s="2" t="s">
        <v>16</v>
      </c>
      <c r="D5295" s="2">
        <v>0</v>
      </c>
      <c r="E5295" s="2">
        <v>0</v>
      </c>
      <c r="F5295" s="2">
        <v>114000</v>
      </c>
      <c r="G5295" s="2">
        <f t="shared" si="82"/>
        <v>114000</v>
      </c>
      <c r="H5295" s="2">
        <v>4</v>
      </c>
      <c r="I5295" s="2">
        <v>100</v>
      </c>
      <c r="J5295" s="2">
        <v>0</v>
      </c>
      <c r="K5295" s="2">
        <v>0</v>
      </c>
      <c r="L5295" s="2">
        <v>0</v>
      </c>
      <c r="M5295" s="2">
        <v>0</v>
      </c>
      <c r="N5295" s="2">
        <v>114000</v>
      </c>
      <c r="O5295" s="2">
        <v>0</v>
      </c>
    </row>
    <row r="5296" spans="1:15" ht="15.75" customHeight="1" x14ac:dyDescent="0.35">
      <c r="A5296" s="4">
        <v>45108</v>
      </c>
      <c r="B5296" s="2" t="s">
        <v>14</v>
      </c>
      <c r="C5296" s="2" t="s">
        <v>17</v>
      </c>
      <c r="D5296" s="2">
        <v>0</v>
      </c>
      <c r="E5296" s="2">
        <v>0</v>
      </c>
      <c r="F5296" s="2">
        <v>8435.8822300000011</v>
      </c>
      <c r="G5296" s="2">
        <f t="shared" si="82"/>
        <v>8435.8822300000011</v>
      </c>
      <c r="H5296" s="2">
        <v>2</v>
      </c>
      <c r="I5296" s="2">
        <v>100</v>
      </c>
      <c r="J5296" s="2">
        <v>0</v>
      </c>
      <c r="K5296" s="2">
        <v>0</v>
      </c>
      <c r="L5296" s="2">
        <v>0</v>
      </c>
      <c r="M5296" s="2">
        <v>0</v>
      </c>
      <c r="N5296" s="2">
        <v>6846.5266799999999</v>
      </c>
      <c r="O5296" s="2">
        <v>0</v>
      </c>
    </row>
    <row r="5297" spans="1:15" ht="15.75" customHeight="1" x14ac:dyDescent="0.35">
      <c r="A5297" s="4">
        <v>45108</v>
      </c>
      <c r="B5297" s="2" t="s">
        <v>14</v>
      </c>
      <c r="C5297" s="2" t="s">
        <v>18</v>
      </c>
      <c r="D5297" s="2">
        <v>5507.8401900000008</v>
      </c>
      <c r="E5297" s="2">
        <v>13658.462740000001</v>
      </c>
      <c r="F5297" s="2">
        <v>194739.07230999999</v>
      </c>
      <c r="G5297" s="2">
        <f t="shared" si="82"/>
        <v>213905.37523999999</v>
      </c>
      <c r="H5297" s="2">
        <v>2800</v>
      </c>
      <c r="I5297" s="2">
        <v>88.144096345897125</v>
      </c>
      <c r="J5297" s="2">
        <v>2.352439449926083</v>
      </c>
      <c r="K5297" s="2">
        <v>1.822861778995801</v>
      </c>
      <c r="L5297" s="2">
        <v>3.3769207403367578</v>
      </c>
      <c r="M5297" s="2">
        <v>4.3036816848442259</v>
      </c>
      <c r="N5297" s="2">
        <v>208543.15252</v>
      </c>
      <c r="O5297" s="2">
        <v>2.5748956443101312</v>
      </c>
    </row>
    <row r="5298" spans="1:15" ht="15.75" customHeight="1" x14ac:dyDescent="0.35">
      <c r="A5298" s="4">
        <v>45108</v>
      </c>
      <c r="B5298" s="2" t="s">
        <v>14</v>
      </c>
      <c r="C5298" s="2" t="s">
        <v>19</v>
      </c>
      <c r="D5298" s="2">
        <v>8416.2255100000002</v>
      </c>
      <c r="E5298" s="2">
        <v>10999.525869999999</v>
      </c>
      <c r="F5298" s="2">
        <v>255491.52098</v>
      </c>
      <c r="G5298" s="2">
        <f t="shared" si="82"/>
        <v>274907.27236</v>
      </c>
      <c r="H5298" s="2">
        <v>1378</v>
      </c>
      <c r="I5298" s="2">
        <v>84.024914110936763</v>
      </c>
      <c r="J5298" s="2">
        <v>8.4624128829968761</v>
      </c>
      <c r="K5298" s="2">
        <v>1.376075146883782</v>
      </c>
      <c r="L5298" s="2">
        <v>3.3431773799159412</v>
      </c>
      <c r="M5298" s="2">
        <v>2.7934204792666248</v>
      </c>
      <c r="N5298" s="2">
        <v>275319.86742000002</v>
      </c>
      <c r="O5298" s="2">
        <v>3.0614779440897002</v>
      </c>
    </row>
    <row r="5299" spans="1:15" ht="15.75" customHeight="1" x14ac:dyDescent="0.35">
      <c r="A5299" s="4">
        <v>45108</v>
      </c>
      <c r="B5299" s="2" t="s">
        <v>14</v>
      </c>
      <c r="C5299" s="2" t="s">
        <v>20</v>
      </c>
      <c r="D5299" s="2">
        <v>72860.511450000005</v>
      </c>
      <c r="E5299" s="2">
        <v>20049.524829999998</v>
      </c>
      <c r="F5299" s="2">
        <v>1496550.7002999999</v>
      </c>
      <c r="G5299" s="2">
        <f t="shared" si="82"/>
        <v>1589460.7365799998</v>
      </c>
      <c r="H5299" s="2">
        <v>317898</v>
      </c>
      <c r="I5299" s="2">
        <v>89.541137130415621</v>
      </c>
      <c r="J5299" s="2">
        <v>3.1731563261508451</v>
      </c>
      <c r="K5299" s="2">
        <v>1.154029710789287</v>
      </c>
      <c r="L5299" s="2">
        <v>2.293622722593748</v>
      </c>
      <c r="M5299" s="2">
        <v>3.8380541100504879</v>
      </c>
      <c r="N5299" s="2">
        <v>1587348.6053899999</v>
      </c>
      <c r="O5299" s="2">
        <v>4.583976802520584</v>
      </c>
    </row>
    <row r="5300" spans="1:15" ht="15.75" customHeight="1" x14ac:dyDescent="0.35">
      <c r="A5300" s="4">
        <v>45108</v>
      </c>
      <c r="B5300" s="2" t="s">
        <v>14</v>
      </c>
      <c r="C5300" s="2" t="s">
        <v>21</v>
      </c>
      <c r="D5300" s="2">
        <v>207077.27316000001</v>
      </c>
      <c r="E5300" s="2">
        <v>136850.59972</v>
      </c>
      <c r="F5300" s="2">
        <v>3754466.9136700002</v>
      </c>
      <c r="G5300" s="2">
        <f t="shared" si="82"/>
        <v>4098394.7865500003</v>
      </c>
      <c r="H5300" s="2">
        <v>117103</v>
      </c>
      <c r="I5300" s="2">
        <v>81.880666855957784</v>
      </c>
      <c r="J5300" s="2">
        <v>4.9767614580606123</v>
      </c>
      <c r="K5300" s="2">
        <v>1.84607037406496</v>
      </c>
      <c r="L5300" s="2">
        <v>5.1646690738136396</v>
      </c>
      <c r="M5300" s="2">
        <v>6.1318322381030068</v>
      </c>
      <c r="N5300" s="2">
        <v>4102802.32076</v>
      </c>
      <c r="O5300" s="2">
        <v>5.0526433871031786</v>
      </c>
    </row>
    <row r="5301" spans="1:15" ht="15.75" customHeight="1" x14ac:dyDescent="0.35">
      <c r="A5301" s="4">
        <v>45108</v>
      </c>
      <c r="B5301" s="2" t="s">
        <v>22</v>
      </c>
      <c r="C5301" s="2" t="s">
        <v>15</v>
      </c>
      <c r="D5301" s="2">
        <v>23975.55387</v>
      </c>
      <c r="E5301" s="2">
        <v>4871.1002600000002</v>
      </c>
      <c r="F5301" s="2">
        <v>1204289.1130900001</v>
      </c>
      <c r="G5301" s="2">
        <f t="shared" si="82"/>
        <v>1233135.76722</v>
      </c>
      <c r="H5301" s="2">
        <v>191454</v>
      </c>
      <c r="I5301" s="2">
        <v>93.075772956498881</v>
      </c>
      <c r="J5301" s="2">
        <v>2.402694123452509</v>
      </c>
      <c r="K5301" s="2">
        <v>1.28943469233492</v>
      </c>
      <c r="L5301" s="2">
        <v>1.574876904456886</v>
      </c>
      <c r="M5301" s="2">
        <v>1.657221323256826</v>
      </c>
      <c r="N5301" s="2">
        <v>1232065.1293500001</v>
      </c>
      <c r="O5301" s="2">
        <v>1.9442752783053929</v>
      </c>
    </row>
    <row r="5302" spans="1:15" ht="15.75" customHeight="1" x14ac:dyDescent="0.35">
      <c r="A5302" s="4">
        <v>45108</v>
      </c>
      <c r="B5302" s="2" t="s">
        <v>22</v>
      </c>
      <c r="C5302" s="2" t="s">
        <v>16</v>
      </c>
      <c r="D5302" s="2">
        <v>0</v>
      </c>
      <c r="E5302" s="2">
        <v>0</v>
      </c>
      <c r="F5302" s="2">
        <v>0</v>
      </c>
      <c r="G5302" s="2">
        <f t="shared" si="82"/>
        <v>0</v>
      </c>
      <c r="H5302" s="2">
        <v>0</v>
      </c>
      <c r="I5302" s="2">
        <v>0</v>
      </c>
      <c r="J5302" s="2">
        <v>0</v>
      </c>
      <c r="K5302" s="2">
        <v>0</v>
      </c>
      <c r="L5302" s="2">
        <v>0</v>
      </c>
      <c r="M5302" s="2">
        <v>0</v>
      </c>
      <c r="N5302" s="2">
        <v>0</v>
      </c>
    </row>
    <row r="5303" spans="1:15" ht="15.75" customHeight="1" x14ac:dyDescent="0.35">
      <c r="A5303" s="4">
        <v>45108</v>
      </c>
      <c r="B5303" s="2" t="s">
        <v>22</v>
      </c>
      <c r="C5303" s="2" t="s">
        <v>17</v>
      </c>
      <c r="D5303" s="2">
        <v>0</v>
      </c>
      <c r="E5303" s="2">
        <v>0</v>
      </c>
      <c r="F5303" s="2">
        <v>4046.7858799999999</v>
      </c>
      <c r="G5303" s="2">
        <f t="shared" si="82"/>
        <v>4046.7858799999999</v>
      </c>
      <c r="H5303" s="2">
        <v>2</v>
      </c>
      <c r="I5303" s="2">
        <v>100</v>
      </c>
      <c r="J5303" s="2">
        <v>0</v>
      </c>
      <c r="K5303" s="2">
        <v>0</v>
      </c>
      <c r="L5303" s="2">
        <v>0</v>
      </c>
      <c r="M5303" s="2">
        <v>0</v>
      </c>
      <c r="N5303" s="2">
        <v>4097.2513300000001</v>
      </c>
      <c r="O5303" s="2">
        <v>0</v>
      </c>
    </row>
    <row r="5304" spans="1:15" ht="15.75" customHeight="1" x14ac:dyDescent="0.35">
      <c r="A5304" s="4">
        <v>45108</v>
      </c>
      <c r="B5304" s="2" t="s">
        <v>22</v>
      </c>
      <c r="C5304" s="2" t="s">
        <v>18</v>
      </c>
      <c r="D5304" s="2">
        <v>3187.77585</v>
      </c>
      <c r="E5304" s="2">
        <v>3545.5313700000002</v>
      </c>
      <c r="F5304" s="2">
        <v>214290.55778999999</v>
      </c>
      <c r="G5304" s="2">
        <f t="shared" si="82"/>
        <v>221023.86500999998</v>
      </c>
      <c r="H5304" s="2">
        <v>1782</v>
      </c>
      <c r="I5304" s="2">
        <v>93.415868902798351</v>
      </c>
      <c r="J5304" s="2">
        <v>0.71917329363572335</v>
      </c>
      <c r="K5304" s="2">
        <v>1.49746890915828</v>
      </c>
      <c r="L5304" s="2">
        <v>2.3144870639838939</v>
      </c>
      <c r="M5304" s="2">
        <v>2.053001830423745</v>
      </c>
      <c r="N5304" s="2">
        <v>220769.99995</v>
      </c>
      <c r="O5304" s="2">
        <v>1.442276764934761</v>
      </c>
    </row>
    <row r="5305" spans="1:15" ht="15.75" customHeight="1" x14ac:dyDescent="0.35">
      <c r="A5305" s="4">
        <v>45108</v>
      </c>
      <c r="B5305" s="2" t="s">
        <v>22</v>
      </c>
      <c r="C5305" s="2" t="s">
        <v>19</v>
      </c>
      <c r="D5305" s="2">
        <v>48287.660770000002</v>
      </c>
      <c r="E5305" s="2">
        <v>13300.8151</v>
      </c>
      <c r="F5305" s="2">
        <v>307763.88549000002</v>
      </c>
      <c r="G5305" s="2">
        <f t="shared" si="82"/>
        <v>369352.36136000004</v>
      </c>
      <c r="H5305" s="2">
        <v>1266</v>
      </c>
      <c r="I5305" s="2">
        <v>63.440668092858118</v>
      </c>
      <c r="J5305" s="2">
        <v>13.24308348263164</v>
      </c>
      <c r="K5305" s="2">
        <v>7.6557049066483733</v>
      </c>
      <c r="L5305" s="2">
        <v>4.7130181358983201</v>
      </c>
      <c r="M5305" s="2">
        <v>10.947525381963549</v>
      </c>
      <c r="N5305" s="2">
        <v>370697.09486000001</v>
      </c>
      <c r="O5305" s="2">
        <v>13.07360283069506</v>
      </c>
    </row>
    <row r="5306" spans="1:15" ht="15.75" customHeight="1" x14ac:dyDescent="0.35">
      <c r="A5306" s="4">
        <v>45108</v>
      </c>
      <c r="B5306" s="2" t="s">
        <v>22</v>
      </c>
      <c r="C5306" s="2" t="s">
        <v>20</v>
      </c>
      <c r="D5306" s="2">
        <v>33552.208559999999</v>
      </c>
      <c r="E5306" s="2">
        <v>3641.4688900000001</v>
      </c>
      <c r="F5306" s="2">
        <v>914620.82016999996</v>
      </c>
      <c r="G5306" s="2">
        <f t="shared" si="82"/>
        <v>951814.49761999992</v>
      </c>
      <c r="H5306" s="2">
        <v>172606</v>
      </c>
      <c r="I5306" s="2">
        <v>94.016962762185656</v>
      </c>
      <c r="J5306" s="2">
        <v>1.572692478107542</v>
      </c>
      <c r="K5306" s="2">
        <v>1.1397393852963551</v>
      </c>
      <c r="L5306" s="2">
        <v>1.3183423067325859</v>
      </c>
      <c r="M5306" s="2">
        <v>1.9522630676778521</v>
      </c>
      <c r="N5306" s="2">
        <v>951283.78995000001</v>
      </c>
      <c r="O5306" s="2">
        <v>3.525078536195537</v>
      </c>
    </row>
    <row r="5307" spans="1:15" ht="15.75" customHeight="1" x14ac:dyDescent="0.35">
      <c r="A5307" s="4">
        <v>45108</v>
      </c>
      <c r="B5307" s="2" t="s">
        <v>22</v>
      </c>
      <c r="C5307" s="2" t="s">
        <v>21</v>
      </c>
      <c r="D5307" s="2">
        <v>132394.12057</v>
      </c>
      <c r="E5307" s="2">
        <v>35668.544620000001</v>
      </c>
      <c r="F5307" s="2">
        <v>2330162.4274300002</v>
      </c>
      <c r="G5307" s="2">
        <f t="shared" si="82"/>
        <v>2498225.0926200002</v>
      </c>
      <c r="H5307" s="2">
        <v>76149</v>
      </c>
      <c r="I5307" s="2">
        <v>88.694106195419025</v>
      </c>
      <c r="J5307" s="2">
        <v>2.859044476124819</v>
      </c>
      <c r="K5307" s="2">
        <v>2.1071224530593868</v>
      </c>
      <c r="L5307" s="2">
        <v>2.3759018581250468</v>
      </c>
      <c r="M5307" s="2">
        <v>3.9638250172717142</v>
      </c>
      <c r="N5307" s="2">
        <v>2495446.0920699998</v>
      </c>
      <c r="O5307" s="2">
        <v>5.2995272908396087</v>
      </c>
    </row>
    <row r="5308" spans="1:15" ht="15.75" customHeight="1" x14ac:dyDescent="0.35">
      <c r="A5308" s="4">
        <v>45108</v>
      </c>
      <c r="B5308" s="2" t="s">
        <v>23</v>
      </c>
      <c r="C5308" s="2" t="s">
        <v>15</v>
      </c>
      <c r="D5308" s="2">
        <v>2334.7585800000002</v>
      </c>
      <c r="E5308" s="2">
        <v>120.18510000000001</v>
      </c>
      <c r="F5308" s="2">
        <v>21824.87211</v>
      </c>
      <c r="G5308" s="2">
        <f t="shared" si="82"/>
        <v>24279.815790000001</v>
      </c>
      <c r="H5308" s="2">
        <v>11124</v>
      </c>
      <c r="I5308" s="2">
        <v>79.037130230859702</v>
      </c>
      <c r="J5308" s="2">
        <v>5.857898370525672</v>
      </c>
      <c r="K5308" s="2">
        <v>2.5752122827486579</v>
      </c>
      <c r="L5308" s="2">
        <v>4.2314234227084766</v>
      </c>
      <c r="M5308" s="2">
        <v>8.2983356931574868</v>
      </c>
      <c r="N5308" s="2">
        <v>24254.349600000001</v>
      </c>
      <c r="O5308" s="2">
        <v>9.6160473382240603</v>
      </c>
    </row>
    <row r="5309" spans="1:15" ht="15.75" customHeight="1" x14ac:dyDescent="0.35">
      <c r="A5309" s="4">
        <v>45108</v>
      </c>
      <c r="B5309" s="2" t="s">
        <v>23</v>
      </c>
      <c r="C5309" s="2" t="s">
        <v>16</v>
      </c>
      <c r="D5309" s="2">
        <v>0</v>
      </c>
      <c r="E5309" s="2">
        <v>0</v>
      </c>
      <c r="F5309" s="2">
        <v>0</v>
      </c>
      <c r="G5309" s="2">
        <f t="shared" si="82"/>
        <v>0</v>
      </c>
      <c r="H5309" s="2">
        <v>0</v>
      </c>
      <c r="I5309" s="2">
        <v>0</v>
      </c>
      <c r="J5309" s="2">
        <v>0</v>
      </c>
      <c r="K5309" s="2">
        <v>0</v>
      </c>
      <c r="L5309" s="2">
        <v>0</v>
      </c>
      <c r="M5309" s="2">
        <v>0</v>
      </c>
      <c r="N5309" s="2">
        <v>0</v>
      </c>
    </row>
    <row r="5310" spans="1:15" ht="15.75" customHeight="1" x14ac:dyDescent="0.35">
      <c r="A5310" s="4">
        <v>45108</v>
      </c>
      <c r="B5310" s="2" t="s">
        <v>23</v>
      </c>
      <c r="C5310" s="2" t="s">
        <v>17</v>
      </c>
      <c r="D5310" s="2">
        <v>0</v>
      </c>
      <c r="E5310" s="2">
        <v>0</v>
      </c>
      <c r="F5310" s="2">
        <v>0</v>
      </c>
      <c r="G5310" s="2">
        <f t="shared" si="82"/>
        <v>0</v>
      </c>
      <c r="H5310" s="2">
        <v>0</v>
      </c>
      <c r="I5310" s="2">
        <v>0</v>
      </c>
      <c r="J5310" s="2">
        <v>0</v>
      </c>
      <c r="K5310" s="2">
        <v>0</v>
      </c>
      <c r="L5310" s="2">
        <v>0</v>
      </c>
      <c r="M5310" s="2">
        <v>0</v>
      </c>
      <c r="N5310" s="2">
        <v>0</v>
      </c>
    </row>
    <row r="5311" spans="1:15" ht="15.75" customHeight="1" x14ac:dyDescent="0.35">
      <c r="A5311" s="4">
        <v>45108</v>
      </c>
      <c r="B5311" s="2" t="s">
        <v>23</v>
      </c>
      <c r="C5311" s="2" t="s">
        <v>18</v>
      </c>
      <c r="D5311" s="2">
        <v>0</v>
      </c>
      <c r="E5311" s="2">
        <v>0</v>
      </c>
      <c r="F5311" s="2">
        <v>0</v>
      </c>
      <c r="G5311" s="2">
        <f t="shared" si="82"/>
        <v>0</v>
      </c>
      <c r="H5311" s="2">
        <v>0</v>
      </c>
      <c r="I5311" s="2">
        <v>0</v>
      </c>
      <c r="J5311" s="2">
        <v>0</v>
      </c>
      <c r="K5311" s="2">
        <v>0</v>
      </c>
      <c r="L5311" s="2">
        <v>0</v>
      </c>
      <c r="M5311" s="2">
        <v>0</v>
      </c>
      <c r="N5311" s="2">
        <v>0</v>
      </c>
    </row>
    <row r="5312" spans="1:15" ht="15.75" customHeight="1" x14ac:dyDescent="0.35">
      <c r="A5312" s="4">
        <v>45108</v>
      </c>
      <c r="B5312" s="2" t="s">
        <v>23</v>
      </c>
      <c r="C5312" s="2" t="s">
        <v>19</v>
      </c>
      <c r="D5312" s="2">
        <v>937.01207000000011</v>
      </c>
      <c r="E5312" s="2">
        <v>710.35874999999999</v>
      </c>
      <c r="F5312" s="2">
        <v>3140.2663499999999</v>
      </c>
      <c r="G5312" s="2">
        <f t="shared" si="82"/>
        <v>4787.63717</v>
      </c>
      <c r="H5312" s="2">
        <v>38</v>
      </c>
      <c r="I5312" s="2">
        <v>67.684470842783298</v>
      </c>
      <c r="J5312" s="2">
        <v>13.31802552867576</v>
      </c>
      <c r="K5312" s="2">
        <v>3.0883835196019471</v>
      </c>
      <c r="L5312" s="2">
        <v>1.1655534505514049</v>
      </c>
      <c r="M5312" s="2">
        <v>14.743566658387589</v>
      </c>
      <c r="N5312" s="2">
        <v>4599.1833299999998</v>
      </c>
      <c r="O5312" s="2">
        <v>19.57149292497451</v>
      </c>
    </row>
    <row r="5313" spans="1:15" ht="15.75" customHeight="1" x14ac:dyDescent="0.35">
      <c r="A5313" s="4">
        <v>45108</v>
      </c>
      <c r="B5313" s="2" t="s">
        <v>23</v>
      </c>
      <c r="C5313" s="2" t="s">
        <v>20</v>
      </c>
      <c r="D5313" s="2">
        <v>1992.8766000000001</v>
      </c>
      <c r="E5313" s="2">
        <v>247.83251000000001</v>
      </c>
      <c r="F5313" s="2">
        <v>29690.193910000002</v>
      </c>
      <c r="G5313" s="2">
        <f t="shared" si="82"/>
        <v>31930.903020000002</v>
      </c>
      <c r="H5313" s="2">
        <v>6492</v>
      </c>
      <c r="I5313" s="2">
        <v>87.775387295901155</v>
      </c>
      <c r="J5313" s="2">
        <v>4.5946305333321051</v>
      </c>
      <c r="K5313" s="2">
        <v>1.113320733941404</v>
      </c>
      <c r="L5313" s="2">
        <v>1.781486129787849</v>
      </c>
      <c r="M5313" s="2">
        <v>4.7351753070374807</v>
      </c>
      <c r="N5313" s="2">
        <v>31878.72364</v>
      </c>
      <c r="O5313" s="2">
        <v>6.241215911594348</v>
      </c>
    </row>
    <row r="5314" spans="1:15" ht="15.75" customHeight="1" x14ac:dyDescent="0.35">
      <c r="A5314" s="4">
        <v>45108</v>
      </c>
      <c r="B5314" s="2" t="s">
        <v>23</v>
      </c>
      <c r="C5314" s="2" t="s">
        <v>21</v>
      </c>
      <c r="D5314" s="2">
        <v>2250.8159700000001</v>
      </c>
      <c r="E5314" s="2">
        <v>1687.17092</v>
      </c>
      <c r="F5314" s="2">
        <v>36843.569040000002</v>
      </c>
      <c r="G5314" s="2">
        <f t="shared" si="82"/>
        <v>40781.555930000002</v>
      </c>
      <c r="H5314" s="2">
        <v>1945</v>
      </c>
      <c r="I5314" s="2">
        <v>80.043361640776482</v>
      </c>
      <c r="J5314" s="2">
        <v>7.5758963268526189</v>
      </c>
      <c r="K5314" s="2">
        <v>1.9323615745424749</v>
      </c>
      <c r="L5314" s="2">
        <v>4.1289226086368931</v>
      </c>
      <c r="M5314" s="2">
        <v>6.3194578491915498</v>
      </c>
      <c r="N5314" s="2">
        <v>40834.621759999987</v>
      </c>
      <c r="O5314" s="2">
        <v>5.5192008217230377</v>
      </c>
    </row>
    <row r="5315" spans="1:15" ht="15.75" customHeight="1" x14ac:dyDescent="0.35">
      <c r="A5315" s="4">
        <v>45108</v>
      </c>
      <c r="B5315" s="2" t="s">
        <v>24</v>
      </c>
      <c r="C5315" s="2" t="s">
        <v>15</v>
      </c>
      <c r="D5315" s="2">
        <v>47503.34878</v>
      </c>
      <c r="E5315" s="2">
        <v>4805.0157399999998</v>
      </c>
      <c r="F5315" s="2">
        <v>1685370.71918</v>
      </c>
      <c r="G5315" s="2">
        <f t="shared" ref="G5315:G5378" si="83">D5315+E5315+F5315</f>
        <v>1737679.0837000001</v>
      </c>
      <c r="H5315" s="2">
        <v>189786</v>
      </c>
      <c r="I5315" s="2">
        <v>90.997161411734723</v>
      </c>
      <c r="J5315" s="2">
        <v>2.7483049186007018</v>
      </c>
      <c r="K5315" s="2">
        <v>1.70753965710516</v>
      </c>
      <c r="L5315" s="2">
        <v>2.5481622400860351</v>
      </c>
      <c r="M5315" s="2">
        <v>1.9988317724733871</v>
      </c>
      <c r="N5315" s="2">
        <v>1733974.1906900001</v>
      </c>
      <c r="O5315" s="2">
        <v>2.7337239209240072</v>
      </c>
    </row>
    <row r="5316" spans="1:15" ht="15.75" customHeight="1" x14ac:dyDescent="0.35">
      <c r="A5316" s="4">
        <v>45108</v>
      </c>
      <c r="B5316" s="2" t="s">
        <v>24</v>
      </c>
      <c r="C5316" s="2" t="s">
        <v>16</v>
      </c>
      <c r="D5316" s="2">
        <v>0</v>
      </c>
      <c r="E5316" s="2">
        <v>0</v>
      </c>
      <c r="F5316" s="2">
        <v>0</v>
      </c>
      <c r="G5316" s="2">
        <f t="shared" si="83"/>
        <v>0</v>
      </c>
      <c r="H5316" s="2">
        <v>0</v>
      </c>
      <c r="I5316" s="2">
        <v>0</v>
      </c>
      <c r="J5316" s="2">
        <v>0</v>
      </c>
      <c r="K5316" s="2">
        <v>0</v>
      </c>
      <c r="L5316" s="2">
        <v>0</v>
      </c>
      <c r="M5316" s="2">
        <v>0</v>
      </c>
      <c r="N5316" s="2">
        <v>0</v>
      </c>
    </row>
    <row r="5317" spans="1:15" ht="15.75" customHeight="1" x14ac:dyDescent="0.35">
      <c r="A5317" s="4">
        <v>45108</v>
      </c>
      <c r="B5317" s="2" t="s">
        <v>24</v>
      </c>
      <c r="C5317" s="2" t="s">
        <v>17</v>
      </c>
      <c r="D5317" s="2">
        <v>0</v>
      </c>
      <c r="E5317" s="2">
        <v>387.36917</v>
      </c>
      <c r="F5317" s="2">
        <v>1246.48902</v>
      </c>
      <c r="G5317" s="2">
        <f t="shared" si="83"/>
        <v>1633.8581899999999</v>
      </c>
      <c r="H5317" s="2">
        <v>2</v>
      </c>
      <c r="I5317" s="2">
        <v>23.708861171115469</v>
      </c>
      <c r="J5317" s="2">
        <v>0</v>
      </c>
      <c r="K5317" s="2">
        <v>76.291138828884527</v>
      </c>
      <c r="L5317" s="2">
        <v>0</v>
      </c>
      <c r="M5317" s="2">
        <v>0</v>
      </c>
      <c r="N5317" s="2">
        <v>1633.8581899999999</v>
      </c>
      <c r="O5317" s="2">
        <v>0</v>
      </c>
    </row>
    <row r="5318" spans="1:15" ht="15.75" customHeight="1" x14ac:dyDescent="0.35">
      <c r="A5318" s="4">
        <v>45108</v>
      </c>
      <c r="B5318" s="2" t="s">
        <v>24</v>
      </c>
      <c r="C5318" s="2" t="s">
        <v>18</v>
      </c>
      <c r="D5318" s="2">
        <v>30931.724539999999</v>
      </c>
      <c r="E5318" s="2">
        <v>3010.6403599999999</v>
      </c>
      <c r="F5318" s="2">
        <v>468112.47704999999</v>
      </c>
      <c r="G5318" s="2">
        <f t="shared" si="83"/>
        <v>502054.84194999997</v>
      </c>
      <c r="H5318" s="2">
        <v>8631</v>
      </c>
      <c r="I5318" s="2">
        <v>87.431217300322302</v>
      </c>
      <c r="J5318" s="2">
        <v>1.7088998593110061</v>
      </c>
      <c r="K5318" s="2">
        <v>2.3246919437340599</v>
      </c>
      <c r="L5318" s="2">
        <v>0.82825800257579774</v>
      </c>
      <c r="M5318" s="2">
        <v>7.7069328940568314</v>
      </c>
      <c r="N5318" s="2">
        <v>501501.87345999997</v>
      </c>
      <c r="O5318" s="2">
        <v>6.1610250425750319</v>
      </c>
    </row>
    <row r="5319" spans="1:15" ht="15.75" customHeight="1" x14ac:dyDescent="0.35">
      <c r="A5319" s="4">
        <v>45108</v>
      </c>
      <c r="B5319" s="2" t="s">
        <v>24</v>
      </c>
      <c r="C5319" s="2" t="s">
        <v>19</v>
      </c>
      <c r="D5319" s="2">
        <v>34453.113499999999</v>
      </c>
      <c r="E5319" s="2">
        <v>10766.372530000001</v>
      </c>
      <c r="F5319" s="2">
        <v>94706.984760000007</v>
      </c>
      <c r="G5319" s="2">
        <f t="shared" si="83"/>
        <v>139926.47078999999</v>
      </c>
      <c r="H5319" s="2">
        <v>465</v>
      </c>
      <c r="I5319" s="2">
        <v>72.233849157579684</v>
      </c>
      <c r="J5319" s="2">
        <v>9.2956966480352712</v>
      </c>
      <c r="K5319" s="2">
        <v>2.604263587736019</v>
      </c>
      <c r="L5319" s="2">
        <v>2.3767457663927241</v>
      </c>
      <c r="M5319" s="2">
        <v>13.48944484025629</v>
      </c>
      <c r="N5319" s="2">
        <v>259774.63501999999</v>
      </c>
      <c r="O5319" s="2">
        <v>24.622298629761652</v>
      </c>
    </row>
    <row r="5320" spans="1:15" ht="15.75" customHeight="1" x14ac:dyDescent="0.35">
      <c r="A5320" s="4">
        <v>45108</v>
      </c>
      <c r="B5320" s="2" t="s">
        <v>24</v>
      </c>
      <c r="C5320" s="2" t="s">
        <v>20</v>
      </c>
      <c r="D5320" s="2">
        <v>79423.309010000012</v>
      </c>
      <c r="E5320" s="2">
        <v>6396.0391500000014</v>
      </c>
      <c r="F5320" s="2">
        <v>1687198.8662099999</v>
      </c>
      <c r="G5320" s="2">
        <f t="shared" si="83"/>
        <v>1773018.2143699999</v>
      </c>
      <c r="H5320" s="2">
        <v>304883</v>
      </c>
      <c r="I5320" s="2">
        <v>92.160915918382031</v>
      </c>
      <c r="J5320" s="2">
        <v>2.535782925281743</v>
      </c>
      <c r="K5320" s="2">
        <v>1.1282746884520329</v>
      </c>
      <c r="L5320" s="2">
        <v>1.5220448886432509</v>
      </c>
      <c r="M5320" s="2">
        <v>2.652981579240949</v>
      </c>
      <c r="N5320" s="2">
        <v>1771893.38772</v>
      </c>
      <c r="O5320" s="2">
        <v>4.4795540376454168</v>
      </c>
    </row>
    <row r="5321" spans="1:15" ht="15.75" customHeight="1" x14ac:dyDescent="0.35">
      <c r="A5321" s="4">
        <v>45108</v>
      </c>
      <c r="B5321" s="2" t="s">
        <v>24</v>
      </c>
      <c r="C5321" s="2" t="s">
        <v>21</v>
      </c>
      <c r="D5321" s="2">
        <v>198355.09187999999</v>
      </c>
      <c r="E5321" s="2">
        <v>18032.493460000002</v>
      </c>
      <c r="F5321" s="2">
        <v>3250023.78902</v>
      </c>
      <c r="G5321" s="2">
        <f t="shared" si="83"/>
        <v>3466411.3743599998</v>
      </c>
      <c r="H5321" s="2">
        <v>109880</v>
      </c>
      <c r="I5321" s="2">
        <v>88.373314887378086</v>
      </c>
      <c r="J5321" s="2">
        <v>4.112265169057685</v>
      </c>
      <c r="K5321" s="2">
        <v>1.775919384037367</v>
      </c>
      <c r="L5321" s="2">
        <v>2.2022615639725491</v>
      </c>
      <c r="M5321" s="2">
        <v>3.5362389955543172</v>
      </c>
      <c r="N5321" s="2">
        <v>3477093.7799900002</v>
      </c>
      <c r="O5321" s="2">
        <v>5.7222028910697906</v>
      </c>
    </row>
    <row r="5322" spans="1:15" ht="15.75" customHeight="1" x14ac:dyDescent="0.35">
      <c r="A5322" s="4">
        <v>45108</v>
      </c>
      <c r="B5322" s="2" t="s">
        <v>25</v>
      </c>
      <c r="C5322" s="2" t="s">
        <v>15</v>
      </c>
      <c r="D5322" s="2">
        <v>20683.954979999999</v>
      </c>
      <c r="E5322" s="2">
        <v>4063.1235999999999</v>
      </c>
      <c r="F5322" s="2">
        <v>416259.46428000001</v>
      </c>
      <c r="G5322" s="2">
        <f t="shared" si="83"/>
        <v>441006.54285999999</v>
      </c>
      <c r="H5322" s="2">
        <v>53594</v>
      </c>
      <c r="I5322" s="2">
        <v>86.20273551443934</v>
      </c>
      <c r="J5322" s="2">
        <v>4.7527273458458739</v>
      </c>
      <c r="K5322" s="2">
        <v>1.3707857302557389</v>
      </c>
      <c r="L5322" s="2">
        <v>2.5360860017672571</v>
      </c>
      <c r="M5322" s="2">
        <v>5.1376654076917863</v>
      </c>
      <c r="N5322" s="2">
        <v>440602.71979</v>
      </c>
      <c r="O5322" s="2">
        <v>4.6901696391761334</v>
      </c>
    </row>
    <row r="5323" spans="1:15" ht="15.75" customHeight="1" x14ac:dyDescent="0.35">
      <c r="A5323" s="4">
        <v>45108</v>
      </c>
      <c r="B5323" s="2" t="s">
        <v>25</v>
      </c>
      <c r="C5323" s="2" t="s">
        <v>16</v>
      </c>
      <c r="D5323" s="2">
        <v>0</v>
      </c>
      <c r="E5323" s="2">
        <v>0</v>
      </c>
      <c r="F5323" s="2">
        <v>0</v>
      </c>
      <c r="G5323" s="2">
        <f t="shared" si="83"/>
        <v>0</v>
      </c>
      <c r="H5323" s="2">
        <v>0</v>
      </c>
      <c r="I5323" s="2">
        <v>0</v>
      </c>
      <c r="J5323" s="2">
        <v>0</v>
      </c>
      <c r="K5323" s="2">
        <v>0</v>
      </c>
      <c r="L5323" s="2">
        <v>0</v>
      </c>
      <c r="M5323" s="2">
        <v>0</v>
      </c>
      <c r="N5323" s="2">
        <v>0</v>
      </c>
    </row>
    <row r="5324" spans="1:15" ht="15.75" customHeight="1" x14ac:dyDescent="0.35">
      <c r="A5324" s="4">
        <v>45108</v>
      </c>
      <c r="B5324" s="2" t="s">
        <v>25</v>
      </c>
      <c r="C5324" s="2" t="s">
        <v>17</v>
      </c>
      <c r="D5324" s="2">
        <v>0</v>
      </c>
      <c r="E5324" s="2">
        <v>0</v>
      </c>
      <c r="F5324" s="2">
        <v>0</v>
      </c>
      <c r="G5324" s="2">
        <f t="shared" si="83"/>
        <v>0</v>
      </c>
      <c r="H5324" s="2">
        <v>0</v>
      </c>
      <c r="I5324" s="2">
        <v>0</v>
      </c>
      <c r="J5324" s="2">
        <v>0</v>
      </c>
      <c r="K5324" s="2">
        <v>0</v>
      </c>
      <c r="L5324" s="2">
        <v>0</v>
      </c>
      <c r="M5324" s="2">
        <v>0</v>
      </c>
      <c r="N5324" s="2">
        <v>0</v>
      </c>
    </row>
    <row r="5325" spans="1:15" ht="15.75" customHeight="1" x14ac:dyDescent="0.35">
      <c r="A5325" s="4">
        <v>45108</v>
      </c>
      <c r="B5325" s="2" t="s">
        <v>25</v>
      </c>
      <c r="C5325" s="2" t="s">
        <v>18</v>
      </c>
      <c r="D5325" s="2">
        <v>1093.02197</v>
      </c>
      <c r="E5325" s="2">
        <v>770.52535999999998</v>
      </c>
      <c r="F5325" s="2">
        <v>81743.155739999987</v>
      </c>
      <c r="G5325" s="2">
        <f t="shared" si="83"/>
        <v>83606.703069999989</v>
      </c>
      <c r="H5325" s="2">
        <v>2022</v>
      </c>
      <c r="I5325" s="2">
        <v>90.539707142533615</v>
      </c>
      <c r="J5325" s="2">
        <v>2.2538870543033358</v>
      </c>
      <c r="K5325" s="2">
        <v>1.1672188015215961</v>
      </c>
      <c r="L5325" s="2">
        <v>1.188991890578379</v>
      </c>
      <c r="M5325" s="2">
        <v>4.850195111063087</v>
      </c>
      <c r="N5325" s="2">
        <v>83515.756319999986</v>
      </c>
      <c r="O5325" s="2">
        <v>1.3073377251640499</v>
      </c>
    </row>
    <row r="5326" spans="1:15" ht="15.75" customHeight="1" x14ac:dyDescent="0.35">
      <c r="A5326" s="4">
        <v>45108</v>
      </c>
      <c r="B5326" s="2" t="s">
        <v>25</v>
      </c>
      <c r="C5326" s="2" t="s">
        <v>19</v>
      </c>
      <c r="D5326" s="2">
        <v>4807.3947600000001</v>
      </c>
      <c r="E5326" s="2">
        <v>0</v>
      </c>
      <c r="F5326" s="2">
        <v>48754.816010000002</v>
      </c>
      <c r="G5326" s="2">
        <f t="shared" si="83"/>
        <v>53562.210770000005</v>
      </c>
      <c r="H5326" s="2">
        <v>254</v>
      </c>
      <c r="I5326" s="2">
        <v>32.874726119644187</v>
      </c>
      <c r="J5326" s="2">
        <v>17.255037438664431</v>
      </c>
      <c r="K5326" s="2">
        <v>41.807304712928158</v>
      </c>
      <c r="L5326" s="2">
        <v>2.1352476237510039</v>
      </c>
      <c r="M5326" s="2">
        <v>5.9276841050122098</v>
      </c>
      <c r="N5326" s="2">
        <v>53608.317239999997</v>
      </c>
      <c r="O5326" s="2">
        <v>8.975347900861113</v>
      </c>
    </row>
    <row r="5327" spans="1:15" ht="15.75" customHeight="1" x14ac:dyDescent="0.35">
      <c r="A5327" s="4">
        <v>45108</v>
      </c>
      <c r="B5327" s="2" t="s">
        <v>25</v>
      </c>
      <c r="C5327" s="2" t="s">
        <v>20</v>
      </c>
      <c r="D5327" s="2">
        <v>21171.233820000001</v>
      </c>
      <c r="E5327" s="2">
        <v>1525.49685</v>
      </c>
      <c r="F5327" s="2">
        <v>246455.54573000001</v>
      </c>
      <c r="G5327" s="2">
        <f t="shared" si="83"/>
        <v>269152.27640000003</v>
      </c>
      <c r="H5327" s="2">
        <v>47000</v>
      </c>
      <c r="I5327" s="2">
        <v>88.183280618353649</v>
      </c>
      <c r="J5327" s="2">
        <v>3.0940847704800651</v>
      </c>
      <c r="K5327" s="2">
        <v>1.140720231054664</v>
      </c>
      <c r="L5327" s="2">
        <v>1.7497756023540441</v>
      </c>
      <c r="M5327" s="2">
        <v>5.8321387777575859</v>
      </c>
      <c r="N5327" s="2">
        <v>269054.72756999999</v>
      </c>
      <c r="O5327" s="2">
        <v>7.8658943937507058</v>
      </c>
    </row>
    <row r="5328" spans="1:15" ht="15.75" customHeight="1" x14ac:dyDescent="0.35">
      <c r="A5328" s="4">
        <v>45108</v>
      </c>
      <c r="B5328" s="2" t="s">
        <v>25</v>
      </c>
      <c r="C5328" s="2" t="s">
        <v>21</v>
      </c>
      <c r="D5328" s="2">
        <v>82701.008480000004</v>
      </c>
      <c r="E5328" s="2">
        <v>11838.728069999999</v>
      </c>
      <c r="F5328" s="2">
        <v>731236.00094000006</v>
      </c>
      <c r="G5328" s="2">
        <f t="shared" si="83"/>
        <v>825775.73749000009</v>
      </c>
      <c r="H5328" s="2">
        <v>24399</v>
      </c>
      <c r="I5328" s="2">
        <v>83.149811395950707</v>
      </c>
      <c r="J5328" s="2">
        <v>4.5108859597568367</v>
      </c>
      <c r="K5328" s="2">
        <v>1.605845888588799</v>
      </c>
      <c r="L5328" s="2">
        <v>2.2563319039798388</v>
      </c>
      <c r="M5328" s="2">
        <v>8.4771248517238167</v>
      </c>
      <c r="N5328" s="2">
        <v>824892.69761999999</v>
      </c>
      <c r="O5328" s="2">
        <v>10.01494773040622</v>
      </c>
    </row>
    <row r="5329" spans="1:15" ht="15.75" customHeight="1" x14ac:dyDescent="0.35">
      <c r="A5329" s="4">
        <v>45108</v>
      </c>
      <c r="B5329" s="2" t="s">
        <v>26</v>
      </c>
      <c r="C5329" s="2" t="s">
        <v>15</v>
      </c>
      <c r="D5329" s="2">
        <v>3591.9410200000002</v>
      </c>
      <c r="E5329" s="2">
        <v>1470.942</v>
      </c>
      <c r="F5329" s="2">
        <v>111964.52031000001</v>
      </c>
      <c r="G5329" s="2">
        <f t="shared" si="83"/>
        <v>117027.40333</v>
      </c>
      <c r="H5329" s="2">
        <v>14096</v>
      </c>
      <c r="I5329" s="2">
        <v>81.737832905865332</v>
      </c>
      <c r="J5329" s="2">
        <v>6.593093686047319</v>
      </c>
      <c r="K5329" s="2">
        <v>3.4536310460521089</v>
      </c>
      <c r="L5329" s="2">
        <v>5.5875749336787868</v>
      </c>
      <c r="M5329" s="2">
        <v>2.6278674283564429</v>
      </c>
      <c r="N5329" s="2">
        <v>116727.55851</v>
      </c>
      <c r="O5329" s="2">
        <v>3.0693161753501932</v>
      </c>
    </row>
    <row r="5330" spans="1:15" ht="15.75" customHeight="1" x14ac:dyDescent="0.35">
      <c r="A5330" s="4">
        <v>45108</v>
      </c>
      <c r="B5330" s="2" t="s">
        <v>26</v>
      </c>
      <c r="C5330" s="2" t="s">
        <v>16</v>
      </c>
      <c r="D5330" s="2">
        <v>0</v>
      </c>
      <c r="E5330" s="2">
        <v>0</v>
      </c>
      <c r="F5330" s="2">
        <v>23481.595099999999</v>
      </c>
      <c r="G5330" s="2">
        <f t="shared" si="83"/>
        <v>23481.595099999999</v>
      </c>
      <c r="H5330" s="2">
        <v>3</v>
      </c>
      <c r="I5330" s="2">
        <v>100</v>
      </c>
      <c r="J5330" s="2">
        <v>0</v>
      </c>
      <c r="K5330" s="2">
        <v>0</v>
      </c>
      <c r="L5330" s="2">
        <v>0</v>
      </c>
      <c r="M5330" s="2">
        <v>0</v>
      </c>
      <c r="N5330" s="2">
        <v>23477.728770000002</v>
      </c>
      <c r="O5330" s="2">
        <v>0</v>
      </c>
    </row>
    <row r="5331" spans="1:15" ht="15.75" customHeight="1" x14ac:dyDescent="0.35">
      <c r="A5331" s="4">
        <v>45108</v>
      </c>
      <c r="B5331" s="2" t="s">
        <v>26</v>
      </c>
      <c r="C5331" s="2" t="s">
        <v>17</v>
      </c>
      <c r="D5331" s="2">
        <v>0</v>
      </c>
      <c r="E5331" s="2">
        <v>0</v>
      </c>
      <c r="F5331" s="2">
        <v>8629.0504199999996</v>
      </c>
      <c r="G5331" s="2">
        <f t="shared" si="83"/>
        <v>8629.0504199999996</v>
      </c>
      <c r="H5331" s="2">
        <v>4</v>
      </c>
      <c r="I5331" s="2">
        <v>75.381570080101895</v>
      </c>
      <c r="J5331" s="2">
        <v>24.618429919898109</v>
      </c>
      <c r="K5331" s="2">
        <v>0</v>
      </c>
      <c r="L5331" s="2">
        <v>0</v>
      </c>
      <c r="M5331" s="2">
        <v>0</v>
      </c>
      <c r="N5331" s="2">
        <v>8604.399089999999</v>
      </c>
      <c r="O5331" s="2">
        <v>0</v>
      </c>
    </row>
    <row r="5332" spans="1:15" ht="15.75" customHeight="1" x14ac:dyDescent="0.35">
      <c r="A5332" s="4">
        <v>45108</v>
      </c>
      <c r="B5332" s="2" t="s">
        <v>26</v>
      </c>
      <c r="C5332" s="2" t="s">
        <v>18</v>
      </c>
      <c r="D5332" s="2">
        <v>1892.9833599999999</v>
      </c>
      <c r="E5332" s="2">
        <v>262.37549999999999</v>
      </c>
      <c r="F5332" s="2">
        <v>13581.797989999999</v>
      </c>
      <c r="G5332" s="2">
        <f t="shared" si="83"/>
        <v>15737.156849999999</v>
      </c>
      <c r="H5332" s="2">
        <v>387</v>
      </c>
      <c r="I5332" s="2">
        <v>76.000710299039753</v>
      </c>
      <c r="J5332" s="2">
        <v>3.114214186690047</v>
      </c>
      <c r="K5332" s="2">
        <v>7.0247016305641701</v>
      </c>
      <c r="L5332" s="2">
        <v>8.0360864369505425</v>
      </c>
      <c r="M5332" s="2">
        <v>5.8242874467554984</v>
      </c>
      <c r="N5332" s="2">
        <v>15715.409110000001</v>
      </c>
      <c r="O5332" s="2">
        <v>12.028750669788231</v>
      </c>
    </row>
    <row r="5333" spans="1:15" ht="15.75" customHeight="1" x14ac:dyDescent="0.35">
      <c r="A5333" s="4">
        <v>45108</v>
      </c>
      <c r="B5333" s="2" t="s">
        <v>26</v>
      </c>
      <c r="C5333" s="2" t="s">
        <v>19</v>
      </c>
      <c r="D5333" s="2">
        <v>3380.3172800000002</v>
      </c>
      <c r="E5333" s="2">
        <v>3542.56846</v>
      </c>
      <c r="F5333" s="2">
        <v>43931.827920000003</v>
      </c>
      <c r="G5333" s="2">
        <f t="shared" si="83"/>
        <v>50854.713660000001</v>
      </c>
      <c r="H5333" s="2">
        <v>144</v>
      </c>
      <c r="I5333" s="2">
        <v>68.404500403656797</v>
      </c>
      <c r="J5333" s="2">
        <v>14.8945293469171</v>
      </c>
      <c r="K5333" s="2">
        <v>3.8001515265893469</v>
      </c>
      <c r="L5333" s="2">
        <v>10.90707821748537</v>
      </c>
      <c r="M5333" s="2">
        <v>1.9937405053513879</v>
      </c>
      <c r="N5333" s="2">
        <v>65860.652199999997</v>
      </c>
      <c r="O5333" s="2">
        <v>6.647008776019919</v>
      </c>
    </row>
    <row r="5334" spans="1:15" ht="15.75" customHeight="1" x14ac:dyDescent="0.35">
      <c r="A5334" s="4">
        <v>45108</v>
      </c>
      <c r="B5334" s="2" t="s">
        <v>26</v>
      </c>
      <c r="C5334" s="2" t="s">
        <v>20</v>
      </c>
      <c r="D5334" s="2">
        <v>6096.2083700000003</v>
      </c>
      <c r="E5334" s="2">
        <v>522.63243</v>
      </c>
      <c r="F5334" s="2">
        <v>66394.943809999997</v>
      </c>
      <c r="G5334" s="2">
        <f t="shared" si="83"/>
        <v>73013.784610000002</v>
      </c>
      <c r="H5334" s="2">
        <v>16803</v>
      </c>
      <c r="I5334" s="2">
        <v>85.726098497571172</v>
      </c>
      <c r="J5334" s="2">
        <v>4.6528512295218407</v>
      </c>
      <c r="K5334" s="2">
        <v>1.9679416307854181</v>
      </c>
      <c r="L5334" s="2">
        <v>2.853821976498967</v>
      </c>
      <c r="M5334" s="2">
        <v>4.7992866656225912</v>
      </c>
      <c r="N5334" s="2">
        <v>72989.511859999999</v>
      </c>
      <c r="O5334" s="2">
        <v>8.3493937515534036</v>
      </c>
    </row>
    <row r="5335" spans="1:15" ht="15.75" customHeight="1" x14ac:dyDescent="0.35">
      <c r="A5335" s="4">
        <v>45108</v>
      </c>
      <c r="B5335" s="2" t="s">
        <v>26</v>
      </c>
      <c r="C5335" s="2" t="s">
        <v>21</v>
      </c>
      <c r="D5335" s="2">
        <v>16514.17856</v>
      </c>
      <c r="E5335" s="2">
        <v>5927.7830600000007</v>
      </c>
      <c r="F5335" s="2">
        <v>155227.50408000001</v>
      </c>
      <c r="G5335" s="2">
        <f t="shared" si="83"/>
        <v>177669.4657</v>
      </c>
      <c r="H5335" s="2">
        <v>6483</v>
      </c>
      <c r="I5335" s="2">
        <v>78.574426399228088</v>
      </c>
      <c r="J5335" s="2">
        <v>7.1473498360484191</v>
      </c>
      <c r="K5335" s="2">
        <v>2.6303734597890132</v>
      </c>
      <c r="L5335" s="2">
        <v>4.5677911671343123</v>
      </c>
      <c r="M5335" s="2">
        <v>7.0800591378001752</v>
      </c>
      <c r="N5335" s="2">
        <v>177287.53469</v>
      </c>
      <c r="O5335" s="2">
        <v>9.2948884012994473</v>
      </c>
    </row>
    <row r="5336" spans="1:15" ht="15.75" customHeight="1" x14ac:dyDescent="0.35">
      <c r="A5336" s="4">
        <v>45108</v>
      </c>
      <c r="B5336" s="2" t="s">
        <v>27</v>
      </c>
      <c r="C5336" s="2" t="s">
        <v>15</v>
      </c>
      <c r="D5336" s="2">
        <v>2536.6523099999999</v>
      </c>
      <c r="E5336" s="2">
        <v>89.74776</v>
      </c>
      <c r="F5336" s="2">
        <v>40796.759400000003</v>
      </c>
      <c r="G5336" s="2">
        <f t="shared" si="83"/>
        <v>43423.159470000006</v>
      </c>
      <c r="H5336" s="2">
        <v>11451</v>
      </c>
      <c r="I5336" s="2">
        <v>86.844363251666337</v>
      </c>
      <c r="J5336" s="2">
        <v>3.6001115565991988</v>
      </c>
      <c r="K5336" s="2">
        <v>2.292813223847658</v>
      </c>
      <c r="L5336" s="2">
        <v>2.905816748429177</v>
      </c>
      <c r="M5336" s="2">
        <v>4.3568952194576376</v>
      </c>
      <c r="N5336" s="2">
        <v>43403.115859999998</v>
      </c>
      <c r="O5336" s="2">
        <v>5.8417036921334828</v>
      </c>
    </row>
    <row r="5337" spans="1:15" ht="15.75" customHeight="1" x14ac:dyDescent="0.35">
      <c r="A5337" s="4">
        <v>45108</v>
      </c>
      <c r="B5337" s="2" t="s">
        <v>27</v>
      </c>
      <c r="C5337" s="2" t="s">
        <v>16</v>
      </c>
      <c r="D5337" s="2">
        <v>0</v>
      </c>
      <c r="E5337" s="2">
        <v>0</v>
      </c>
      <c r="F5337" s="2">
        <v>0</v>
      </c>
      <c r="G5337" s="2">
        <f t="shared" si="83"/>
        <v>0</v>
      </c>
      <c r="H5337" s="2">
        <v>0</v>
      </c>
      <c r="I5337" s="2">
        <v>0</v>
      </c>
      <c r="J5337" s="2">
        <v>0</v>
      </c>
      <c r="K5337" s="2">
        <v>0</v>
      </c>
      <c r="L5337" s="2">
        <v>0</v>
      </c>
      <c r="M5337" s="2">
        <v>0</v>
      </c>
      <c r="N5337" s="2">
        <v>0</v>
      </c>
    </row>
    <row r="5338" spans="1:15" ht="15.75" customHeight="1" x14ac:dyDescent="0.35">
      <c r="A5338" s="4">
        <v>45108</v>
      </c>
      <c r="B5338" s="2" t="s">
        <v>27</v>
      </c>
      <c r="C5338" s="2" t="s">
        <v>17</v>
      </c>
      <c r="D5338" s="2">
        <v>0</v>
      </c>
      <c r="E5338" s="2">
        <v>0</v>
      </c>
      <c r="F5338" s="2">
        <v>0</v>
      </c>
      <c r="G5338" s="2">
        <f t="shared" si="83"/>
        <v>0</v>
      </c>
      <c r="H5338" s="2">
        <v>0</v>
      </c>
      <c r="I5338" s="2">
        <v>0</v>
      </c>
      <c r="J5338" s="2">
        <v>0</v>
      </c>
      <c r="K5338" s="2">
        <v>0</v>
      </c>
      <c r="L5338" s="2">
        <v>0</v>
      </c>
      <c r="M5338" s="2">
        <v>0</v>
      </c>
      <c r="N5338" s="2">
        <v>0</v>
      </c>
    </row>
    <row r="5339" spans="1:15" ht="15.75" customHeight="1" x14ac:dyDescent="0.35">
      <c r="A5339" s="4">
        <v>45108</v>
      </c>
      <c r="B5339" s="2" t="s">
        <v>27</v>
      </c>
      <c r="C5339" s="2" t="s">
        <v>18</v>
      </c>
      <c r="D5339" s="2">
        <v>0</v>
      </c>
      <c r="E5339" s="2">
        <v>0</v>
      </c>
      <c r="F5339" s="2">
        <v>0</v>
      </c>
      <c r="G5339" s="2">
        <f t="shared" si="83"/>
        <v>0</v>
      </c>
      <c r="H5339" s="2">
        <v>0</v>
      </c>
      <c r="I5339" s="2">
        <v>0</v>
      </c>
      <c r="J5339" s="2">
        <v>0</v>
      </c>
      <c r="K5339" s="2">
        <v>0</v>
      </c>
      <c r="L5339" s="2">
        <v>0</v>
      </c>
      <c r="M5339" s="2">
        <v>0</v>
      </c>
      <c r="N5339" s="2">
        <v>0</v>
      </c>
    </row>
    <row r="5340" spans="1:15" ht="15.75" customHeight="1" x14ac:dyDescent="0.35">
      <c r="A5340" s="4">
        <v>45108</v>
      </c>
      <c r="B5340" s="2" t="s">
        <v>27</v>
      </c>
      <c r="C5340" s="2" t="s">
        <v>19</v>
      </c>
      <c r="D5340" s="2">
        <v>2484.6135300000001</v>
      </c>
      <c r="E5340" s="2">
        <v>0</v>
      </c>
      <c r="F5340" s="2">
        <v>9054.1421300000002</v>
      </c>
      <c r="G5340" s="2">
        <f t="shared" si="83"/>
        <v>11538.755660000001</v>
      </c>
      <c r="H5340" s="2">
        <v>35</v>
      </c>
      <c r="I5340" s="2">
        <v>78.477686174067799</v>
      </c>
      <c r="J5340" s="2">
        <v>0</v>
      </c>
      <c r="K5340" s="2">
        <v>0</v>
      </c>
      <c r="L5340" s="2">
        <v>0</v>
      </c>
      <c r="M5340" s="2">
        <v>21.52231382593218</v>
      </c>
      <c r="N5340" s="2">
        <v>11522.12067</v>
      </c>
      <c r="O5340" s="2">
        <v>21.532768378249902</v>
      </c>
    </row>
    <row r="5341" spans="1:15" ht="15.75" customHeight="1" x14ac:dyDescent="0.35">
      <c r="A5341" s="4">
        <v>45108</v>
      </c>
      <c r="B5341" s="2" t="s">
        <v>27</v>
      </c>
      <c r="C5341" s="2" t="s">
        <v>20</v>
      </c>
      <c r="D5341" s="2">
        <v>2397.0990999999999</v>
      </c>
      <c r="E5341" s="2">
        <v>209.68722</v>
      </c>
      <c r="F5341" s="2">
        <v>32256.65998</v>
      </c>
      <c r="G5341" s="2">
        <f t="shared" si="83"/>
        <v>34863.446300000003</v>
      </c>
      <c r="H5341" s="2">
        <v>7071</v>
      </c>
      <c r="I5341" s="2">
        <v>88.669348072977243</v>
      </c>
      <c r="J5341" s="2">
        <v>3.6549282284001841</v>
      </c>
      <c r="K5341" s="2">
        <v>1.282219465075032</v>
      </c>
      <c r="L5341" s="2">
        <v>1.767141754721971</v>
      </c>
      <c r="M5341" s="2">
        <v>4.6263624788255564</v>
      </c>
      <c r="N5341" s="2">
        <v>34823.554950000012</v>
      </c>
      <c r="O5341" s="2">
        <v>6.8756802737542344</v>
      </c>
    </row>
    <row r="5342" spans="1:15" ht="15.75" customHeight="1" x14ac:dyDescent="0.35">
      <c r="A5342" s="4">
        <v>45108</v>
      </c>
      <c r="B5342" s="2" t="s">
        <v>27</v>
      </c>
      <c r="C5342" s="2" t="s">
        <v>21</v>
      </c>
      <c r="D5342" s="2">
        <v>6569.9967699999997</v>
      </c>
      <c r="E5342" s="2">
        <v>580.95342000000005</v>
      </c>
      <c r="F5342" s="2">
        <v>50588.357490000002</v>
      </c>
      <c r="G5342" s="2">
        <f t="shared" si="83"/>
        <v>57739.307679999998</v>
      </c>
      <c r="H5342" s="2">
        <v>2278</v>
      </c>
      <c r="I5342" s="2">
        <v>83.160303332363924</v>
      </c>
      <c r="J5342" s="2">
        <v>3.706522394731337</v>
      </c>
      <c r="K5342" s="2">
        <v>1.1572790509337281</v>
      </c>
      <c r="L5342" s="2">
        <v>1.41689209762353</v>
      </c>
      <c r="M5342" s="2">
        <v>10.55900312434748</v>
      </c>
      <c r="N5342" s="2">
        <v>57638.127939999998</v>
      </c>
      <c r="O5342" s="2">
        <v>11.37872453617199</v>
      </c>
    </row>
    <row r="5343" spans="1:15" ht="15.75" customHeight="1" x14ac:dyDescent="0.35">
      <c r="A5343" s="4">
        <v>45108</v>
      </c>
      <c r="B5343" s="2" t="s">
        <v>28</v>
      </c>
      <c r="C5343" s="2" t="s">
        <v>15</v>
      </c>
      <c r="D5343" s="2">
        <v>35773.994769999998</v>
      </c>
      <c r="E5343" s="2">
        <v>6891.9934699999994</v>
      </c>
      <c r="F5343" s="2">
        <v>806575.45805999998</v>
      </c>
      <c r="G5343" s="2">
        <f t="shared" si="83"/>
        <v>849241.44629999995</v>
      </c>
      <c r="H5343" s="2">
        <v>160050</v>
      </c>
      <c r="I5343" s="2">
        <v>88.187871241940556</v>
      </c>
      <c r="J5343" s="2">
        <v>3.2091883062221469</v>
      </c>
      <c r="K5343" s="2">
        <v>1.970557671768709</v>
      </c>
      <c r="L5343" s="2">
        <v>3.217484915499714</v>
      </c>
      <c r="M5343" s="2">
        <v>3.4148978645688799</v>
      </c>
      <c r="N5343" s="2">
        <v>847476.33216999995</v>
      </c>
      <c r="O5343" s="2">
        <v>4.2124645383078274</v>
      </c>
    </row>
    <row r="5344" spans="1:15" ht="15.75" customHeight="1" x14ac:dyDescent="0.35">
      <c r="A5344" s="4">
        <v>45108</v>
      </c>
      <c r="B5344" s="2" t="s">
        <v>28</v>
      </c>
      <c r="C5344" s="2" t="s">
        <v>16</v>
      </c>
      <c r="D5344" s="2">
        <v>0</v>
      </c>
      <c r="E5344" s="2">
        <v>0</v>
      </c>
      <c r="F5344" s="2">
        <v>0</v>
      </c>
      <c r="G5344" s="2">
        <f t="shared" si="83"/>
        <v>0</v>
      </c>
      <c r="H5344" s="2">
        <v>0</v>
      </c>
      <c r="I5344" s="2">
        <v>0</v>
      </c>
      <c r="J5344" s="2">
        <v>0</v>
      </c>
      <c r="K5344" s="2">
        <v>0</v>
      </c>
      <c r="L5344" s="2">
        <v>0</v>
      </c>
      <c r="M5344" s="2">
        <v>0</v>
      </c>
      <c r="N5344" s="2">
        <v>0</v>
      </c>
    </row>
    <row r="5345" spans="1:15" ht="15.75" customHeight="1" x14ac:dyDescent="0.35">
      <c r="A5345" s="4">
        <v>45108</v>
      </c>
      <c r="B5345" s="2" t="s">
        <v>28</v>
      </c>
      <c r="C5345" s="2" t="s">
        <v>17</v>
      </c>
      <c r="D5345" s="2">
        <v>0</v>
      </c>
      <c r="E5345" s="2">
        <v>0</v>
      </c>
      <c r="F5345" s="2">
        <v>31058.167590000001</v>
      </c>
      <c r="G5345" s="2">
        <f t="shared" si="83"/>
        <v>31058.167590000001</v>
      </c>
      <c r="H5345" s="2">
        <v>12</v>
      </c>
      <c r="I5345" s="2">
        <v>100</v>
      </c>
      <c r="J5345" s="2">
        <v>0</v>
      </c>
      <c r="K5345" s="2">
        <v>0</v>
      </c>
      <c r="L5345" s="2">
        <v>0</v>
      </c>
      <c r="M5345" s="2">
        <v>0</v>
      </c>
      <c r="N5345" s="2">
        <v>31043.96272</v>
      </c>
      <c r="O5345" s="2">
        <v>0</v>
      </c>
    </row>
    <row r="5346" spans="1:15" ht="15.75" customHeight="1" x14ac:dyDescent="0.35">
      <c r="A5346" s="4">
        <v>45108</v>
      </c>
      <c r="B5346" s="2" t="s">
        <v>28</v>
      </c>
      <c r="C5346" s="2" t="s">
        <v>18</v>
      </c>
      <c r="D5346" s="2">
        <v>10867.98479</v>
      </c>
      <c r="E5346" s="2">
        <v>7550.2329099999997</v>
      </c>
      <c r="F5346" s="2">
        <v>328617.44459000003</v>
      </c>
      <c r="G5346" s="2">
        <f t="shared" si="83"/>
        <v>347035.66229000001</v>
      </c>
      <c r="H5346" s="2">
        <v>3508</v>
      </c>
      <c r="I5346" s="2">
        <v>88.652174438177596</v>
      </c>
      <c r="J5346" s="2">
        <v>2.758599904217963</v>
      </c>
      <c r="K5346" s="2">
        <v>1.396029008242319</v>
      </c>
      <c r="L5346" s="2">
        <v>3.331397550439724</v>
      </c>
      <c r="M5346" s="2">
        <v>3.8617990989223858</v>
      </c>
      <c r="N5346" s="2">
        <v>346538.37932000001</v>
      </c>
      <c r="O5346" s="2">
        <v>3.131662238481467</v>
      </c>
    </row>
    <row r="5347" spans="1:15" ht="15.75" customHeight="1" x14ac:dyDescent="0.35">
      <c r="A5347" s="4">
        <v>45108</v>
      </c>
      <c r="B5347" s="2" t="s">
        <v>28</v>
      </c>
      <c r="C5347" s="2" t="s">
        <v>19</v>
      </c>
      <c r="D5347" s="2">
        <v>85344.671950000004</v>
      </c>
      <c r="E5347" s="2">
        <v>57710.802739999999</v>
      </c>
      <c r="F5347" s="2">
        <v>600949.83730999997</v>
      </c>
      <c r="G5347" s="2">
        <f t="shared" si="83"/>
        <v>744005.31199999992</v>
      </c>
      <c r="H5347" s="2">
        <v>2382</v>
      </c>
      <c r="I5347" s="2">
        <v>74.891620721384527</v>
      </c>
      <c r="J5347" s="2">
        <v>9.837030900817016</v>
      </c>
      <c r="K5347" s="2">
        <v>4.5581150367707099</v>
      </c>
      <c r="L5347" s="2">
        <v>4.4515179972897823</v>
      </c>
      <c r="M5347" s="2">
        <v>6.2617153437379791</v>
      </c>
      <c r="N5347" s="2">
        <v>749844.52090999996</v>
      </c>
      <c r="O5347" s="2">
        <v>11.47097615749281</v>
      </c>
    </row>
    <row r="5348" spans="1:15" ht="15.75" customHeight="1" x14ac:dyDescent="0.35">
      <c r="A5348" s="4">
        <v>45108</v>
      </c>
      <c r="B5348" s="2" t="s">
        <v>28</v>
      </c>
      <c r="C5348" s="2" t="s">
        <v>20</v>
      </c>
      <c r="D5348" s="2">
        <v>44186.931900000003</v>
      </c>
      <c r="E5348" s="2">
        <v>5112.5934900000002</v>
      </c>
      <c r="F5348" s="2">
        <v>820201.35696</v>
      </c>
      <c r="G5348" s="2">
        <f t="shared" si="83"/>
        <v>869500.88234999997</v>
      </c>
      <c r="H5348" s="2">
        <v>149287</v>
      </c>
      <c r="I5348" s="2">
        <v>91.584777518909078</v>
      </c>
      <c r="J5348" s="2">
        <v>2.1881913052591488</v>
      </c>
      <c r="K5348" s="2">
        <v>1.1338171017697649</v>
      </c>
      <c r="L5348" s="2">
        <v>1.4784480804324569</v>
      </c>
      <c r="M5348" s="2">
        <v>3.6147659936295522</v>
      </c>
      <c r="N5348" s="2">
        <v>868904.42688000004</v>
      </c>
      <c r="O5348" s="2">
        <v>5.0818731523970371</v>
      </c>
    </row>
    <row r="5349" spans="1:15" ht="15.75" customHeight="1" x14ac:dyDescent="0.35">
      <c r="A5349" s="4">
        <v>45108</v>
      </c>
      <c r="B5349" s="2" t="s">
        <v>28</v>
      </c>
      <c r="C5349" s="2" t="s">
        <v>21</v>
      </c>
      <c r="D5349" s="2">
        <v>173115.66610999999</v>
      </c>
      <c r="E5349" s="2">
        <v>65349.486870000001</v>
      </c>
      <c r="F5349" s="2">
        <v>2377021.67448</v>
      </c>
      <c r="G5349" s="2">
        <f t="shared" si="83"/>
        <v>2615486.8274599998</v>
      </c>
      <c r="H5349" s="2">
        <v>66878</v>
      </c>
      <c r="I5349" s="2">
        <v>85.362461790048954</v>
      </c>
      <c r="J5349" s="2">
        <v>4.6512628448553626</v>
      </c>
      <c r="K5349" s="2">
        <v>1.9693010548764771</v>
      </c>
      <c r="L5349" s="2">
        <v>2.6761999967395469</v>
      </c>
      <c r="M5349" s="2">
        <v>5.3407743134796712</v>
      </c>
      <c r="N5349" s="2">
        <v>2613515.5106199998</v>
      </c>
      <c r="O5349" s="2">
        <v>6.6188697374599013</v>
      </c>
    </row>
    <row r="5350" spans="1:15" ht="15.75" customHeight="1" x14ac:dyDescent="0.35">
      <c r="A5350" s="4">
        <v>45108</v>
      </c>
      <c r="B5350" s="2" t="s">
        <v>29</v>
      </c>
      <c r="C5350" s="2" t="s">
        <v>15</v>
      </c>
      <c r="D5350" s="2">
        <v>36346.607790000002</v>
      </c>
      <c r="E5350" s="2">
        <v>18900.6351</v>
      </c>
      <c r="F5350" s="2">
        <v>256711.36709000001</v>
      </c>
      <c r="G5350" s="2">
        <f t="shared" si="83"/>
        <v>311958.60998000001</v>
      </c>
      <c r="H5350" s="2">
        <v>92128</v>
      </c>
      <c r="I5350" s="2">
        <v>72.893779204029215</v>
      </c>
      <c r="J5350" s="2">
        <v>6.6431342648396852</v>
      </c>
      <c r="K5350" s="2">
        <v>4.5841591147976786</v>
      </c>
      <c r="L5350" s="2">
        <v>5.0154472035423234</v>
      </c>
      <c r="M5350" s="2">
        <v>10.863480212791091</v>
      </c>
      <c r="N5350" s="2">
        <v>311235.85488</v>
      </c>
      <c r="O5350" s="2">
        <v>11.651099417429201</v>
      </c>
    </row>
    <row r="5351" spans="1:15" ht="15.75" customHeight="1" x14ac:dyDescent="0.35">
      <c r="A5351" s="4">
        <v>45108</v>
      </c>
      <c r="B5351" s="2" t="s">
        <v>29</v>
      </c>
      <c r="C5351" s="2" t="s">
        <v>16</v>
      </c>
      <c r="D5351" s="2">
        <v>0</v>
      </c>
      <c r="E5351" s="2">
        <v>0</v>
      </c>
      <c r="F5351" s="2">
        <v>19474.317289999999</v>
      </c>
      <c r="G5351" s="2">
        <f t="shared" si="83"/>
        <v>19474.317289999999</v>
      </c>
      <c r="H5351" s="2">
        <v>1</v>
      </c>
      <c r="I5351" s="2">
        <v>100</v>
      </c>
      <c r="J5351" s="2">
        <v>0</v>
      </c>
      <c r="K5351" s="2">
        <v>0</v>
      </c>
      <c r="L5351" s="2">
        <v>0</v>
      </c>
      <c r="M5351" s="2">
        <v>0</v>
      </c>
      <c r="N5351" s="2">
        <v>135216.95567</v>
      </c>
      <c r="O5351" s="2">
        <v>0</v>
      </c>
    </row>
    <row r="5352" spans="1:15" ht="15.75" customHeight="1" x14ac:dyDescent="0.35">
      <c r="A5352" s="4">
        <v>45108</v>
      </c>
      <c r="B5352" s="2" t="s">
        <v>29</v>
      </c>
      <c r="C5352" s="2" t="s">
        <v>17</v>
      </c>
      <c r="D5352" s="2">
        <v>0</v>
      </c>
      <c r="E5352" s="2">
        <v>0</v>
      </c>
      <c r="F5352" s="2">
        <v>916.85188000000005</v>
      </c>
      <c r="G5352" s="2">
        <f t="shared" si="83"/>
        <v>916.85188000000005</v>
      </c>
      <c r="H5352" s="2">
        <v>1</v>
      </c>
      <c r="I5352" s="2">
        <v>100</v>
      </c>
      <c r="J5352" s="2">
        <v>0</v>
      </c>
      <c r="K5352" s="2">
        <v>0</v>
      </c>
      <c r="L5352" s="2">
        <v>0</v>
      </c>
      <c r="M5352" s="2">
        <v>0</v>
      </c>
      <c r="N5352" s="2">
        <v>916.85188000000005</v>
      </c>
      <c r="O5352" s="2">
        <v>0</v>
      </c>
    </row>
    <row r="5353" spans="1:15" ht="15.75" customHeight="1" x14ac:dyDescent="0.35">
      <c r="A5353" s="4">
        <v>45108</v>
      </c>
      <c r="B5353" s="2" t="s">
        <v>29</v>
      </c>
      <c r="C5353" s="2" t="s">
        <v>18</v>
      </c>
      <c r="D5353" s="2">
        <v>798.68127000000004</v>
      </c>
      <c r="E5353" s="2">
        <v>484.97978999999998</v>
      </c>
      <c r="F5353" s="2">
        <v>8184.0486000000001</v>
      </c>
      <c r="G5353" s="2">
        <f t="shared" si="83"/>
        <v>9467.7096600000004</v>
      </c>
      <c r="H5353" s="2">
        <v>203</v>
      </c>
      <c r="I5353" s="2">
        <v>81.362029394801255</v>
      </c>
      <c r="J5353" s="2">
        <v>2.323306024228081</v>
      </c>
      <c r="K5353" s="2">
        <v>0.870098135082777</v>
      </c>
      <c r="L5353" s="2">
        <v>5.4185675780699816</v>
      </c>
      <c r="M5353" s="2">
        <v>10.025998867817931</v>
      </c>
      <c r="N5353" s="2">
        <v>9464.6967599999989</v>
      </c>
      <c r="O5353" s="2">
        <v>8.4358445567288349</v>
      </c>
    </row>
    <row r="5354" spans="1:15" ht="15.75" customHeight="1" x14ac:dyDescent="0.35">
      <c r="A5354" s="4">
        <v>45108</v>
      </c>
      <c r="B5354" s="2" t="s">
        <v>29</v>
      </c>
      <c r="C5354" s="2" t="s">
        <v>19</v>
      </c>
      <c r="D5354" s="2">
        <v>45171.625659999998</v>
      </c>
      <c r="E5354" s="2">
        <v>8700.1048900000005</v>
      </c>
      <c r="F5354" s="2">
        <v>98161.290659999999</v>
      </c>
      <c r="G5354" s="2">
        <f t="shared" si="83"/>
        <v>152033.02121000001</v>
      </c>
      <c r="H5354" s="2">
        <v>1219</v>
      </c>
      <c r="I5354" s="2">
        <v>52.551850591782348</v>
      </c>
      <c r="J5354" s="2">
        <v>14.744738417940299</v>
      </c>
      <c r="K5354" s="2">
        <v>5.8183324933889464</v>
      </c>
      <c r="L5354" s="2">
        <v>5.261015505317217</v>
      </c>
      <c r="M5354" s="2">
        <v>21.624062991571179</v>
      </c>
      <c r="N5354" s="2">
        <v>139129.62758999999</v>
      </c>
      <c r="O5354" s="2">
        <v>29.711720059555599</v>
      </c>
    </row>
    <row r="5355" spans="1:15" ht="15.75" customHeight="1" x14ac:dyDescent="0.35">
      <c r="A5355" s="4">
        <v>45108</v>
      </c>
      <c r="B5355" s="2" t="s">
        <v>29</v>
      </c>
      <c r="C5355" s="2" t="s">
        <v>20</v>
      </c>
      <c r="D5355" s="2">
        <v>81411.945590000003</v>
      </c>
      <c r="E5355" s="2">
        <v>29982.755509999999</v>
      </c>
      <c r="F5355" s="2">
        <v>393476.72276999999</v>
      </c>
      <c r="G5355" s="2">
        <f t="shared" si="83"/>
        <v>504871.42387</v>
      </c>
      <c r="H5355" s="2">
        <v>86171</v>
      </c>
      <c r="I5355" s="2">
        <v>73.708484463310299</v>
      </c>
      <c r="J5355" s="2">
        <v>5.5735746565166142</v>
      </c>
      <c r="K5355" s="2">
        <v>3.9216340745372769</v>
      </c>
      <c r="L5355" s="2">
        <v>4.4573878532371944</v>
      </c>
      <c r="M5355" s="2">
        <v>12.33891895239862</v>
      </c>
      <c r="N5355" s="2">
        <v>487861.86004</v>
      </c>
      <c r="O5355" s="2">
        <v>16.125282941536199</v>
      </c>
    </row>
    <row r="5356" spans="1:15" ht="15.75" customHeight="1" x14ac:dyDescent="0.35">
      <c r="A5356" s="4">
        <v>45108</v>
      </c>
      <c r="B5356" s="2" t="s">
        <v>29</v>
      </c>
      <c r="C5356" s="2" t="s">
        <v>21</v>
      </c>
      <c r="D5356" s="2">
        <v>180951.01178999999</v>
      </c>
      <c r="E5356" s="2">
        <v>148069.42202</v>
      </c>
      <c r="F5356" s="2">
        <v>1073523.82338</v>
      </c>
      <c r="G5356" s="2">
        <f t="shared" si="83"/>
        <v>1402544.2571899998</v>
      </c>
      <c r="H5356" s="2">
        <v>45350</v>
      </c>
      <c r="I5356" s="2">
        <v>69.038595924151309</v>
      </c>
      <c r="J5356" s="2">
        <v>11.33262650129701</v>
      </c>
      <c r="K5356" s="2">
        <v>4.6709541115670259</v>
      </c>
      <c r="L5356" s="2">
        <v>5.8698250357793453</v>
      </c>
      <c r="M5356" s="2">
        <v>9.0879984272052958</v>
      </c>
      <c r="N5356" s="2">
        <v>1314893.1366699999</v>
      </c>
      <c r="O5356" s="2">
        <v>12.901625803419259</v>
      </c>
    </row>
    <row r="5357" spans="1:15" ht="15.75" customHeight="1" x14ac:dyDescent="0.35">
      <c r="A5357" s="4">
        <v>45108</v>
      </c>
      <c r="B5357" s="2" t="s">
        <v>30</v>
      </c>
      <c r="C5357" s="2" t="s">
        <v>15</v>
      </c>
      <c r="D5357" s="2">
        <v>7956.6778199999999</v>
      </c>
      <c r="E5357" s="2">
        <v>529.33965000000001</v>
      </c>
      <c r="F5357" s="2">
        <v>157375.84523000001</v>
      </c>
      <c r="G5357" s="2">
        <f t="shared" si="83"/>
        <v>165861.8627</v>
      </c>
      <c r="H5357" s="2">
        <v>19414</v>
      </c>
      <c r="I5357" s="2">
        <v>86.622924502726761</v>
      </c>
      <c r="J5357" s="2">
        <v>3.789804007803995</v>
      </c>
      <c r="K5357" s="2">
        <v>1.8264469910063299</v>
      </c>
      <c r="L5357" s="2">
        <v>4.0585448771906716</v>
      </c>
      <c r="M5357" s="2">
        <v>3.7022796212722411</v>
      </c>
      <c r="N5357" s="2">
        <v>165783.57844000001</v>
      </c>
      <c r="O5357" s="2">
        <v>4.7971713873680022</v>
      </c>
    </row>
    <row r="5358" spans="1:15" ht="15.75" customHeight="1" x14ac:dyDescent="0.35">
      <c r="A5358" s="4">
        <v>45108</v>
      </c>
      <c r="B5358" s="2" t="s">
        <v>30</v>
      </c>
      <c r="C5358" s="2" t="s">
        <v>16</v>
      </c>
      <c r="D5358" s="2">
        <v>0</v>
      </c>
      <c r="E5358" s="2">
        <v>0</v>
      </c>
      <c r="F5358" s="2">
        <v>0</v>
      </c>
      <c r="G5358" s="2">
        <f t="shared" si="83"/>
        <v>0</v>
      </c>
      <c r="H5358" s="2">
        <v>0</v>
      </c>
      <c r="I5358" s="2">
        <v>100</v>
      </c>
      <c r="J5358" s="2">
        <v>0</v>
      </c>
      <c r="K5358" s="2">
        <v>0</v>
      </c>
      <c r="L5358" s="2">
        <v>0</v>
      </c>
      <c r="M5358" s="2">
        <v>0</v>
      </c>
      <c r="N5358" s="2">
        <v>18662.578280000002</v>
      </c>
    </row>
    <row r="5359" spans="1:15" ht="15.75" customHeight="1" x14ac:dyDescent="0.35">
      <c r="A5359" s="4">
        <v>45108</v>
      </c>
      <c r="B5359" s="2" t="s">
        <v>30</v>
      </c>
      <c r="C5359" s="2" t="s">
        <v>17</v>
      </c>
      <c r="D5359" s="2">
        <v>0</v>
      </c>
      <c r="E5359" s="2">
        <v>0</v>
      </c>
      <c r="F5359" s="2">
        <v>0</v>
      </c>
      <c r="G5359" s="2">
        <f t="shared" si="83"/>
        <v>0</v>
      </c>
      <c r="H5359" s="2">
        <v>0</v>
      </c>
      <c r="I5359" s="2">
        <v>0</v>
      </c>
      <c r="J5359" s="2">
        <v>0</v>
      </c>
      <c r="K5359" s="2">
        <v>0</v>
      </c>
      <c r="L5359" s="2">
        <v>0</v>
      </c>
      <c r="M5359" s="2">
        <v>0</v>
      </c>
      <c r="N5359" s="2">
        <v>0</v>
      </c>
    </row>
    <row r="5360" spans="1:15" ht="15.75" customHeight="1" x14ac:dyDescent="0.35">
      <c r="A5360" s="4">
        <v>45108</v>
      </c>
      <c r="B5360" s="2" t="s">
        <v>30</v>
      </c>
      <c r="C5360" s="2" t="s">
        <v>18</v>
      </c>
      <c r="D5360" s="2">
        <v>1184.68866</v>
      </c>
      <c r="E5360" s="2">
        <v>62.327759999999998</v>
      </c>
      <c r="F5360" s="2">
        <v>4936.7504000000008</v>
      </c>
      <c r="G5360" s="2">
        <f t="shared" si="83"/>
        <v>6183.7668200000007</v>
      </c>
      <c r="H5360" s="2">
        <v>88</v>
      </c>
      <c r="I5360" s="2">
        <v>64.472353225306534</v>
      </c>
      <c r="J5360" s="2">
        <v>1.01183832202637</v>
      </c>
      <c r="K5360" s="2">
        <v>8.4606056704324732</v>
      </c>
      <c r="L5360" s="2">
        <v>6.3319552285647687</v>
      </c>
      <c r="M5360" s="2">
        <v>19.723247553669871</v>
      </c>
      <c r="N5360" s="2">
        <v>6178.4465599999994</v>
      </c>
      <c r="O5360" s="2">
        <v>19.158042249723771</v>
      </c>
    </row>
    <row r="5361" spans="1:15" ht="15.75" customHeight="1" x14ac:dyDescent="0.35">
      <c r="A5361" s="4">
        <v>45108</v>
      </c>
      <c r="B5361" s="2" t="s">
        <v>30</v>
      </c>
      <c r="C5361" s="2" t="s">
        <v>19</v>
      </c>
      <c r="D5361" s="2">
        <v>3154.6382199999998</v>
      </c>
      <c r="E5361" s="2">
        <v>2487.10412</v>
      </c>
      <c r="F5361" s="2">
        <v>11181.353139999999</v>
      </c>
      <c r="G5361" s="2">
        <f t="shared" si="83"/>
        <v>16823.09548</v>
      </c>
      <c r="H5361" s="2">
        <v>138</v>
      </c>
      <c r="I5361" s="2">
        <v>60.170135974632977</v>
      </c>
      <c r="J5361" s="2">
        <v>8.5706189952283705</v>
      </c>
      <c r="K5361" s="2">
        <v>9.6796753806870033</v>
      </c>
      <c r="L5361" s="2">
        <v>4.9584994655828796</v>
      </c>
      <c r="M5361" s="2">
        <v>16.62107018386876</v>
      </c>
      <c r="N5361" s="2">
        <v>16321.97897</v>
      </c>
      <c r="O5361" s="2">
        <v>18.751829731635102</v>
      </c>
    </row>
    <row r="5362" spans="1:15" ht="15.75" customHeight="1" x14ac:dyDescent="0.35">
      <c r="A5362" s="4">
        <v>45108</v>
      </c>
      <c r="B5362" s="2" t="s">
        <v>30</v>
      </c>
      <c r="C5362" s="2" t="s">
        <v>20</v>
      </c>
      <c r="D5362" s="2">
        <v>10157.9118</v>
      </c>
      <c r="E5362" s="2">
        <v>570.66034999999999</v>
      </c>
      <c r="F5362" s="2">
        <v>121424.72381</v>
      </c>
      <c r="G5362" s="2">
        <f t="shared" si="83"/>
        <v>132153.29595999999</v>
      </c>
      <c r="H5362" s="2">
        <v>18425</v>
      </c>
      <c r="I5362" s="2">
        <v>87.886973887286416</v>
      </c>
      <c r="J5362" s="2">
        <v>3.622522360621403</v>
      </c>
      <c r="K5362" s="2">
        <v>1.407991440078759</v>
      </c>
      <c r="L5362" s="2">
        <v>2.6839346466493228</v>
      </c>
      <c r="M5362" s="2">
        <v>4.3985776653640922</v>
      </c>
      <c r="N5362" s="2">
        <v>128516.54694</v>
      </c>
      <c r="O5362" s="2">
        <v>7.6864611860112717</v>
      </c>
    </row>
    <row r="5363" spans="1:15" ht="15.75" customHeight="1" x14ac:dyDescent="0.35">
      <c r="A5363" s="4">
        <v>45108</v>
      </c>
      <c r="B5363" s="2" t="s">
        <v>30</v>
      </c>
      <c r="C5363" s="2" t="s">
        <v>21</v>
      </c>
      <c r="D5363" s="2">
        <v>40755.4899</v>
      </c>
      <c r="E5363" s="2">
        <v>7247.1875099999997</v>
      </c>
      <c r="F5363" s="2">
        <v>293237.33571999997</v>
      </c>
      <c r="G5363" s="2">
        <f t="shared" si="83"/>
        <v>341240.01312999998</v>
      </c>
      <c r="H5363" s="2">
        <v>11791</v>
      </c>
      <c r="I5363" s="2">
        <v>77.304809635285679</v>
      </c>
      <c r="J5363" s="2">
        <v>7.2109023331064792</v>
      </c>
      <c r="K5363" s="2">
        <v>2.133096262256938</v>
      </c>
      <c r="L5363" s="2">
        <v>4.041736352800295</v>
      </c>
      <c r="M5363" s="2">
        <v>9.3094554165506178</v>
      </c>
      <c r="N5363" s="2">
        <v>324423.61661999999</v>
      </c>
      <c r="O5363" s="2">
        <v>11.943350232047271</v>
      </c>
    </row>
    <row r="5364" spans="1:15" ht="15.75" customHeight="1" x14ac:dyDescent="0.35">
      <c r="A5364" s="4">
        <v>45108</v>
      </c>
      <c r="B5364" s="2" t="s">
        <v>31</v>
      </c>
      <c r="C5364" s="2" t="s">
        <v>15</v>
      </c>
      <c r="D5364" s="2">
        <v>12343.308419999999</v>
      </c>
      <c r="E5364" s="2">
        <v>5049.8947699999999</v>
      </c>
      <c r="F5364" s="2">
        <v>381732.17213000002</v>
      </c>
      <c r="G5364" s="2">
        <f t="shared" si="83"/>
        <v>399125.37531999999</v>
      </c>
      <c r="H5364" s="2">
        <v>54766</v>
      </c>
      <c r="I5364" s="2">
        <v>88.362657508354673</v>
      </c>
      <c r="J5364" s="2">
        <v>3.7797789770305918</v>
      </c>
      <c r="K5364" s="2">
        <v>2.210383354867258</v>
      </c>
      <c r="L5364" s="2">
        <v>3.5044841307332129</v>
      </c>
      <c r="M5364" s="2">
        <v>2.142696029014266</v>
      </c>
      <c r="N5364" s="2">
        <v>398937.16674000002</v>
      </c>
      <c r="O5364" s="2">
        <v>3.0925892421908059</v>
      </c>
    </row>
    <row r="5365" spans="1:15" ht="15.75" customHeight="1" x14ac:dyDescent="0.35">
      <c r="A5365" s="4">
        <v>45108</v>
      </c>
      <c r="B5365" s="2" t="s">
        <v>31</v>
      </c>
      <c r="C5365" s="2" t="s">
        <v>16</v>
      </c>
      <c r="D5365" s="2">
        <v>0</v>
      </c>
      <c r="E5365" s="2">
        <v>0</v>
      </c>
      <c r="F5365" s="2">
        <v>20545.303049999999</v>
      </c>
      <c r="G5365" s="2">
        <f t="shared" si="83"/>
        <v>20545.303049999999</v>
      </c>
      <c r="H5365" s="2">
        <v>3</v>
      </c>
      <c r="I5365" s="2">
        <v>100</v>
      </c>
      <c r="J5365" s="2">
        <v>0</v>
      </c>
      <c r="K5365" s="2">
        <v>0</v>
      </c>
      <c r="L5365" s="2">
        <v>0</v>
      </c>
      <c r="M5365" s="2">
        <v>0</v>
      </c>
      <c r="N5365" s="2">
        <v>20545.303049999999</v>
      </c>
      <c r="O5365" s="2">
        <v>0</v>
      </c>
    </row>
    <row r="5366" spans="1:15" ht="15.75" customHeight="1" x14ac:dyDescent="0.35">
      <c r="A5366" s="4">
        <v>45108</v>
      </c>
      <c r="B5366" s="2" t="s">
        <v>31</v>
      </c>
      <c r="C5366" s="2" t="s">
        <v>17</v>
      </c>
      <c r="D5366" s="2">
        <v>0</v>
      </c>
      <c r="E5366" s="2">
        <v>0</v>
      </c>
      <c r="F5366" s="2">
        <v>0</v>
      </c>
      <c r="G5366" s="2">
        <f t="shared" si="83"/>
        <v>0</v>
      </c>
      <c r="H5366" s="2">
        <v>0</v>
      </c>
      <c r="I5366" s="2">
        <v>0</v>
      </c>
      <c r="J5366" s="2">
        <v>0</v>
      </c>
      <c r="K5366" s="2">
        <v>0</v>
      </c>
      <c r="L5366" s="2">
        <v>0</v>
      </c>
      <c r="M5366" s="2">
        <v>0</v>
      </c>
      <c r="N5366" s="2">
        <v>0</v>
      </c>
    </row>
    <row r="5367" spans="1:15" ht="15.75" customHeight="1" x14ac:dyDescent="0.35">
      <c r="A5367" s="4">
        <v>45108</v>
      </c>
      <c r="B5367" s="2" t="s">
        <v>31</v>
      </c>
      <c r="C5367" s="2" t="s">
        <v>18</v>
      </c>
      <c r="D5367" s="2">
        <v>5636.1587599999993</v>
      </c>
      <c r="E5367" s="2">
        <v>13794.887119999999</v>
      </c>
      <c r="F5367" s="2">
        <v>130537.80482999999</v>
      </c>
      <c r="G5367" s="2">
        <f t="shared" si="83"/>
        <v>149968.85071</v>
      </c>
      <c r="H5367" s="2">
        <v>1658</v>
      </c>
      <c r="I5367" s="2">
        <v>84.167407709172508</v>
      </c>
      <c r="J5367" s="2">
        <v>5.1682918654198158</v>
      </c>
      <c r="K5367" s="2">
        <v>3.1199016751463868</v>
      </c>
      <c r="L5367" s="2">
        <v>3.209492784238698</v>
      </c>
      <c r="M5367" s="2">
        <v>4.3349059660225926</v>
      </c>
      <c r="N5367" s="2">
        <v>149879.49291</v>
      </c>
      <c r="O5367" s="2">
        <v>3.758219612483952</v>
      </c>
    </row>
    <row r="5368" spans="1:15" ht="15.75" customHeight="1" x14ac:dyDescent="0.35">
      <c r="A5368" s="4">
        <v>45108</v>
      </c>
      <c r="B5368" s="2" t="s">
        <v>31</v>
      </c>
      <c r="C5368" s="2" t="s">
        <v>19</v>
      </c>
      <c r="D5368" s="2">
        <v>19132.83452</v>
      </c>
      <c r="E5368" s="2">
        <v>2542.34321</v>
      </c>
      <c r="F5368" s="2">
        <v>77583.172090000007</v>
      </c>
      <c r="G5368" s="2">
        <f t="shared" si="83"/>
        <v>99258.349820000003</v>
      </c>
      <c r="H5368" s="2">
        <v>445</v>
      </c>
      <c r="I5368" s="2">
        <v>65.323189778525929</v>
      </c>
      <c r="J5368" s="2">
        <v>17.12107259462698</v>
      </c>
      <c r="K5368" s="2">
        <v>3.7572322556310729</v>
      </c>
      <c r="L5368" s="2">
        <v>1.9935573903236989</v>
      </c>
      <c r="M5368" s="2">
        <v>11.804947980892321</v>
      </c>
      <c r="N5368" s="2">
        <v>99998.375249999997</v>
      </c>
      <c r="O5368" s="2">
        <v>19.275793477018741</v>
      </c>
    </row>
    <row r="5369" spans="1:15" ht="15.75" customHeight="1" x14ac:dyDescent="0.35">
      <c r="A5369" s="4">
        <v>45108</v>
      </c>
      <c r="B5369" s="2" t="s">
        <v>31</v>
      </c>
      <c r="C5369" s="2" t="s">
        <v>20</v>
      </c>
      <c r="D5369" s="2">
        <v>25513.71027</v>
      </c>
      <c r="E5369" s="2">
        <v>6573.76836</v>
      </c>
      <c r="F5369" s="2">
        <v>497200.32237000001</v>
      </c>
      <c r="G5369" s="2">
        <f t="shared" si="83"/>
        <v>529287.80099999998</v>
      </c>
      <c r="H5369" s="2">
        <v>86739</v>
      </c>
      <c r="I5369" s="2">
        <v>91.362336253097766</v>
      </c>
      <c r="J5369" s="2">
        <v>2.892926194412726</v>
      </c>
      <c r="K5369" s="2">
        <v>1.096750648499516</v>
      </c>
      <c r="L5369" s="2">
        <v>1.4158975046780851</v>
      </c>
      <c r="M5369" s="2">
        <v>3.2320893993119109</v>
      </c>
      <c r="N5369" s="2">
        <v>529055.93062</v>
      </c>
      <c r="O5369" s="2">
        <v>4.8203850951781142</v>
      </c>
    </row>
    <row r="5370" spans="1:15" ht="15.75" customHeight="1" x14ac:dyDescent="0.35">
      <c r="A5370" s="4">
        <v>45108</v>
      </c>
      <c r="B5370" s="2" t="s">
        <v>31</v>
      </c>
      <c r="C5370" s="2" t="s">
        <v>21</v>
      </c>
      <c r="D5370" s="2">
        <v>89186.001650000006</v>
      </c>
      <c r="E5370" s="2">
        <v>73633.980819999997</v>
      </c>
      <c r="F5370" s="2">
        <v>1335844.75373</v>
      </c>
      <c r="G5370" s="2">
        <f t="shared" si="83"/>
        <v>1498664.7361999999</v>
      </c>
      <c r="H5370" s="2">
        <v>40864</v>
      </c>
      <c r="I5370" s="2">
        <v>85.001758521451578</v>
      </c>
      <c r="J5370" s="2">
        <v>6.2054552558956209</v>
      </c>
      <c r="K5370" s="2">
        <v>1.7361209792585079</v>
      </c>
      <c r="L5370" s="2">
        <v>2.529039196441575</v>
      </c>
      <c r="M5370" s="2">
        <v>4.5276260469527294</v>
      </c>
      <c r="N5370" s="2">
        <v>1497679.93882</v>
      </c>
      <c r="O5370" s="2">
        <v>5.9510309074289136</v>
      </c>
    </row>
    <row r="5371" spans="1:15" ht="15.75" customHeight="1" x14ac:dyDescent="0.35">
      <c r="A5371" s="4">
        <v>45108</v>
      </c>
      <c r="B5371" s="2" t="s">
        <v>32</v>
      </c>
      <c r="C5371" s="2" t="s">
        <v>15</v>
      </c>
      <c r="D5371" s="2">
        <v>4933.8080600000003</v>
      </c>
      <c r="E5371" s="2">
        <v>41.034059999999997</v>
      </c>
      <c r="F5371" s="2">
        <v>155284.94811</v>
      </c>
      <c r="G5371" s="2">
        <f t="shared" si="83"/>
        <v>160259.79022999998</v>
      </c>
      <c r="H5371" s="2">
        <v>21286</v>
      </c>
      <c r="I5371" s="2">
        <v>85.655601354849495</v>
      </c>
      <c r="J5371" s="2">
        <v>3.56199073553752</v>
      </c>
      <c r="K5371" s="2">
        <v>3.3259914001237592</v>
      </c>
      <c r="L5371" s="2">
        <v>5.8807014850323158</v>
      </c>
      <c r="M5371" s="2">
        <v>1.575715024456914</v>
      </c>
      <c r="N5371" s="2">
        <v>160105.69239000001</v>
      </c>
      <c r="O5371" s="2">
        <v>3.0786312979189279</v>
      </c>
    </row>
    <row r="5372" spans="1:15" ht="15.75" customHeight="1" x14ac:dyDescent="0.35">
      <c r="A5372" s="4">
        <v>45108</v>
      </c>
      <c r="B5372" s="2" t="s">
        <v>32</v>
      </c>
      <c r="C5372" s="2" t="s">
        <v>16</v>
      </c>
      <c r="D5372" s="2">
        <v>0</v>
      </c>
      <c r="E5372" s="2">
        <v>0</v>
      </c>
      <c r="F5372" s="2">
        <v>7577.3889100000006</v>
      </c>
      <c r="G5372" s="2">
        <f t="shared" si="83"/>
        <v>7577.3889100000006</v>
      </c>
      <c r="H5372" s="2">
        <v>1</v>
      </c>
      <c r="I5372" s="2">
        <v>100</v>
      </c>
      <c r="J5372" s="2">
        <v>0</v>
      </c>
      <c r="K5372" s="2">
        <v>0</v>
      </c>
      <c r="L5372" s="2">
        <v>0</v>
      </c>
      <c r="M5372" s="2">
        <v>0</v>
      </c>
      <c r="N5372" s="2">
        <v>7577.3889100000006</v>
      </c>
      <c r="O5372" s="2">
        <v>0</v>
      </c>
    </row>
    <row r="5373" spans="1:15" ht="15.75" customHeight="1" x14ac:dyDescent="0.35">
      <c r="A5373" s="4">
        <v>45108</v>
      </c>
      <c r="B5373" s="2" t="s">
        <v>32</v>
      </c>
      <c r="C5373" s="2" t="s">
        <v>17</v>
      </c>
      <c r="D5373" s="2">
        <v>0</v>
      </c>
      <c r="E5373" s="2">
        <v>0</v>
      </c>
      <c r="F5373" s="2">
        <v>4811.77765</v>
      </c>
      <c r="G5373" s="2">
        <f t="shared" si="83"/>
        <v>4811.77765</v>
      </c>
      <c r="H5373" s="2">
        <v>1</v>
      </c>
      <c r="I5373" s="2">
        <v>100</v>
      </c>
      <c r="J5373" s="2">
        <v>0</v>
      </c>
      <c r="K5373" s="2">
        <v>0</v>
      </c>
      <c r="L5373" s="2">
        <v>0</v>
      </c>
      <c r="M5373" s="2">
        <v>0</v>
      </c>
      <c r="N5373" s="2">
        <v>4811.77765</v>
      </c>
      <c r="O5373" s="2">
        <v>0</v>
      </c>
    </row>
    <row r="5374" spans="1:15" ht="15.75" customHeight="1" x14ac:dyDescent="0.35">
      <c r="A5374" s="4">
        <v>45108</v>
      </c>
      <c r="B5374" s="2" t="s">
        <v>32</v>
      </c>
      <c r="C5374" s="2" t="s">
        <v>18</v>
      </c>
      <c r="D5374" s="2">
        <v>2085.7738899999999</v>
      </c>
      <c r="E5374" s="2">
        <v>0</v>
      </c>
      <c r="F5374" s="2">
        <v>11975.85259</v>
      </c>
      <c r="G5374" s="2">
        <f t="shared" si="83"/>
        <v>14061.626480000001</v>
      </c>
      <c r="H5374" s="2">
        <v>298</v>
      </c>
      <c r="I5374" s="2">
        <v>73.740511955297293</v>
      </c>
      <c r="J5374" s="2">
        <v>6.5415482510121041</v>
      </c>
      <c r="K5374" s="2">
        <v>5.3038839965843732</v>
      </c>
      <c r="L5374" s="2">
        <v>2.3988726427716651</v>
      </c>
      <c r="M5374" s="2">
        <v>12.01518315433457</v>
      </c>
      <c r="N5374" s="2">
        <v>14061.615610000001</v>
      </c>
      <c r="O5374" s="2">
        <v>14.833091271245319</v>
      </c>
    </row>
    <row r="5375" spans="1:15" ht="15.75" customHeight="1" x14ac:dyDescent="0.35">
      <c r="A5375" s="4">
        <v>45108</v>
      </c>
      <c r="B5375" s="2" t="s">
        <v>32</v>
      </c>
      <c r="C5375" s="2" t="s">
        <v>19</v>
      </c>
      <c r="D5375" s="2">
        <v>1381.3054500000001</v>
      </c>
      <c r="E5375" s="2">
        <v>1465.42201</v>
      </c>
      <c r="F5375" s="2">
        <v>9843.9830099999999</v>
      </c>
      <c r="G5375" s="2">
        <f t="shared" si="83"/>
        <v>12690.71047</v>
      </c>
      <c r="H5375" s="2">
        <v>135</v>
      </c>
      <c r="I5375" s="2">
        <v>73.239914297460487</v>
      </c>
      <c r="J5375" s="2">
        <v>11.170840028011501</v>
      </c>
      <c r="K5375" s="2">
        <v>6.1051400736378092</v>
      </c>
      <c r="L5375" s="2">
        <v>4.197679331444383</v>
      </c>
      <c r="M5375" s="2">
        <v>5.2864262694457977</v>
      </c>
      <c r="N5375" s="2">
        <v>12221.392809999999</v>
      </c>
      <c r="O5375" s="2">
        <v>10.8843823461682</v>
      </c>
    </row>
    <row r="5376" spans="1:15" ht="15.75" customHeight="1" x14ac:dyDescent="0.35">
      <c r="A5376" s="4">
        <v>45108</v>
      </c>
      <c r="B5376" s="2" t="s">
        <v>32</v>
      </c>
      <c r="C5376" s="2" t="s">
        <v>20</v>
      </c>
      <c r="D5376" s="2">
        <v>3564.9985900000001</v>
      </c>
      <c r="E5376" s="2">
        <v>190.83641</v>
      </c>
      <c r="F5376" s="2">
        <v>45907.228060000001</v>
      </c>
      <c r="G5376" s="2">
        <f t="shared" si="83"/>
        <v>49663.06306</v>
      </c>
      <c r="H5376" s="2">
        <v>8073</v>
      </c>
      <c r="I5376" s="2">
        <v>89.419691347701786</v>
      </c>
      <c r="J5376" s="2">
        <v>2.4683020287075181</v>
      </c>
      <c r="K5376" s="2">
        <v>1.068593043767472</v>
      </c>
      <c r="L5376" s="2">
        <v>2.9900404541766359</v>
      </c>
      <c r="M5376" s="2">
        <v>4.0533731256465986</v>
      </c>
      <c r="N5376" s="2">
        <v>49642.874159999999</v>
      </c>
      <c r="O5376" s="2">
        <v>7.1783703427494547</v>
      </c>
    </row>
    <row r="5377" spans="1:15" ht="15.75" customHeight="1" x14ac:dyDescent="0.35">
      <c r="A5377" s="4">
        <v>45108</v>
      </c>
      <c r="B5377" s="2" t="s">
        <v>32</v>
      </c>
      <c r="C5377" s="2" t="s">
        <v>21</v>
      </c>
      <c r="D5377" s="2">
        <v>9101.14689</v>
      </c>
      <c r="E5377" s="2">
        <v>1411.9408100000001</v>
      </c>
      <c r="F5377" s="2">
        <v>75562.910349999991</v>
      </c>
      <c r="G5377" s="2">
        <f t="shared" si="83"/>
        <v>86075.998049999995</v>
      </c>
      <c r="H5377" s="2">
        <v>4454</v>
      </c>
      <c r="I5377" s="2">
        <v>82.388034298760843</v>
      </c>
      <c r="J5377" s="2">
        <v>3.978641383018938</v>
      </c>
      <c r="K5377" s="2">
        <v>2.152038683872505</v>
      </c>
      <c r="L5377" s="2">
        <v>4.8512561355984829</v>
      </c>
      <c r="M5377" s="2">
        <v>6.6300294987492308</v>
      </c>
      <c r="N5377" s="2">
        <v>86104.854149999999</v>
      </c>
      <c r="O5377" s="2">
        <v>10.573385259748379</v>
      </c>
    </row>
    <row r="5378" spans="1:15" ht="15.75" customHeight="1" x14ac:dyDescent="0.35">
      <c r="A5378" s="4">
        <v>45108</v>
      </c>
      <c r="B5378" s="2" t="s">
        <v>33</v>
      </c>
      <c r="C5378" s="2" t="s">
        <v>15</v>
      </c>
      <c r="D5378" s="2">
        <v>246786.31299999999</v>
      </c>
      <c r="E5378" s="2">
        <v>85578.537489999988</v>
      </c>
      <c r="F5378" s="2">
        <v>7088567.10188</v>
      </c>
      <c r="G5378" s="2">
        <f t="shared" si="83"/>
        <v>7420931.9523700001</v>
      </c>
      <c r="H5378" s="2">
        <v>894259</v>
      </c>
      <c r="I5378" s="2">
        <v>88.775173875389271</v>
      </c>
      <c r="J5378" s="2">
        <v>3.3867248313581459</v>
      </c>
      <c r="K5378" s="2">
        <v>1.849356349855382</v>
      </c>
      <c r="L5378" s="2">
        <v>2.9488011773973279</v>
      </c>
      <c r="M5378" s="2">
        <v>3.0399437659998831</v>
      </c>
      <c r="N5378" s="2">
        <v>7414358.4723800002</v>
      </c>
      <c r="O5378" s="2">
        <v>3.3255434032269311</v>
      </c>
    </row>
    <row r="5379" spans="1:15" ht="15.75" customHeight="1" x14ac:dyDescent="0.35">
      <c r="A5379" s="4">
        <v>45108</v>
      </c>
      <c r="B5379" s="2" t="s">
        <v>33</v>
      </c>
      <c r="C5379" s="2" t="s">
        <v>16</v>
      </c>
      <c r="D5379" s="2">
        <v>0</v>
      </c>
      <c r="E5379" s="2">
        <v>0</v>
      </c>
      <c r="F5379" s="2">
        <v>185078.60435000001</v>
      </c>
      <c r="G5379" s="2">
        <f t="shared" ref="G5379:G5442" si="84">D5379+E5379+F5379</f>
        <v>185078.60435000001</v>
      </c>
      <c r="H5379" s="2">
        <v>7</v>
      </c>
      <c r="I5379" s="2">
        <v>100</v>
      </c>
      <c r="J5379" s="2">
        <v>0</v>
      </c>
      <c r="K5379" s="2">
        <v>0</v>
      </c>
      <c r="L5379" s="2">
        <v>0</v>
      </c>
      <c r="M5379" s="2">
        <v>0</v>
      </c>
      <c r="N5379" s="2">
        <v>319479.95468000002</v>
      </c>
      <c r="O5379" s="2">
        <v>0</v>
      </c>
    </row>
    <row r="5380" spans="1:15" ht="15.75" customHeight="1" x14ac:dyDescent="0.35">
      <c r="A5380" s="4">
        <v>45108</v>
      </c>
      <c r="B5380" s="2" t="s">
        <v>33</v>
      </c>
      <c r="C5380" s="2" t="s">
        <v>17</v>
      </c>
      <c r="D5380" s="2">
        <v>0</v>
      </c>
      <c r="E5380" s="2">
        <v>387.36917</v>
      </c>
      <c r="F5380" s="2">
        <v>59145.004670000002</v>
      </c>
      <c r="G5380" s="2">
        <f t="shared" si="84"/>
        <v>59532.37384</v>
      </c>
      <c r="H5380" s="2">
        <v>24</v>
      </c>
      <c r="I5380" s="2">
        <v>94.194153042088558</v>
      </c>
      <c r="J5380" s="2">
        <v>3.6550454207267258</v>
      </c>
      <c r="K5380" s="2">
        <v>2.150801537184722</v>
      </c>
      <c r="L5380" s="2">
        <v>0</v>
      </c>
      <c r="M5380" s="2">
        <v>0</v>
      </c>
      <c r="N5380" s="2">
        <v>57954.627540000001</v>
      </c>
      <c r="O5380" s="2">
        <v>0</v>
      </c>
    </row>
    <row r="5381" spans="1:15" ht="15.75" customHeight="1" x14ac:dyDescent="0.35">
      <c r="A5381" s="4">
        <v>45108</v>
      </c>
      <c r="B5381" s="2" t="s">
        <v>33</v>
      </c>
      <c r="C5381" s="2" t="s">
        <v>18</v>
      </c>
      <c r="D5381" s="2">
        <v>63186.633280000002</v>
      </c>
      <c r="E5381" s="2">
        <v>43139.962909999987</v>
      </c>
      <c r="F5381" s="2">
        <v>1456718.9618899999</v>
      </c>
      <c r="G5381" s="2">
        <f t="shared" si="84"/>
        <v>1563045.5580799999</v>
      </c>
      <c r="H5381" s="2">
        <v>21365</v>
      </c>
      <c r="I5381" s="2">
        <v>88.132936905203522</v>
      </c>
      <c r="J5381" s="2">
        <v>2.3097475704335451</v>
      </c>
      <c r="K5381" s="2">
        <v>2.0376534969163012</v>
      </c>
      <c r="L5381" s="2">
        <v>2.323526128190073</v>
      </c>
      <c r="M5381" s="2">
        <v>5.1961358992565714</v>
      </c>
      <c r="N5381" s="2">
        <v>1556168.8225199999</v>
      </c>
      <c r="O5381" s="2">
        <v>4.0425330505155994</v>
      </c>
    </row>
    <row r="5382" spans="1:15" ht="15.75" customHeight="1" x14ac:dyDescent="0.35">
      <c r="A5382" s="4">
        <v>45108</v>
      </c>
      <c r="B5382" s="2" t="s">
        <v>33</v>
      </c>
      <c r="C5382" s="2" t="s">
        <v>19</v>
      </c>
      <c r="D5382" s="2">
        <v>256951.41321999999</v>
      </c>
      <c r="E5382" s="2">
        <v>112225.41768</v>
      </c>
      <c r="F5382" s="2">
        <v>1560563.0798500001</v>
      </c>
      <c r="G5382" s="2">
        <f t="shared" si="84"/>
        <v>1929739.91075</v>
      </c>
      <c r="H5382" s="2">
        <v>6996</v>
      </c>
      <c r="I5382" s="2">
        <v>70.317508388619174</v>
      </c>
      <c r="J5382" s="2">
        <v>11.18910532830164</v>
      </c>
      <c r="K5382" s="2">
        <v>5.4566748621780272</v>
      </c>
      <c r="L5382" s="2">
        <v>4.1403874532554594</v>
      </c>
      <c r="M5382" s="2">
        <v>8.8963239676457011</v>
      </c>
      <c r="N5382" s="2">
        <v>2058897.76627</v>
      </c>
      <c r="O5382" s="2">
        <v>13.31533911842736</v>
      </c>
    </row>
    <row r="5383" spans="1:15" ht="15.75" customHeight="1" x14ac:dyDescent="0.35">
      <c r="A5383" s="4">
        <v>45108</v>
      </c>
      <c r="B5383" s="2" t="s">
        <v>33</v>
      </c>
      <c r="C5383" s="2" t="s">
        <v>20</v>
      </c>
      <c r="D5383" s="2">
        <v>382328.94506</v>
      </c>
      <c r="E5383" s="2">
        <v>75023.296000000002</v>
      </c>
      <c r="F5383" s="2">
        <v>6351378.0840799985</v>
      </c>
      <c r="G5383" s="2">
        <f t="shared" si="84"/>
        <v>6808730.3251399985</v>
      </c>
      <c r="H5383" s="2">
        <v>1115958</v>
      </c>
      <c r="I5383" s="2">
        <v>89.978358805065454</v>
      </c>
      <c r="J5383" s="2">
        <v>2.8321254618683782</v>
      </c>
      <c r="K5383" s="2">
        <v>1.3501747989075059</v>
      </c>
      <c r="L5383" s="2">
        <v>1.9298827402502301</v>
      </c>
      <c r="M5383" s="2">
        <v>3.909458193908431</v>
      </c>
      <c r="N5383" s="2">
        <v>6783253.9397200001</v>
      </c>
      <c r="O5383" s="2">
        <v>5.6152751952639361</v>
      </c>
    </row>
    <row r="5384" spans="1:15" ht="15.75" customHeight="1" x14ac:dyDescent="0.35">
      <c r="A5384" s="4">
        <v>45108</v>
      </c>
      <c r="B5384" s="2" t="s">
        <v>33</v>
      </c>
      <c r="C5384" s="2" t="s">
        <v>21</v>
      </c>
      <c r="D5384" s="2">
        <v>1138971.8017299999</v>
      </c>
      <c r="E5384" s="2">
        <v>506298.29129999998</v>
      </c>
      <c r="F5384" s="2">
        <v>15463739.05933</v>
      </c>
      <c r="G5384" s="2">
        <f t="shared" si="84"/>
        <v>17109009.15236</v>
      </c>
      <c r="H5384" s="2">
        <v>427419</v>
      </c>
      <c r="I5384" s="2">
        <v>83.966468869690885</v>
      </c>
      <c r="J5384" s="2">
        <v>5.0783626098269101</v>
      </c>
      <c r="K5384" s="2">
        <v>2.0990303773831829</v>
      </c>
      <c r="L5384" s="2">
        <v>3.4049127884094248</v>
      </c>
      <c r="M5384" s="2">
        <v>5.4512253546896021</v>
      </c>
      <c r="N5384" s="2">
        <v>17012612.231710002</v>
      </c>
      <c r="O5384" s="2">
        <v>6.6571464869015591</v>
      </c>
    </row>
    <row r="5385" spans="1:15" ht="15.75" customHeight="1" x14ac:dyDescent="0.35">
      <c r="A5385" s="4">
        <v>45108</v>
      </c>
      <c r="B5385" s="2" t="s">
        <v>34</v>
      </c>
      <c r="C5385" s="2" t="s">
        <v>15</v>
      </c>
      <c r="D5385" s="2">
        <v>241852.50494000001</v>
      </c>
      <c r="E5385" s="2">
        <v>85537.503430000012</v>
      </c>
      <c r="F5385" s="2">
        <v>6933282.1537700007</v>
      </c>
      <c r="G5385" s="2">
        <f t="shared" si="84"/>
        <v>7260672.1621400006</v>
      </c>
      <c r="H5385" s="2">
        <v>874677</v>
      </c>
      <c r="I5385" s="2">
        <v>88.84402470448353</v>
      </c>
      <c r="J5385" s="2">
        <v>3.3828566081528009</v>
      </c>
      <c r="K5385" s="2">
        <v>1.816766132185728</v>
      </c>
      <c r="L5385" s="2">
        <v>2.8840923861532208</v>
      </c>
      <c r="M5385" s="2">
        <v>3.0722601690247031</v>
      </c>
      <c r="N5385" s="2">
        <v>7254252.7799899997</v>
      </c>
      <c r="O5385" s="2">
        <v>3.3309933231955311</v>
      </c>
    </row>
    <row r="5386" spans="1:15" ht="15.75" customHeight="1" x14ac:dyDescent="0.35">
      <c r="A5386" s="4">
        <v>45108</v>
      </c>
      <c r="B5386" s="2" t="s">
        <v>34</v>
      </c>
      <c r="C5386" s="2" t="s">
        <v>16</v>
      </c>
      <c r="D5386" s="2">
        <v>0</v>
      </c>
      <c r="E5386" s="2">
        <v>0</v>
      </c>
      <c r="F5386" s="2">
        <v>177501.21544</v>
      </c>
      <c r="G5386" s="2">
        <f t="shared" si="84"/>
        <v>177501.21544</v>
      </c>
      <c r="H5386" s="2">
        <v>7</v>
      </c>
      <c r="I5386" s="2">
        <v>100</v>
      </c>
      <c r="J5386" s="2">
        <v>0</v>
      </c>
      <c r="K5386" s="2">
        <v>0</v>
      </c>
      <c r="L5386" s="2">
        <v>0</v>
      </c>
      <c r="M5386" s="2">
        <v>0</v>
      </c>
      <c r="N5386" s="2">
        <v>311902.56576999999</v>
      </c>
      <c r="O5386" s="2">
        <v>0</v>
      </c>
    </row>
    <row r="5387" spans="1:15" ht="15.75" customHeight="1" x14ac:dyDescent="0.35">
      <c r="A5387" s="4">
        <v>45108</v>
      </c>
      <c r="B5387" s="2" t="s">
        <v>34</v>
      </c>
      <c r="C5387" s="2" t="s">
        <v>17</v>
      </c>
      <c r="D5387" s="2">
        <v>0</v>
      </c>
      <c r="E5387" s="2">
        <v>387.36917</v>
      </c>
      <c r="F5387" s="2">
        <v>54333.227020000013</v>
      </c>
      <c r="G5387" s="2">
        <f t="shared" si="84"/>
        <v>54720.596190000011</v>
      </c>
      <c r="H5387" s="2">
        <v>23</v>
      </c>
      <c r="I5387" s="2">
        <v>93.668467184269034</v>
      </c>
      <c r="J5387" s="2">
        <v>3.9859886407759229</v>
      </c>
      <c r="K5387" s="2">
        <v>2.3455441749550481</v>
      </c>
      <c r="L5387" s="2">
        <v>0</v>
      </c>
      <c r="M5387" s="2">
        <v>0</v>
      </c>
      <c r="N5387" s="2">
        <v>53142.849889999998</v>
      </c>
      <c r="O5387" s="2">
        <v>0</v>
      </c>
    </row>
    <row r="5388" spans="1:15" ht="15.75" customHeight="1" x14ac:dyDescent="0.35">
      <c r="A5388" s="4">
        <v>45108</v>
      </c>
      <c r="B5388" s="2" t="s">
        <v>34</v>
      </c>
      <c r="C5388" s="2" t="s">
        <v>18</v>
      </c>
      <c r="D5388" s="2">
        <v>61100.859389999998</v>
      </c>
      <c r="E5388" s="2">
        <v>43139.962909999987</v>
      </c>
      <c r="F5388" s="2">
        <v>1444743.1092999999</v>
      </c>
      <c r="G5388" s="2">
        <f t="shared" si="84"/>
        <v>1548983.9315999998</v>
      </c>
      <c r="H5388" s="2">
        <v>21067</v>
      </c>
      <c r="I5388" s="2">
        <v>88.264173401884477</v>
      </c>
      <c r="J5388" s="2">
        <v>2.2711601400384378</v>
      </c>
      <c r="K5388" s="2">
        <v>2.0078705625170641</v>
      </c>
      <c r="L5388" s="2">
        <v>2.3228390853432108</v>
      </c>
      <c r="M5388" s="2">
        <v>5.1339568102167972</v>
      </c>
      <c r="N5388" s="2">
        <v>1542107.2069099999</v>
      </c>
      <c r="O5388" s="2">
        <v>3.944576708867908</v>
      </c>
    </row>
    <row r="5389" spans="1:15" ht="15.75" customHeight="1" x14ac:dyDescent="0.35">
      <c r="A5389" s="4">
        <v>45108</v>
      </c>
      <c r="B5389" s="2" t="s">
        <v>34</v>
      </c>
      <c r="C5389" s="2" t="s">
        <v>19</v>
      </c>
      <c r="D5389" s="2">
        <v>255570.10777</v>
      </c>
      <c r="E5389" s="2">
        <v>110759.99567</v>
      </c>
      <c r="F5389" s="2">
        <v>1550719.09684</v>
      </c>
      <c r="G5389" s="2">
        <f t="shared" si="84"/>
        <v>1917049.20028</v>
      </c>
      <c r="H5389" s="2">
        <v>6902</v>
      </c>
      <c r="I5389" s="2">
        <v>70.300057720293992</v>
      </c>
      <c r="J5389" s="2">
        <v>11.18921439655128</v>
      </c>
      <c r="K5389" s="2">
        <v>5.4528026583574141</v>
      </c>
      <c r="L5389" s="2">
        <v>4.1400453441867029</v>
      </c>
      <c r="M5389" s="2">
        <v>8.9178798806105988</v>
      </c>
      <c r="N5389" s="2">
        <v>2046676.3734599999</v>
      </c>
      <c r="O5389" s="2">
        <v>13.33143185540945</v>
      </c>
    </row>
    <row r="5390" spans="1:15" ht="15.75" customHeight="1" x14ac:dyDescent="0.35">
      <c r="A5390" s="4">
        <v>45108</v>
      </c>
      <c r="B5390" s="2" t="s">
        <v>34</v>
      </c>
      <c r="C5390" s="2" t="s">
        <v>20</v>
      </c>
      <c r="D5390" s="2">
        <v>378763.94647000002</v>
      </c>
      <c r="E5390" s="2">
        <v>74832.459589999999</v>
      </c>
      <c r="F5390" s="2">
        <v>6305470.8560200008</v>
      </c>
      <c r="G5390" s="2">
        <f t="shared" si="84"/>
        <v>6759067.2620800007</v>
      </c>
      <c r="H5390" s="2">
        <v>1109919</v>
      </c>
      <c r="I5390" s="2">
        <v>89.982477525023157</v>
      </c>
      <c r="J5390" s="2">
        <v>2.834807713743785</v>
      </c>
      <c r="K5390" s="2">
        <v>1.3522507322366031</v>
      </c>
      <c r="L5390" s="2">
        <v>1.922066833529483</v>
      </c>
      <c r="M5390" s="2">
        <v>3.9083971954669621</v>
      </c>
      <c r="N5390" s="2">
        <v>6733611.06556</v>
      </c>
      <c r="O5390" s="2">
        <v>5.6037901648790696</v>
      </c>
    </row>
    <row r="5391" spans="1:15" ht="15.75" customHeight="1" x14ac:dyDescent="0.35">
      <c r="A5391" s="4">
        <v>45108</v>
      </c>
      <c r="B5391" s="2" t="s">
        <v>34</v>
      </c>
      <c r="C5391" s="2" t="s">
        <v>21</v>
      </c>
      <c r="D5391" s="2">
        <v>1129870.65484</v>
      </c>
      <c r="E5391" s="2">
        <v>504886.35048999998</v>
      </c>
      <c r="F5391" s="2">
        <v>15388176.148979999</v>
      </c>
      <c r="G5391" s="2">
        <f t="shared" si="84"/>
        <v>17022933.154309999</v>
      </c>
      <c r="H5391" s="2">
        <v>424914</v>
      </c>
      <c r="I5391" s="2">
        <v>83.974498339414524</v>
      </c>
      <c r="J5391" s="2">
        <v>5.0839568729390674</v>
      </c>
      <c r="K5391" s="2">
        <v>2.098760725032748</v>
      </c>
      <c r="L5391" s="2">
        <v>3.3975552644865852</v>
      </c>
      <c r="M5391" s="2">
        <v>5.4452287981270686</v>
      </c>
      <c r="N5391" s="2">
        <v>16926507.377560001</v>
      </c>
      <c r="O5391" s="2">
        <v>6.6373441321652047</v>
      </c>
    </row>
    <row r="5392" spans="1:15" ht="15.75" customHeight="1" x14ac:dyDescent="0.35">
      <c r="A5392" s="4">
        <v>45139</v>
      </c>
      <c r="B5392" s="2" t="s">
        <v>14</v>
      </c>
      <c r="C5392" s="2" t="s">
        <v>15</v>
      </c>
      <c r="D5392" s="2">
        <v>51996.752719999997</v>
      </c>
      <c r="E5392" s="2">
        <v>39308.155100000004</v>
      </c>
      <c r="F5392" s="2">
        <v>1863330.98927</v>
      </c>
      <c r="G5392" s="2">
        <f t="shared" si="84"/>
        <v>1954635.8970900001</v>
      </c>
      <c r="H5392" s="2">
        <v>135143</v>
      </c>
      <c r="I5392" s="2">
        <v>88.06546840625596</v>
      </c>
      <c r="J5392" s="2">
        <v>3.7495775095298609</v>
      </c>
      <c r="K5392" s="2">
        <v>1.6974714929034751</v>
      </c>
      <c r="L5392" s="2">
        <v>3.1892273934795252</v>
      </c>
      <c r="M5392" s="2">
        <v>3.298255197831172</v>
      </c>
      <c r="N5392" s="2">
        <v>1956354.7782000001</v>
      </c>
      <c r="O5392" s="2">
        <v>2.660175882240325</v>
      </c>
    </row>
    <row r="5393" spans="1:15" ht="15.75" customHeight="1" x14ac:dyDescent="0.35">
      <c r="A5393" s="4">
        <v>45139</v>
      </c>
      <c r="B5393" s="2" t="s">
        <v>14</v>
      </c>
      <c r="C5393" s="2" t="s">
        <v>16</v>
      </c>
      <c r="D5393" s="2">
        <v>0</v>
      </c>
      <c r="E5393" s="2">
        <v>0</v>
      </c>
      <c r="F5393" s="2">
        <v>114000</v>
      </c>
      <c r="G5393" s="2">
        <f t="shared" si="84"/>
        <v>114000</v>
      </c>
      <c r="H5393" s="2">
        <v>4</v>
      </c>
      <c r="I5393" s="2">
        <v>100</v>
      </c>
      <c r="J5393" s="2">
        <v>0</v>
      </c>
      <c r="K5393" s="2">
        <v>0</v>
      </c>
      <c r="L5393" s="2">
        <v>0</v>
      </c>
      <c r="M5393" s="2">
        <v>0</v>
      </c>
      <c r="N5393" s="2">
        <v>114000</v>
      </c>
      <c r="O5393" s="2">
        <v>0</v>
      </c>
    </row>
    <row r="5394" spans="1:15" ht="15.75" customHeight="1" x14ac:dyDescent="0.35">
      <c r="A5394" s="4">
        <v>45139</v>
      </c>
      <c r="B5394" s="2" t="s">
        <v>14</v>
      </c>
      <c r="C5394" s="2" t="s">
        <v>17</v>
      </c>
      <c r="D5394" s="2">
        <v>0</v>
      </c>
      <c r="E5394" s="2">
        <v>0</v>
      </c>
      <c r="F5394" s="2">
        <v>8165.4846200000002</v>
      </c>
      <c r="G5394" s="2">
        <f t="shared" si="84"/>
        <v>8165.4846200000002</v>
      </c>
      <c r="H5394" s="2">
        <v>2</v>
      </c>
      <c r="I5394" s="2">
        <v>100</v>
      </c>
      <c r="J5394" s="2">
        <v>0</v>
      </c>
      <c r="K5394" s="2">
        <v>0</v>
      </c>
      <c r="L5394" s="2">
        <v>0</v>
      </c>
      <c r="M5394" s="2">
        <v>0</v>
      </c>
      <c r="N5394" s="2">
        <v>6596.2157200000001</v>
      </c>
      <c r="O5394" s="2">
        <v>0</v>
      </c>
    </row>
    <row r="5395" spans="1:15" ht="15.75" customHeight="1" x14ac:dyDescent="0.35">
      <c r="A5395" s="4">
        <v>45139</v>
      </c>
      <c r="B5395" s="2" t="s">
        <v>14</v>
      </c>
      <c r="C5395" s="2" t="s">
        <v>18</v>
      </c>
      <c r="D5395" s="2">
        <v>6098.8589900000006</v>
      </c>
      <c r="E5395" s="2">
        <v>13618.761469999999</v>
      </c>
      <c r="F5395" s="2">
        <v>195501.26058999999</v>
      </c>
      <c r="G5395" s="2">
        <f t="shared" si="84"/>
        <v>215218.88105</v>
      </c>
      <c r="H5395" s="2">
        <v>2814</v>
      </c>
      <c r="I5395" s="2">
        <v>87.937476994267954</v>
      </c>
      <c r="J5395" s="2">
        <v>2.240440802907457</v>
      </c>
      <c r="K5395" s="2">
        <v>2.0286890393943691</v>
      </c>
      <c r="L5395" s="2">
        <v>3.5257603265370432</v>
      </c>
      <c r="M5395" s="2">
        <v>4.2676328368931786</v>
      </c>
      <c r="N5395" s="2">
        <v>209780.13719000001</v>
      </c>
      <c r="O5395" s="2">
        <v>2.8337936524180249</v>
      </c>
    </row>
    <row r="5396" spans="1:15" ht="15.75" customHeight="1" x14ac:dyDescent="0.35">
      <c r="A5396" s="4">
        <v>45139</v>
      </c>
      <c r="B5396" s="2" t="s">
        <v>14</v>
      </c>
      <c r="C5396" s="2" t="s">
        <v>19</v>
      </c>
      <c r="D5396" s="2">
        <v>9100.3159500000002</v>
      </c>
      <c r="E5396" s="2">
        <v>10410.74899</v>
      </c>
      <c r="F5396" s="2">
        <v>256257.72605999999</v>
      </c>
      <c r="G5396" s="2">
        <f t="shared" si="84"/>
        <v>275768.79099999997</v>
      </c>
      <c r="H5396" s="2">
        <v>1385</v>
      </c>
      <c r="I5396" s="2">
        <v>83.747072944074134</v>
      </c>
      <c r="J5396" s="2">
        <v>8.5222777839019823</v>
      </c>
      <c r="K5396" s="2">
        <v>1.2685623056371349</v>
      </c>
      <c r="L5396" s="2">
        <v>3.6297180809480629</v>
      </c>
      <c r="M5396" s="2">
        <v>2.8323688854386839</v>
      </c>
      <c r="N5396" s="2">
        <v>275900.59191000002</v>
      </c>
      <c r="O5396" s="2">
        <v>3.2999803628975548</v>
      </c>
    </row>
    <row r="5397" spans="1:15" ht="15.75" customHeight="1" x14ac:dyDescent="0.35">
      <c r="A5397" s="4">
        <v>45139</v>
      </c>
      <c r="B5397" s="2" t="s">
        <v>14</v>
      </c>
      <c r="C5397" s="2" t="s">
        <v>20</v>
      </c>
      <c r="D5397" s="2">
        <v>70374.853650000005</v>
      </c>
      <c r="E5397" s="2">
        <v>19868.008760000001</v>
      </c>
      <c r="F5397" s="2">
        <v>1531457.0560099999</v>
      </c>
      <c r="G5397" s="2">
        <f t="shared" si="84"/>
        <v>1621699.91842</v>
      </c>
      <c r="H5397" s="2">
        <v>319864</v>
      </c>
      <c r="I5397" s="2">
        <v>88.974957201877089</v>
      </c>
      <c r="J5397" s="2">
        <v>3.888566526345842</v>
      </c>
      <c r="K5397" s="2">
        <v>1.0833907828527141</v>
      </c>
      <c r="L5397" s="2">
        <v>2.141277872666556</v>
      </c>
      <c r="M5397" s="2">
        <v>3.911807616257807</v>
      </c>
      <c r="N5397" s="2">
        <v>1619630.9270599999</v>
      </c>
      <c r="O5397" s="2">
        <v>4.3395731140299532</v>
      </c>
    </row>
    <row r="5398" spans="1:15" ht="15.75" customHeight="1" x14ac:dyDescent="0.35">
      <c r="A5398" s="4">
        <v>45139</v>
      </c>
      <c r="B5398" s="2" t="s">
        <v>14</v>
      </c>
      <c r="C5398" s="2" t="s">
        <v>21</v>
      </c>
      <c r="D5398" s="2">
        <v>203978.66902</v>
      </c>
      <c r="E5398" s="2">
        <v>133526.92079</v>
      </c>
      <c r="F5398" s="2">
        <v>3819697.9684199998</v>
      </c>
      <c r="G5398" s="2">
        <f t="shared" si="84"/>
        <v>4157203.5582299996</v>
      </c>
      <c r="H5398" s="2">
        <v>117863</v>
      </c>
      <c r="I5398" s="2">
        <v>81.830054607725302</v>
      </c>
      <c r="J5398" s="2">
        <v>5.1987558314777722</v>
      </c>
      <c r="K5398" s="2">
        <v>1.7847073131637039</v>
      </c>
      <c r="L5398" s="2">
        <v>5.0103374953921778</v>
      </c>
      <c r="M5398" s="2">
        <v>6.1761447522410551</v>
      </c>
      <c r="N5398" s="2">
        <v>4160146.9861400002</v>
      </c>
      <c r="O5398" s="2">
        <v>4.906631733637008</v>
      </c>
    </row>
    <row r="5399" spans="1:15" ht="15.75" customHeight="1" x14ac:dyDescent="0.35">
      <c r="A5399" s="4">
        <v>45139</v>
      </c>
      <c r="B5399" s="2" t="s">
        <v>22</v>
      </c>
      <c r="C5399" s="2" t="s">
        <v>15</v>
      </c>
      <c r="D5399" s="2">
        <v>24243.298739999998</v>
      </c>
      <c r="E5399" s="2">
        <v>5384.0286100000003</v>
      </c>
      <c r="F5399" s="2">
        <v>1202465.5904600001</v>
      </c>
      <c r="G5399" s="2">
        <f t="shared" si="84"/>
        <v>1232092.91781</v>
      </c>
      <c r="H5399" s="2">
        <v>192615</v>
      </c>
      <c r="I5399" s="2">
        <v>92.884360999465116</v>
      </c>
      <c r="J5399" s="2">
        <v>2.4784981686788141</v>
      </c>
      <c r="K5399" s="2">
        <v>1.2494628802744761</v>
      </c>
      <c r="L5399" s="2">
        <v>1.737394731325727</v>
      </c>
      <c r="M5399" s="2">
        <v>1.6502832202558819</v>
      </c>
      <c r="N5399" s="2">
        <v>1230901.9173600001</v>
      </c>
      <c r="O5399" s="2">
        <v>1.9676518215112839</v>
      </c>
    </row>
    <row r="5400" spans="1:15" ht="15.75" customHeight="1" x14ac:dyDescent="0.35">
      <c r="A5400" s="4">
        <v>45139</v>
      </c>
      <c r="B5400" s="2" t="s">
        <v>22</v>
      </c>
      <c r="C5400" s="2" t="s">
        <v>16</v>
      </c>
      <c r="D5400" s="2">
        <v>0</v>
      </c>
      <c r="E5400" s="2">
        <v>0</v>
      </c>
      <c r="F5400" s="2">
        <v>0</v>
      </c>
      <c r="G5400" s="2">
        <f t="shared" si="84"/>
        <v>0</v>
      </c>
      <c r="H5400" s="2">
        <v>0</v>
      </c>
      <c r="I5400" s="2">
        <v>0</v>
      </c>
      <c r="J5400" s="2">
        <v>0</v>
      </c>
      <c r="K5400" s="2">
        <v>0</v>
      </c>
      <c r="L5400" s="2">
        <v>0</v>
      </c>
      <c r="M5400" s="2">
        <v>0</v>
      </c>
      <c r="N5400" s="2">
        <v>0</v>
      </c>
    </row>
    <row r="5401" spans="1:15" ht="15.75" customHeight="1" x14ac:dyDescent="0.35">
      <c r="A5401" s="4">
        <v>45139</v>
      </c>
      <c r="B5401" s="2" t="s">
        <v>22</v>
      </c>
      <c r="C5401" s="2" t="s">
        <v>17</v>
      </c>
      <c r="D5401" s="2">
        <v>0</v>
      </c>
      <c r="E5401" s="2">
        <v>0</v>
      </c>
      <c r="F5401" s="2">
        <v>3908.1141499999999</v>
      </c>
      <c r="G5401" s="2">
        <f t="shared" si="84"/>
        <v>3908.1141499999999</v>
      </c>
      <c r="H5401" s="2">
        <v>2</v>
      </c>
      <c r="I5401" s="2">
        <v>100</v>
      </c>
      <c r="J5401" s="2">
        <v>0</v>
      </c>
      <c r="K5401" s="2">
        <v>0</v>
      </c>
      <c r="L5401" s="2">
        <v>0</v>
      </c>
      <c r="M5401" s="2">
        <v>0</v>
      </c>
      <c r="N5401" s="2">
        <v>3944.31504</v>
      </c>
      <c r="O5401" s="2">
        <v>0</v>
      </c>
    </row>
    <row r="5402" spans="1:15" ht="15.75" customHeight="1" x14ac:dyDescent="0.35">
      <c r="A5402" s="4">
        <v>45139</v>
      </c>
      <c r="B5402" s="2" t="s">
        <v>22</v>
      </c>
      <c r="C5402" s="2" t="s">
        <v>18</v>
      </c>
      <c r="D5402" s="2">
        <v>3302.2694099999999</v>
      </c>
      <c r="E5402" s="2">
        <v>3365.5170899999998</v>
      </c>
      <c r="F5402" s="2">
        <v>213961.51368999999</v>
      </c>
      <c r="G5402" s="2">
        <f t="shared" si="84"/>
        <v>220629.30018999998</v>
      </c>
      <c r="H5402" s="2">
        <v>1796</v>
      </c>
      <c r="I5402" s="2">
        <v>93.130866065933276</v>
      </c>
      <c r="J5402" s="2">
        <v>0.62051601252478783</v>
      </c>
      <c r="K5402" s="2">
        <v>1.6679002795488189</v>
      </c>
      <c r="L5402" s="2">
        <v>2.47537153205508</v>
      </c>
      <c r="M5402" s="2">
        <v>2.1053461099380488</v>
      </c>
      <c r="N5402" s="2">
        <v>220387.45212</v>
      </c>
      <c r="O5402" s="2">
        <v>1.496750162900474</v>
      </c>
    </row>
    <row r="5403" spans="1:15" ht="15.75" customHeight="1" x14ac:dyDescent="0.35">
      <c r="A5403" s="4">
        <v>45139</v>
      </c>
      <c r="B5403" s="2" t="s">
        <v>22</v>
      </c>
      <c r="C5403" s="2" t="s">
        <v>19</v>
      </c>
      <c r="D5403" s="2">
        <v>46229.270859999997</v>
      </c>
      <c r="E5403" s="2">
        <v>13888.35427</v>
      </c>
      <c r="F5403" s="2">
        <v>299688.70643999998</v>
      </c>
      <c r="G5403" s="2">
        <f t="shared" si="84"/>
        <v>359806.33156999998</v>
      </c>
      <c r="H5403" s="2">
        <v>1243</v>
      </c>
      <c r="I5403" s="2">
        <v>63.394608104978111</v>
      </c>
      <c r="J5403" s="2">
        <v>14.27217935192154</v>
      </c>
      <c r="K5403" s="2">
        <v>6.8030097805611316</v>
      </c>
      <c r="L5403" s="2">
        <v>5.12831531706333</v>
      </c>
      <c r="M5403" s="2">
        <v>10.401887445475889</v>
      </c>
      <c r="N5403" s="2">
        <v>361152.43417999998</v>
      </c>
      <c r="O5403" s="2">
        <v>12.84837614120921</v>
      </c>
    </row>
    <row r="5404" spans="1:15" ht="15.75" customHeight="1" x14ac:dyDescent="0.35">
      <c r="A5404" s="4">
        <v>45139</v>
      </c>
      <c r="B5404" s="2" t="s">
        <v>22</v>
      </c>
      <c r="C5404" s="2" t="s">
        <v>20</v>
      </c>
      <c r="D5404" s="2">
        <v>35493.016869999999</v>
      </c>
      <c r="E5404" s="2">
        <v>4095.0160299999998</v>
      </c>
      <c r="F5404" s="2">
        <v>925406.72693</v>
      </c>
      <c r="G5404" s="2">
        <f t="shared" si="84"/>
        <v>964994.75983</v>
      </c>
      <c r="H5404" s="2">
        <v>173493</v>
      </c>
      <c r="I5404" s="2">
        <v>94.038016984955959</v>
      </c>
      <c r="J5404" s="2">
        <v>1.411323934062132</v>
      </c>
      <c r="K5404" s="2">
        <v>1.114717480986317</v>
      </c>
      <c r="L5404" s="2">
        <v>1.5367553408634751</v>
      </c>
      <c r="M5404" s="2">
        <v>1.899186259132122</v>
      </c>
      <c r="N5404" s="2">
        <v>964399.23687999998</v>
      </c>
      <c r="O5404" s="2">
        <v>3.678052808934702</v>
      </c>
    </row>
    <row r="5405" spans="1:15" ht="15.75" customHeight="1" x14ac:dyDescent="0.35">
      <c r="A5405" s="4">
        <v>45139</v>
      </c>
      <c r="B5405" s="2" t="s">
        <v>22</v>
      </c>
      <c r="C5405" s="2" t="s">
        <v>21</v>
      </c>
      <c r="D5405" s="2">
        <v>128703.33225000001</v>
      </c>
      <c r="E5405" s="2">
        <v>37942.217669999998</v>
      </c>
      <c r="F5405" s="2">
        <v>2334468.0982499998</v>
      </c>
      <c r="G5405" s="2">
        <f t="shared" si="84"/>
        <v>2501113.6481699999</v>
      </c>
      <c r="H5405" s="2">
        <v>76247</v>
      </c>
      <c r="I5405" s="2">
        <v>89.046494112311265</v>
      </c>
      <c r="J5405" s="2">
        <v>2.7670407207635539</v>
      </c>
      <c r="K5405" s="2">
        <v>1.9732864816959499</v>
      </c>
      <c r="L5405" s="2">
        <v>2.6232490008792761</v>
      </c>
      <c r="M5405" s="2">
        <v>3.5899296843499631</v>
      </c>
      <c r="N5405" s="2">
        <v>2497606.79745</v>
      </c>
      <c r="O5405" s="2">
        <v>5.14584102742268</v>
      </c>
    </row>
    <row r="5406" spans="1:15" ht="15.75" customHeight="1" x14ac:dyDescent="0.35">
      <c r="A5406" s="4">
        <v>45139</v>
      </c>
      <c r="B5406" s="2" t="s">
        <v>23</v>
      </c>
      <c r="C5406" s="2" t="s">
        <v>15</v>
      </c>
      <c r="D5406" s="2">
        <v>2536.6366400000002</v>
      </c>
      <c r="E5406" s="2">
        <v>155.67871</v>
      </c>
      <c r="F5406" s="2">
        <v>22291.890800000001</v>
      </c>
      <c r="G5406" s="2">
        <f t="shared" si="84"/>
        <v>24984.206150000002</v>
      </c>
      <c r="H5406" s="2">
        <v>11427</v>
      </c>
      <c r="I5406" s="2">
        <v>79.36884251552037</v>
      </c>
      <c r="J5406" s="2">
        <v>5.5073101619732716</v>
      </c>
      <c r="K5406" s="2">
        <v>2.3627966940730052</v>
      </c>
      <c r="L5406" s="2">
        <v>3.8544722536831482</v>
      </c>
      <c r="M5406" s="2">
        <v>8.9065783747502216</v>
      </c>
      <c r="N5406" s="2">
        <v>24954.420389999999</v>
      </c>
      <c r="O5406" s="2">
        <v>10.15296073355527</v>
      </c>
    </row>
    <row r="5407" spans="1:15" ht="15.75" customHeight="1" x14ac:dyDescent="0.35">
      <c r="A5407" s="4">
        <v>45139</v>
      </c>
      <c r="B5407" s="2" t="s">
        <v>23</v>
      </c>
      <c r="C5407" s="2" t="s">
        <v>16</v>
      </c>
      <c r="D5407" s="2">
        <v>0</v>
      </c>
      <c r="E5407" s="2">
        <v>0</v>
      </c>
      <c r="F5407" s="2">
        <v>0</v>
      </c>
      <c r="G5407" s="2">
        <f t="shared" si="84"/>
        <v>0</v>
      </c>
      <c r="H5407" s="2">
        <v>0</v>
      </c>
      <c r="I5407" s="2">
        <v>0</v>
      </c>
      <c r="J5407" s="2">
        <v>0</v>
      </c>
      <c r="K5407" s="2">
        <v>0</v>
      </c>
      <c r="L5407" s="2">
        <v>0</v>
      </c>
      <c r="M5407" s="2">
        <v>0</v>
      </c>
      <c r="N5407" s="2">
        <v>0</v>
      </c>
    </row>
    <row r="5408" spans="1:15" ht="15.75" customHeight="1" x14ac:dyDescent="0.35">
      <c r="A5408" s="4">
        <v>45139</v>
      </c>
      <c r="B5408" s="2" t="s">
        <v>23</v>
      </c>
      <c r="C5408" s="2" t="s">
        <v>17</v>
      </c>
      <c r="D5408" s="2">
        <v>0</v>
      </c>
      <c r="E5408" s="2">
        <v>0</v>
      </c>
      <c r="F5408" s="2">
        <v>0</v>
      </c>
      <c r="G5408" s="2">
        <f t="shared" si="84"/>
        <v>0</v>
      </c>
      <c r="H5408" s="2">
        <v>0</v>
      </c>
      <c r="I5408" s="2">
        <v>0</v>
      </c>
      <c r="J5408" s="2">
        <v>0</v>
      </c>
      <c r="K5408" s="2">
        <v>0</v>
      </c>
      <c r="L5408" s="2">
        <v>0</v>
      </c>
      <c r="M5408" s="2">
        <v>0</v>
      </c>
      <c r="N5408" s="2">
        <v>0</v>
      </c>
    </row>
    <row r="5409" spans="1:15" ht="15.75" customHeight="1" x14ac:dyDescent="0.35">
      <c r="A5409" s="4">
        <v>45139</v>
      </c>
      <c r="B5409" s="2" t="s">
        <v>23</v>
      </c>
      <c r="C5409" s="2" t="s">
        <v>18</v>
      </c>
      <c r="D5409" s="2">
        <v>0</v>
      </c>
      <c r="E5409" s="2">
        <v>0</v>
      </c>
      <c r="F5409" s="2">
        <v>0</v>
      </c>
      <c r="G5409" s="2">
        <f t="shared" si="84"/>
        <v>0</v>
      </c>
      <c r="H5409" s="2">
        <v>0</v>
      </c>
      <c r="I5409" s="2">
        <v>0</v>
      </c>
      <c r="J5409" s="2">
        <v>0</v>
      </c>
      <c r="K5409" s="2">
        <v>0</v>
      </c>
      <c r="L5409" s="2">
        <v>0</v>
      </c>
      <c r="M5409" s="2">
        <v>0</v>
      </c>
      <c r="N5409" s="2">
        <v>0</v>
      </c>
    </row>
    <row r="5410" spans="1:15" ht="15.75" customHeight="1" x14ac:dyDescent="0.35">
      <c r="A5410" s="4">
        <v>45139</v>
      </c>
      <c r="B5410" s="2" t="s">
        <v>23</v>
      </c>
      <c r="C5410" s="2" t="s">
        <v>19</v>
      </c>
      <c r="D5410" s="2">
        <v>937.18142</v>
      </c>
      <c r="E5410" s="2">
        <v>714.49556000000007</v>
      </c>
      <c r="F5410" s="2">
        <v>3101.8683900000001</v>
      </c>
      <c r="G5410" s="2">
        <f t="shared" si="84"/>
        <v>4753.5453699999998</v>
      </c>
      <c r="H5410" s="2">
        <v>38</v>
      </c>
      <c r="I5410" s="2">
        <v>67.65635164742919</v>
      </c>
      <c r="J5410" s="2">
        <v>13.320661275751879</v>
      </c>
      <c r="K5410" s="2">
        <v>3.024734170802545</v>
      </c>
      <c r="L5410" s="2">
        <v>1.139467866025051</v>
      </c>
      <c r="M5410" s="2">
        <v>14.85878503999133</v>
      </c>
      <c r="N5410" s="2">
        <v>4564.9519</v>
      </c>
      <c r="O5410" s="2">
        <v>19.71541969315421</v>
      </c>
    </row>
    <row r="5411" spans="1:15" ht="15.75" customHeight="1" x14ac:dyDescent="0.35">
      <c r="A5411" s="4">
        <v>45139</v>
      </c>
      <c r="B5411" s="2" t="s">
        <v>23</v>
      </c>
      <c r="C5411" s="2" t="s">
        <v>20</v>
      </c>
      <c r="D5411" s="2">
        <v>2140.63499</v>
      </c>
      <c r="E5411" s="2">
        <v>326.32024000000001</v>
      </c>
      <c r="F5411" s="2">
        <v>31046.546320000001</v>
      </c>
      <c r="G5411" s="2">
        <f t="shared" si="84"/>
        <v>33513.501550000001</v>
      </c>
      <c r="H5411" s="2">
        <v>6790</v>
      </c>
      <c r="I5411" s="2">
        <v>87.722666032887574</v>
      </c>
      <c r="J5411" s="2">
        <v>4.6405437867711914</v>
      </c>
      <c r="K5411" s="2">
        <v>0.99861566798202295</v>
      </c>
      <c r="L5411" s="2">
        <v>1.7206248957712409</v>
      </c>
      <c r="M5411" s="2">
        <v>4.9175496165879791</v>
      </c>
      <c r="N5411" s="2">
        <v>33458.55575</v>
      </c>
      <c r="O5411" s="2">
        <v>6.3873808793339899</v>
      </c>
    </row>
    <row r="5412" spans="1:15" ht="15.75" customHeight="1" x14ac:dyDescent="0.35">
      <c r="A5412" s="4">
        <v>45139</v>
      </c>
      <c r="B5412" s="2" t="s">
        <v>23</v>
      </c>
      <c r="C5412" s="2" t="s">
        <v>21</v>
      </c>
      <c r="D5412" s="2">
        <v>2440.0682099999999</v>
      </c>
      <c r="E5412" s="2">
        <v>1758.0310999999999</v>
      </c>
      <c r="F5412" s="2">
        <v>37918.111240000013</v>
      </c>
      <c r="G5412" s="2">
        <f t="shared" si="84"/>
        <v>42116.210550000011</v>
      </c>
      <c r="H5412" s="2">
        <v>1997</v>
      </c>
      <c r="I5412" s="2">
        <v>80.321975422960719</v>
      </c>
      <c r="J5412" s="2">
        <v>7.7055134151326072</v>
      </c>
      <c r="K5412" s="2">
        <v>1.6868556040663041</v>
      </c>
      <c r="L5412" s="2">
        <v>3.9447716274748932</v>
      </c>
      <c r="M5412" s="2">
        <v>6.3408839303654876</v>
      </c>
      <c r="N5412" s="2">
        <v>42152.191229999997</v>
      </c>
      <c r="O5412" s="2">
        <v>5.7936556450233629</v>
      </c>
    </row>
    <row r="5413" spans="1:15" ht="15.75" customHeight="1" x14ac:dyDescent="0.35">
      <c r="A5413" s="4">
        <v>45139</v>
      </c>
      <c r="B5413" s="2" t="s">
        <v>24</v>
      </c>
      <c r="C5413" s="2" t="s">
        <v>15</v>
      </c>
      <c r="D5413" s="2">
        <v>48978.336490000002</v>
      </c>
      <c r="E5413" s="2">
        <v>8184.5135899999996</v>
      </c>
      <c r="F5413" s="2">
        <v>1696175.8717799999</v>
      </c>
      <c r="G5413" s="2">
        <f t="shared" si="84"/>
        <v>1753338.7218599999</v>
      </c>
      <c r="H5413" s="2">
        <v>191808</v>
      </c>
      <c r="I5413" s="2">
        <v>90.780410651302432</v>
      </c>
      <c r="J5413" s="2">
        <v>2.7928737075782069</v>
      </c>
      <c r="K5413" s="2">
        <v>1.615708273687624</v>
      </c>
      <c r="L5413" s="2">
        <v>2.4134539277302371</v>
      </c>
      <c r="M5413" s="2">
        <v>2.3975534397015021</v>
      </c>
      <c r="N5413" s="2">
        <v>1749596.4872099999</v>
      </c>
      <c r="O5413" s="2">
        <v>2.7934326596085302</v>
      </c>
    </row>
    <row r="5414" spans="1:15" ht="15.75" customHeight="1" x14ac:dyDescent="0.35">
      <c r="A5414" s="4">
        <v>45139</v>
      </c>
      <c r="B5414" s="2" t="s">
        <v>24</v>
      </c>
      <c r="C5414" s="2" t="s">
        <v>16</v>
      </c>
      <c r="D5414" s="2">
        <v>0</v>
      </c>
      <c r="E5414" s="2">
        <v>0</v>
      </c>
      <c r="F5414" s="2">
        <v>0</v>
      </c>
      <c r="G5414" s="2">
        <f t="shared" si="84"/>
        <v>0</v>
      </c>
      <c r="H5414" s="2">
        <v>0</v>
      </c>
      <c r="I5414" s="2">
        <v>0</v>
      </c>
      <c r="J5414" s="2">
        <v>0</v>
      </c>
      <c r="K5414" s="2">
        <v>0</v>
      </c>
      <c r="L5414" s="2">
        <v>0</v>
      </c>
      <c r="M5414" s="2">
        <v>0</v>
      </c>
      <c r="N5414" s="2">
        <v>0</v>
      </c>
    </row>
    <row r="5415" spans="1:15" ht="15.75" customHeight="1" x14ac:dyDescent="0.35">
      <c r="A5415" s="4">
        <v>45139</v>
      </c>
      <c r="B5415" s="2" t="s">
        <v>24</v>
      </c>
      <c r="C5415" s="2" t="s">
        <v>17</v>
      </c>
      <c r="D5415" s="2">
        <v>0</v>
      </c>
      <c r="E5415" s="2">
        <v>383.40445999999997</v>
      </c>
      <c r="F5415" s="2">
        <v>1095.00738</v>
      </c>
      <c r="G5415" s="2">
        <f t="shared" si="84"/>
        <v>1478.41184</v>
      </c>
      <c r="H5415" s="2">
        <v>2</v>
      </c>
      <c r="I5415" s="2">
        <v>25.933535543113621</v>
      </c>
      <c r="J5415" s="2">
        <v>0</v>
      </c>
      <c r="K5415" s="2">
        <v>74.066464456886365</v>
      </c>
      <c r="L5415" s="2">
        <v>0</v>
      </c>
      <c r="M5415" s="2">
        <v>0</v>
      </c>
      <c r="N5415" s="2">
        <v>1478.41184</v>
      </c>
      <c r="O5415" s="2">
        <v>0</v>
      </c>
    </row>
    <row r="5416" spans="1:15" ht="15.75" customHeight="1" x14ac:dyDescent="0.35">
      <c r="A5416" s="4">
        <v>45139</v>
      </c>
      <c r="B5416" s="2" t="s">
        <v>24</v>
      </c>
      <c r="C5416" s="2" t="s">
        <v>18</v>
      </c>
      <c r="D5416" s="2">
        <v>31422.60312</v>
      </c>
      <c r="E5416" s="2">
        <v>3048.06052</v>
      </c>
      <c r="F5416" s="2">
        <v>463963.41621</v>
      </c>
      <c r="G5416" s="2">
        <f t="shared" si="84"/>
        <v>498434.07984999998</v>
      </c>
      <c r="H5416" s="2">
        <v>8586</v>
      </c>
      <c r="I5416" s="2">
        <v>87.201544621443702</v>
      </c>
      <c r="J5416" s="2">
        <v>1.849233231605522</v>
      </c>
      <c r="K5416" s="2">
        <v>2.2356381751759611</v>
      </c>
      <c r="L5416" s="2">
        <v>0.94669737685374244</v>
      </c>
      <c r="M5416" s="2">
        <v>7.7668865949210613</v>
      </c>
      <c r="N5416" s="2">
        <v>497891.19472000003</v>
      </c>
      <c r="O5416" s="2">
        <v>6.30426457385426</v>
      </c>
    </row>
    <row r="5417" spans="1:15" ht="15.75" customHeight="1" x14ac:dyDescent="0.35">
      <c r="A5417" s="4">
        <v>45139</v>
      </c>
      <c r="B5417" s="2" t="s">
        <v>24</v>
      </c>
      <c r="C5417" s="2" t="s">
        <v>19</v>
      </c>
      <c r="D5417" s="2">
        <v>28442.98732</v>
      </c>
      <c r="E5417" s="2">
        <v>16741.252929999999</v>
      </c>
      <c r="F5417" s="2">
        <v>86428.079709999991</v>
      </c>
      <c r="G5417" s="2">
        <f t="shared" si="84"/>
        <v>131612.31995999999</v>
      </c>
      <c r="H5417" s="2">
        <v>458</v>
      </c>
      <c r="I5417" s="2">
        <v>73.522576670806387</v>
      </c>
      <c r="J5417" s="2">
        <v>9.5258314800652695</v>
      </c>
      <c r="K5417" s="2">
        <v>2.4770177393159392</v>
      </c>
      <c r="L5417" s="2">
        <v>2.925760472075364</v>
      </c>
      <c r="M5417" s="2">
        <v>11.548813637737039</v>
      </c>
      <c r="N5417" s="2">
        <v>251669.00265000001</v>
      </c>
      <c r="O5417" s="2">
        <v>21.6111890806609</v>
      </c>
    </row>
    <row r="5418" spans="1:15" ht="15.75" customHeight="1" x14ac:dyDescent="0.35">
      <c r="A5418" s="4">
        <v>45139</v>
      </c>
      <c r="B5418" s="2" t="s">
        <v>24</v>
      </c>
      <c r="C5418" s="2" t="s">
        <v>20</v>
      </c>
      <c r="D5418" s="2">
        <v>75634.3986</v>
      </c>
      <c r="E5418" s="2">
        <v>11613.539489999999</v>
      </c>
      <c r="F5418" s="2">
        <v>1717573.06855</v>
      </c>
      <c r="G5418" s="2">
        <f t="shared" si="84"/>
        <v>1804821.00664</v>
      </c>
      <c r="H5418" s="2">
        <v>306851</v>
      </c>
      <c r="I5418" s="2">
        <v>92.373863336823888</v>
      </c>
      <c r="J5418" s="2">
        <v>2.4668327846503342</v>
      </c>
      <c r="K5418" s="2">
        <v>1.004511180483816</v>
      </c>
      <c r="L5418" s="2">
        <v>1.421509685145788</v>
      </c>
      <c r="M5418" s="2">
        <v>2.73328301289617</v>
      </c>
      <c r="N5418" s="2">
        <v>1803442.49342</v>
      </c>
      <c r="O5418" s="2">
        <v>4.1906869612963487</v>
      </c>
    </row>
    <row r="5419" spans="1:15" ht="15.75" customHeight="1" x14ac:dyDescent="0.35">
      <c r="A5419" s="4">
        <v>45139</v>
      </c>
      <c r="B5419" s="2" t="s">
        <v>24</v>
      </c>
      <c r="C5419" s="2" t="s">
        <v>21</v>
      </c>
      <c r="D5419" s="2">
        <v>193517.46968000001</v>
      </c>
      <c r="E5419" s="2">
        <v>30592.85441</v>
      </c>
      <c r="F5419" s="2">
        <v>3293070.0778899998</v>
      </c>
      <c r="G5419" s="2">
        <f t="shared" si="84"/>
        <v>3517180.4019799996</v>
      </c>
      <c r="H5419" s="2">
        <v>111329</v>
      </c>
      <c r="I5419" s="2">
        <v>88.365809900124461</v>
      </c>
      <c r="J5419" s="2">
        <v>3.9131159640465389</v>
      </c>
      <c r="K5419" s="2">
        <v>1.808302150829364</v>
      </c>
      <c r="L5419" s="2">
        <v>2.2064177206321678</v>
      </c>
      <c r="M5419" s="2">
        <v>3.7063542643674539</v>
      </c>
      <c r="N5419" s="2">
        <v>3528117.68878</v>
      </c>
      <c r="O5419" s="2">
        <v>5.5020626627812197</v>
      </c>
    </row>
    <row r="5420" spans="1:15" ht="15.75" customHeight="1" x14ac:dyDescent="0.35">
      <c r="A5420" s="4">
        <v>45139</v>
      </c>
      <c r="B5420" s="2" t="s">
        <v>25</v>
      </c>
      <c r="C5420" s="2" t="s">
        <v>15</v>
      </c>
      <c r="D5420" s="2">
        <v>22320.88881</v>
      </c>
      <c r="E5420" s="2">
        <v>3785.7700199999999</v>
      </c>
      <c r="F5420" s="2">
        <v>419803.95118999999</v>
      </c>
      <c r="G5420" s="2">
        <f t="shared" si="84"/>
        <v>445910.61002000002</v>
      </c>
      <c r="H5420" s="2">
        <v>54090</v>
      </c>
      <c r="I5420" s="2">
        <v>85.860228528003589</v>
      </c>
      <c r="J5420" s="2">
        <v>4.7526141291700137</v>
      </c>
      <c r="K5420" s="2">
        <v>1.6281298390930921</v>
      </c>
      <c r="L5420" s="2">
        <v>2.1679485362280109</v>
      </c>
      <c r="M5420" s="2">
        <v>5.5910789675052808</v>
      </c>
      <c r="N5420" s="2">
        <v>445520.68365999998</v>
      </c>
      <c r="O5420" s="2">
        <v>5.0056868593009849</v>
      </c>
    </row>
    <row r="5421" spans="1:15" ht="15.75" customHeight="1" x14ac:dyDescent="0.35">
      <c r="A5421" s="4">
        <v>45139</v>
      </c>
      <c r="B5421" s="2" t="s">
        <v>25</v>
      </c>
      <c r="C5421" s="2" t="s">
        <v>16</v>
      </c>
      <c r="D5421" s="2">
        <v>0</v>
      </c>
      <c r="E5421" s="2">
        <v>0</v>
      </c>
      <c r="F5421" s="2">
        <v>0</v>
      </c>
      <c r="G5421" s="2">
        <f t="shared" si="84"/>
        <v>0</v>
      </c>
      <c r="H5421" s="2">
        <v>0</v>
      </c>
      <c r="I5421" s="2">
        <v>0</v>
      </c>
      <c r="J5421" s="2">
        <v>0</v>
      </c>
      <c r="K5421" s="2">
        <v>0</v>
      </c>
      <c r="L5421" s="2">
        <v>0</v>
      </c>
      <c r="M5421" s="2">
        <v>0</v>
      </c>
      <c r="N5421" s="2">
        <v>0</v>
      </c>
    </row>
    <row r="5422" spans="1:15" ht="15.75" customHeight="1" x14ac:dyDescent="0.35">
      <c r="A5422" s="4">
        <v>45139</v>
      </c>
      <c r="B5422" s="2" t="s">
        <v>25</v>
      </c>
      <c r="C5422" s="2" t="s">
        <v>17</v>
      </c>
      <c r="D5422" s="2">
        <v>0</v>
      </c>
      <c r="E5422" s="2">
        <v>0</v>
      </c>
      <c r="F5422" s="2">
        <v>0</v>
      </c>
      <c r="G5422" s="2">
        <f t="shared" si="84"/>
        <v>0</v>
      </c>
      <c r="H5422" s="2">
        <v>0</v>
      </c>
      <c r="I5422" s="2">
        <v>0</v>
      </c>
      <c r="J5422" s="2">
        <v>0</v>
      </c>
      <c r="K5422" s="2">
        <v>0</v>
      </c>
      <c r="L5422" s="2">
        <v>0</v>
      </c>
      <c r="M5422" s="2">
        <v>0</v>
      </c>
      <c r="N5422" s="2">
        <v>0</v>
      </c>
    </row>
    <row r="5423" spans="1:15" ht="15.75" customHeight="1" x14ac:dyDescent="0.35">
      <c r="A5423" s="4">
        <v>45139</v>
      </c>
      <c r="B5423" s="2" t="s">
        <v>25</v>
      </c>
      <c r="C5423" s="2" t="s">
        <v>18</v>
      </c>
      <c r="D5423" s="2">
        <v>1287.5553299999999</v>
      </c>
      <c r="E5423" s="2">
        <v>738.50007000000005</v>
      </c>
      <c r="F5423" s="2">
        <v>82481.923469999994</v>
      </c>
      <c r="G5423" s="2">
        <f t="shared" si="84"/>
        <v>84507.978869999992</v>
      </c>
      <c r="H5423" s="2">
        <v>2036</v>
      </c>
      <c r="I5423" s="2">
        <v>90.063130163823516</v>
      </c>
      <c r="J5423" s="2">
        <v>2.266402125674988</v>
      </c>
      <c r="K5423" s="2">
        <v>1.297206639908145</v>
      </c>
      <c r="L5423" s="2">
        <v>1.2222674630559021</v>
      </c>
      <c r="M5423" s="2">
        <v>5.1509936075374618</v>
      </c>
      <c r="N5423" s="2">
        <v>84418.181060000003</v>
      </c>
      <c r="O5423" s="2">
        <v>1.523590254099755</v>
      </c>
    </row>
    <row r="5424" spans="1:15" ht="15.75" customHeight="1" x14ac:dyDescent="0.35">
      <c r="A5424" s="4">
        <v>45139</v>
      </c>
      <c r="B5424" s="2" t="s">
        <v>25</v>
      </c>
      <c r="C5424" s="2" t="s">
        <v>19</v>
      </c>
      <c r="D5424" s="2">
        <v>4839.8518700000004</v>
      </c>
      <c r="E5424" s="2">
        <v>0</v>
      </c>
      <c r="F5424" s="2">
        <v>45250.340590000007</v>
      </c>
      <c r="G5424" s="2">
        <f t="shared" si="84"/>
        <v>50090.192460000006</v>
      </c>
      <c r="H5424" s="2">
        <v>240</v>
      </c>
      <c r="I5424" s="2">
        <v>27.3089530975227</v>
      </c>
      <c r="J5424" s="2">
        <v>4.5531209099785306</v>
      </c>
      <c r="K5424" s="2">
        <v>48.856327537632829</v>
      </c>
      <c r="L5424" s="2">
        <v>13.44073181501286</v>
      </c>
      <c r="M5424" s="2">
        <v>5.8408666398530853</v>
      </c>
      <c r="N5424" s="2">
        <v>50135.983760000003</v>
      </c>
      <c r="O5424" s="2">
        <v>9.6622744539560497</v>
      </c>
    </row>
    <row r="5425" spans="1:15" ht="15.75" customHeight="1" x14ac:dyDescent="0.35">
      <c r="A5425" s="4">
        <v>45139</v>
      </c>
      <c r="B5425" s="2" t="s">
        <v>25</v>
      </c>
      <c r="C5425" s="2" t="s">
        <v>20</v>
      </c>
      <c r="D5425" s="2">
        <v>22217.251520000002</v>
      </c>
      <c r="E5425" s="2">
        <v>1484.4674500000001</v>
      </c>
      <c r="F5425" s="2">
        <v>249421.36595000001</v>
      </c>
      <c r="G5425" s="2">
        <f t="shared" si="84"/>
        <v>273123.08491999999</v>
      </c>
      <c r="H5425" s="2">
        <v>47514</v>
      </c>
      <c r="I5425" s="2">
        <v>88.502204873510664</v>
      </c>
      <c r="J5425" s="2">
        <v>2.555254749133951</v>
      </c>
      <c r="K5425" s="2">
        <v>1.002009115505901</v>
      </c>
      <c r="L5425" s="2">
        <v>1.690839466527934</v>
      </c>
      <c r="M5425" s="2">
        <v>6.2496917953215627</v>
      </c>
      <c r="N5425" s="2">
        <v>273036.08896000002</v>
      </c>
      <c r="O5425" s="2">
        <v>8.1345198361784821</v>
      </c>
    </row>
    <row r="5426" spans="1:15" ht="15.75" customHeight="1" x14ac:dyDescent="0.35">
      <c r="A5426" s="4">
        <v>45139</v>
      </c>
      <c r="B5426" s="2" t="s">
        <v>25</v>
      </c>
      <c r="C5426" s="2" t="s">
        <v>21</v>
      </c>
      <c r="D5426" s="2">
        <v>83752.95306</v>
      </c>
      <c r="E5426" s="2">
        <v>11705.58877</v>
      </c>
      <c r="F5426" s="2">
        <v>735257.30189999996</v>
      </c>
      <c r="G5426" s="2">
        <f t="shared" si="84"/>
        <v>830715.84372999996</v>
      </c>
      <c r="H5426" s="2">
        <v>24541</v>
      </c>
      <c r="I5426" s="2">
        <v>83.327873940156692</v>
      </c>
      <c r="J5426" s="2">
        <v>4.2916351728324136</v>
      </c>
      <c r="K5426" s="2">
        <v>1.3988248669289469</v>
      </c>
      <c r="L5426" s="2">
        <v>2.3011339552829742</v>
      </c>
      <c r="M5426" s="2">
        <v>8.680532064798971</v>
      </c>
      <c r="N5426" s="2">
        <v>830014.71409999998</v>
      </c>
      <c r="O5426" s="2">
        <v>10.082021872117011</v>
      </c>
    </row>
    <row r="5427" spans="1:15" ht="15.75" customHeight="1" x14ac:dyDescent="0.35">
      <c r="A5427" s="4">
        <v>45139</v>
      </c>
      <c r="B5427" s="2" t="s">
        <v>26</v>
      </c>
      <c r="C5427" s="2" t="s">
        <v>15</v>
      </c>
      <c r="D5427" s="2">
        <v>3603.3934100000001</v>
      </c>
      <c r="E5427" s="2">
        <v>1734.6510699999999</v>
      </c>
      <c r="F5427" s="2">
        <v>110910.62222999999</v>
      </c>
      <c r="G5427" s="2">
        <f t="shared" si="84"/>
        <v>116248.66670999999</v>
      </c>
      <c r="H5427" s="2">
        <v>14035</v>
      </c>
      <c r="I5427" s="2">
        <v>82.718598457175645</v>
      </c>
      <c r="J5427" s="2">
        <v>5.9046807335890277</v>
      </c>
      <c r="K5427" s="2">
        <v>2.77983153084205</v>
      </c>
      <c r="L5427" s="2">
        <v>6.0443255428677221</v>
      </c>
      <c r="M5427" s="2">
        <v>2.5525637355255468</v>
      </c>
      <c r="N5427" s="2">
        <v>115939.61195999999</v>
      </c>
      <c r="O5427" s="2">
        <v>3.0997288072036251</v>
      </c>
    </row>
    <row r="5428" spans="1:15" ht="15.75" customHeight="1" x14ac:dyDescent="0.35">
      <c r="A5428" s="4">
        <v>45139</v>
      </c>
      <c r="B5428" s="2" t="s">
        <v>26</v>
      </c>
      <c r="C5428" s="2" t="s">
        <v>16</v>
      </c>
      <c r="D5428" s="2">
        <v>0</v>
      </c>
      <c r="E5428" s="2">
        <v>0</v>
      </c>
      <c r="F5428" s="2">
        <v>23878.981459999999</v>
      </c>
      <c r="G5428" s="2">
        <f t="shared" si="84"/>
        <v>23878.981459999999</v>
      </c>
      <c r="H5428" s="2">
        <v>3</v>
      </c>
      <c r="I5428" s="2">
        <v>100</v>
      </c>
      <c r="J5428" s="2">
        <v>0</v>
      </c>
      <c r="K5428" s="2">
        <v>0</v>
      </c>
      <c r="L5428" s="2">
        <v>0</v>
      </c>
      <c r="M5428" s="2">
        <v>0</v>
      </c>
      <c r="N5428" s="2">
        <v>23875.115129999998</v>
      </c>
      <c r="O5428" s="2">
        <v>0</v>
      </c>
    </row>
    <row r="5429" spans="1:15" ht="15.75" customHeight="1" x14ac:dyDescent="0.35">
      <c r="A5429" s="4">
        <v>45139</v>
      </c>
      <c r="B5429" s="2" t="s">
        <v>26</v>
      </c>
      <c r="C5429" s="2" t="s">
        <v>17</v>
      </c>
      <c r="D5429" s="2">
        <v>0</v>
      </c>
      <c r="E5429" s="2">
        <v>0</v>
      </c>
      <c r="F5429" s="2">
        <v>8298.6687700000002</v>
      </c>
      <c r="G5429" s="2">
        <f t="shared" si="84"/>
        <v>8298.6687700000002</v>
      </c>
      <c r="H5429" s="2">
        <v>3</v>
      </c>
      <c r="I5429" s="2">
        <v>74.805200338364315</v>
      </c>
      <c r="J5429" s="2">
        <v>25.194799661635692</v>
      </c>
      <c r="K5429" s="2">
        <v>0</v>
      </c>
      <c r="L5429" s="2">
        <v>0</v>
      </c>
      <c r="M5429" s="2">
        <v>0</v>
      </c>
      <c r="N5429" s="2">
        <v>8274.5369599999995</v>
      </c>
      <c r="O5429" s="2">
        <v>0</v>
      </c>
    </row>
    <row r="5430" spans="1:15" ht="15.75" customHeight="1" x14ac:dyDescent="0.35">
      <c r="A5430" s="4">
        <v>45139</v>
      </c>
      <c r="B5430" s="2" t="s">
        <v>26</v>
      </c>
      <c r="C5430" s="2" t="s">
        <v>18</v>
      </c>
      <c r="D5430" s="2">
        <v>1825.59457</v>
      </c>
      <c r="E5430" s="2">
        <v>284.76582000000002</v>
      </c>
      <c r="F5430" s="2">
        <v>13503.35168</v>
      </c>
      <c r="G5430" s="2">
        <f t="shared" si="84"/>
        <v>15613.71207</v>
      </c>
      <c r="H5430" s="2">
        <v>387</v>
      </c>
      <c r="I5430" s="2">
        <v>74.031259480214501</v>
      </c>
      <c r="J5430" s="2">
        <v>1.7839612815661929</v>
      </c>
      <c r="K5430" s="2">
        <v>8.8074563096477547</v>
      </c>
      <c r="L5430" s="2">
        <v>9.5294473340592845</v>
      </c>
      <c r="M5430" s="2">
        <v>5.8478755945122627</v>
      </c>
      <c r="N5430" s="2">
        <v>15593.36421</v>
      </c>
      <c r="O5430" s="2">
        <v>11.692252052653609</v>
      </c>
    </row>
    <row r="5431" spans="1:15" ht="15.75" customHeight="1" x14ac:dyDescent="0.35">
      <c r="A5431" s="4">
        <v>45139</v>
      </c>
      <c r="B5431" s="2" t="s">
        <v>26</v>
      </c>
      <c r="C5431" s="2" t="s">
        <v>19</v>
      </c>
      <c r="D5431" s="2">
        <v>3329.7134000000001</v>
      </c>
      <c r="E5431" s="2">
        <v>3498.00999</v>
      </c>
      <c r="F5431" s="2">
        <v>43944.956359999996</v>
      </c>
      <c r="G5431" s="2">
        <f t="shared" si="84"/>
        <v>50772.679749999996</v>
      </c>
      <c r="H5431" s="2">
        <v>143</v>
      </c>
      <c r="I5431" s="2">
        <v>54.509721901688238</v>
      </c>
      <c r="J5431" s="2">
        <v>28.77585383304983</v>
      </c>
      <c r="K5431" s="2">
        <v>3.5078365858945708</v>
      </c>
      <c r="L5431" s="2">
        <v>11.2196292456519</v>
      </c>
      <c r="M5431" s="2">
        <v>1.9869584337154429</v>
      </c>
      <c r="N5431" s="2">
        <v>65780.512960000007</v>
      </c>
      <c r="O5431" s="2">
        <v>6.5580808741929761</v>
      </c>
    </row>
    <row r="5432" spans="1:15" ht="15.75" customHeight="1" x14ac:dyDescent="0.35">
      <c r="A5432" s="4">
        <v>45139</v>
      </c>
      <c r="B5432" s="2" t="s">
        <v>26</v>
      </c>
      <c r="C5432" s="2" t="s">
        <v>20</v>
      </c>
      <c r="D5432" s="2">
        <v>5422.8111699999999</v>
      </c>
      <c r="E5432" s="2">
        <v>569.54390999999998</v>
      </c>
      <c r="F5432" s="2">
        <v>66427.678939999998</v>
      </c>
      <c r="G5432" s="2">
        <f t="shared" si="84"/>
        <v>72420.034019999992</v>
      </c>
      <c r="H5432" s="2">
        <v>16465</v>
      </c>
      <c r="I5432" s="2">
        <v>87.247359427220857</v>
      </c>
      <c r="J5432" s="2">
        <v>3.9736893014763628</v>
      </c>
      <c r="K5432" s="2">
        <v>1.8797040173023509</v>
      </c>
      <c r="L5432" s="2">
        <v>2.8793466745063769</v>
      </c>
      <c r="M5432" s="2">
        <v>4.0199005794940588</v>
      </c>
      <c r="N5432" s="2">
        <v>72381.226909999998</v>
      </c>
      <c r="O5432" s="2">
        <v>7.487998650349156</v>
      </c>
    </row>
    <row r="5433" spans="1:15" ht="15.75" customHeight="1" x14ac:dyDescent="0.35">
      <c r="A5433" s="4">
        <v>45139</v>
      </c>
      <c r="B5433" s="2" t="s">
        <v>26</v>
      </c>
      <c r="C5433" s="2" t="s">
        <v>21</v>
      </c>
      <c r="D5433" s="2">
        <v>16563.787990000001</v>
      </c>
      <c r="E5433" s="2">
        <v>6096.45993</v>
      </c>
      <c r="F5433" s="2">
        <v>157563.25294999999</v>
      </c>
      <c r="G5433" s="2">
        <f t="shared" si="84"/>
        <v>180223.50086999999</v>
      </c>
      <c r="H5433" s="2">
        <v>6515</v>
      </c>
      <c r="I5433" s="2">
        <v>78.79798915225048</v>
      </c>
      <c r="J5433" s="2">
        <v>6.9179883918477483</v>
      </c>
      <c r="K5433" s="2">
        <v>2.4766944415471008</v>
      </c>
      <c r="L5433" s="2">
        <v>4.2490768354304338</v>
      </c>
      <c r="M5433" s="2">
        <v>7.5582511789242153</v>
      </c>
      <c r="N5433" s="2">
        <v>179885.19920999999</v>
      </c>
      <c r="O5433" s="2">
        <v>9.1906926178001065</v>
      </c>
    </row>
    <row r="5434" spans="1:15" ht="15.75" customHeight="1" x14ac:dyDescent="0.35">
      <c r="A5434" s="4">
        <v>45139</v>
      </c>
      <c r="B5434" s="2" t="s">
        <v>27</v>
      </c>
      <c r="C5434" s="2" t="s">
        <v>15</v>
      </c>
      <c r="D5434" s="2">
        <v>2552.7431499999998</v>
      </c>
      <c r="E5434" s="2">
        <v>99.020080000000007</v>
      </c>
      <c r="F5434" s="2">
        <v>39796.516369999998</v>
      </c>
      <c r="G5434" s="2">
        <f t="shared" si="84"/>
        <v>42448.279599999994</v>
      </c>
      <c r="H5434" s="2">
        <v>11340</v>
      </c>
      <c r="I5434" s="2">
        <v>86.189623121451135</v>
      </c>
      <c r="J5434" s="2">
        <v>4.0602082984993659</v>
      </c>
      <c r="K5434" s="2">
        <v>2.1676452957000412</v>
      </c>
      <c r="L5434" s="2">
        <v>2.9087154329928011</v>
      </c>
      <c r="M5434" s="2">
        <v>4.6738078513566457</v>
      </c>
      <c r="N5434" s="2">
        <v>42429.012340000001</v>
      </c>
      <c r="O5434" s="2">
        <v>6.0137729350991176</v>
      </c>
    </row>
    <row r="5435" spans="1:15" ht="15.75" customHeight="1" x14ac:dyDescent="0.35">
      <c r="A5435" s="4">
        <v>45139</v>
      </c>
      <c r="B5435" s="2" t="s">
        <v>27</v>
      </c>
      <c r="C5435" s="2" t="s">
        <v>16</v>
      </c>
      <c r="D5435" s="2">
        <v>0</v>
      </c>
      <c r="E5435" s="2">
        <v>0</v>
      </c>
      <c r="F5435" s="2">
        <v>0</v>
      </c>
      <c r="G5435" s="2">
        <f t="shared" si="84"/>
        <v>0</v>
      </c>
      <c r="H5435" s="2">
        <v>0</v>
      </c>
      <c r="I5435" s="2">
        <v>0</v>
      </c>
      <c r="J5435" s="2">
        <v>0</v>
      </c>
      <c r="K5435" s="2">
        <v>0</v>
      </c>
      <c r="L5435" s="2">
        <v>0</v>
      </c>
      <c r="M5435" s="2">
        <v>0</v>
      </c>
      <c r="N5435" s="2">
        <v>0</v>
      </c>
    </row>
    <row r="5436" spans="1:15" ht="15.75" customHeight="1" x14ac:dyDescent="0.35">
      <c r="A5436" s="4">
        <v>45139</v>
      </c>
      <c r="B5436" s="2" t="s">
        <v>27</v>
      </c>
      <c r="C5436" s="2" t="s">
        <v>17</v>
      </c>
      <c r="D5436" s="2">
        <v>0</v>
      </c>
      <c r="E5436" s="2">
        <v>0</v>
      </c>
      <c r="F5436" s="2">
        <v>0</v>
      </c>
      <c r="G5436" s="2">
        <f t="shared" si="84"/>
        <v>0</v>
      </c>
      <c r="H5436" s="2">
        <v>0</v>
      </c>
      <c r="I5436" s="2">
        <v>0</v>
      </c>
      <c r="J5436" s="2">
        <v>0</v>
      </c>
      <c r="K5436" s="2">
        <v>0</v>
      </c>
      <c r="L5436" s="2">
        <v>0</v>
      </c>
      <c r="M5436" s="2">
        <v>0</v>
      </c>
      <c r="N5436" s="2">
        <v>0</v>
      </c>
    </row>
    <row r="5437" spans="1:15" ht="15.75" customHeight="1" x14ac:dyDescent="0.35">
      <c r="A5437" s="4">
        <v>45139</v>
      </c>
      <c r="B5437" s="2" t="s">
        <v>27</v>
      </c>
      <c r="C5437" s="2" t="s">
        <v>18</v>
      </c>
      <c r="D5437" s="2">
        <v>0</v>
      </c>
      <c r="E5437" s="2">
        <v>0</v>
      </c>
      <c r="F5437" s="2">
        <v>0</v>
      </c>
      <c r="G5437" s="2">
        <f t="shared" si="84"/>
        <v>0</v>
      </c>
      <c r="H5437" s="2">
        <v>0</v>
      </c>
      <c r="I5437" s="2">
        <v>0</v>
      </c>
      <c r="J5437" s="2">
        <v>0</v>
      </c>
      <c r="K5437" s="2">
        <v>0</v>
      </c>
      <c r="L5437" s="2">
        <v>0</v>
      </c>
      <c r="M5437" s="2">
        <v>0</v>
      </c>
      <c r="N5437" s="2">
        <v>0</v>
      </c>
    </row>
    <row r="5438" spans="1:15" ht="15.75" customHeight="1" x14ac:dyDescent="0.35">
      <c r="A5438" s="4">
        <v>45139</v>
      </c>
      <c r="B5438" s="2" t="s">
        <v>27</v>
      </c>
      <c r="C5438" s="2" t="s">
        <v>19</v>
      </c>
      <c r="D5438" s="2">
        <v>2467.50938</v>
      </c>
      <c r="E5438" s="2">
        <v>0</v>
      </c>
      <c r="F5438" s="2">
        <v>9119.2416599999997</v>
      </c>
      <c r="G5438" s="2">
        <f t="shared" si="84"/>
        <v>11586.751039999999</v>
      </c>
      <c r="H5438" s="2">
        <v>38</v>
      </c>
      <c r="I5438" s="2">
        <v>78.702428007685057</v>
      </c>
      <c r="J5438" s="2">
        <v>0</v>
      </c>
      <c r="K5438" s="2">
        <v>0</v>
      </c>
      <c r="L5438" s="2">
        <v>0</v>
      </c>
      <c r="M5438" s="2">
        <v>21.297571992314928</v>
      </c>
      <c r="N5438" s="2">
        <v>11563.39709</v>
      </c>
      <c r="O5438" s="2">
        <v>21.29595579883971</v>
      </c>
    </row>
    <row r="5439" spans="1:15" ht="15.75" customHeight="1" x14ac:dyDescent="0.35">
      <c r="A5439" s="4">
        <v>45139</v>
      </c>
      <c r="B5439" s="2" t="s">
        <v>27</v>
      </c>
      <c r="C5439" s="2" t="s">
        <v>20</v>
      </c>
      <c r="D5439" s="2">
        <v>2471.5278400000002</v>
      </c>
      <c r="E5439" s="2">
        <v>196.84196</v>
      </c>
      <c r="F5439" s="2">
        <v>33235.206890000001</v>
      </c>
      <c r="G5439" s="2">
        <f t="shared" si="84"/>
        <v>35903.576690000002</v>
      </c>
      <c r="H5439" s="2">
        <v>7192</v>
      </c>
      <c r="I5439" s="2">
        <v>89.611062146037057</v>
      </c>
      <c r="J5439" s="2">
        <v>2.875988501920522</v>
      </c>
      <c r="K5439" s="2">
        <v>0.99620722177372301</v>
      </c>
      <c r="L5439" s="2">
        <v>1.3644430574559521</v>
      </c>
      <c r="M5439" s="2">
        <v>5.152299072812732</v>
      </c>
      <c r="N5439" s="2">
        <v>35861.933360000003</v>
      </c>
      <c r="O5439" s="2">
        <v>6.8837928358496363</v>
      </c>
    </row>
    <row r="5440" spans="1:15" ht="15.75" customHeight="1" x14ac:dyDescent="0.35">
      <c r="A5440" s="4">
        <v>45139</v>
      </c>
      <c r="B5440" s="2" t="s">
        <v>27</v>
      </c>
      <c r="C5440" s="2" t="s">
        <v>21</v>
      </c>
      <c r="D5440" s="2">
        <v>6753.0744199999999</v>
      </c>
      <c r="E5440" s="2">
        <v>537.5915500000001</v>
      </c>
      <c r="F5440" s="2">
        <v>51962.246299999999</v>
      </c>
      <c r="G5440" s="2">
        <f t="shared" si="84"/>
        <v>59252.912270000001</v>
      </c>
      <c r="H5440" s="2">
        <v>2330</v>
      </c>
      <c r="I5440" s="2">
        <v>83.181329576554262</v>
      </c>
      <c r="J5440" s="2">
        <v>3.7677925736135971</v>
      </c>
      <c r="K5440" s="2">
        <v>1.012913045919323</v>
      </c>
      <c r="L5440" s="2">
        <v>1.419762710427954</v>
      </c>
      <c r="M5440" s="2">
        <v>10.618202093484861</v>
      </c>
      <c r="N5440" s="2">
        <v>59161.523529999999</v>
      </c>
      <c r="O5440" s="2">
        <v>11.39703376810917</v>
      </c>
    </row>
    <row r="5441" spans="1:15" ht="15.75" customHeight="1" x14ac:dyDescent="0.35">
      <c r="A5441" s="4">
        <v>45139</v>
      </c>
      <c r="B5441" s="2" t="s">
        <v>28</v>
      </c>
      <c r="C5441" s="2" t="s">
        <v>15</v>
      </c>
      <c r="D5441" s="2">
        <v>35774.789479999999</v>
      </c>
      <c r="E5441" s="2">
        <v>7419.1357800000014</v>
      </c>
      <c r="F5441" s="2">
        <v>812771.66090000002</v>
      </c>
      <c r="G5441" s="2">
        <f t="shared" si="84"/>
        <v>855965.58616000006</v>
      </c>
      <c r="H5441" s="2">
        <v>161908</v>
      </c>
      <c r="I5441" s="2">
        <v>87.661940183759526</v>
      </c>
      <c r="J5441" s="2">
        <v>3.4584580275244692</v>
      </c>
      <c r="K5441" s="2">
        <v>2.1690870080021192</v>
      </c>
      <c r="L5441" s="2">
        <v>3.2131874485654111</v>
      </c>
      <c r="M5441" s="2">
        <v>3.4973273321484659</v>
      </c>
      <c r="N5441" s="2">
        <v>854170.59351000004</v>
      </c>
      <c r="O5441" s="2">
        <v>4.179465863866267</v>
      </c>
    </row>
    <row r="5442" spans="1:15" ht="15.75" customHeight="1" x14ac:dyDescent="0.35">
      <c r="A5442" s="4">
        <v>45139</v>
      </c>
      <c r="B5442" s="2" t="s">
        <v>28</v>
      </c>
      <c r="C5442" s="2" t="s">
        <v>16</v>
      </c>
      <c r="D5442" s="2">
        <v>0</v>
      </c>
      <c r="E5442" s="2">
        <v>0</v>
      </c>
      <c r="F5442" s="2">
        <v>0</v>
      </c>
      <c r="G5442" s="2">
        <f t="shared" si="84"/>
        <v>0</v>
      </c>
      <c r="H5442" s="2">
        <v>0</v>
      </c>
      <c r="I5442" s="2">
        <v>0</v>
      </c>
      <c r="J5442" s="2">
        <v>0</v>
      </c>
      <c r="K5442" s="2">
        <v>0</v>
      </c>
      <c r="L5442" s="2">
        <v>0</v>
      </c>
      <c r="M5442" s="2">
        <v>0</v>
      </c>
      <c r="N5442" s="2">
        <v>0</v>
      </c>
    </row>
    <row r="5443" spans="1:15" ht="15.75" customHeight="1" x14ac:dyDescent="0.35">
      <c r="A5443" s="4">
        <v>45139</v>
      </c>
      <c r="B5443" s="2" t="s">
        <v>28</v>
      </c>
      <c r="C5443" s="2" t="s">
        <v>17</v>
      </c>
      <c r="D5443" s="2">
        <v>0</v>
      </c>
      <c r="E5443" s="2">
        <v>0</v>
      </c>
      <c r="F5443" s="2">
        <v>30573.166570000001</v>
      </c>
      <c r="G5443" s="2">
        <f t="shared" ref="G5443:G5506" si="85">D5443+E5443+F5443</f>
        <v>30573.166570000001</v>
      </c>
      <c r="H5443" s="2">
        <v>13</v>
      </c>
      <c r="I5443" s="2">
        <v>100</v>
      </c>
      <c r="J5443" s="2">
        <v>0</v>
      </c>
      <c r="K5443" s="2">
        <v>0</v>
      </c>
      <c r="L5443" s="2">
        <v>0</v>
      </c>
      <c r="M5443" s="2">
        <v>0</v>
      </c>
      <c r="N5443" s="2">
        <v>30563.975170000002</v>
      </c>
      <c r="O5443" s="2">
        <v>0</v>
      </c>
    </row>
    <row r="5444" spans="1:15" ht="15.75" customHeight="1" x14ac:dyDescent="0.35">
      <c r="A5444" s="4">
        <v>45139</v>
      </c>
      <c r="B5444" s="2" t="s">
        <v>28</v>
      </c>
      <c r="C5444" s="2" t="s">
        <v>18</v>
      </c>
      <c r="D5444" s="2">
        <v>11230.35543</v>
      </c>
      <c r="E5444" s="2">
        <v>7267.9205700000002</v>
      </c>
      <c r="F5444" s="2">
        <v>332132.73307000002</v>
      </c>
      <c r="G5444" s="2">
        <f t="shared" si="85"/>
        <v>350631.00907000003</v>
      </c>
      <c r="H5444" s="2">
        <v>3530</v>
      </c>
      <c r="I5444" s="2">
        <v>93.195599234833693</v>
      </c>
      <c r="J5444" s="2">
        <v>2.738180928334081</v>
      </c>
      <c r="K5444" s="2">
        <v>1.457891597715631</v>
      </c>
      <c r="L5444" s="2">
        <v>3.5671662763980621</v>
      </c>
      <c r="M5444" s="2">
        <v>-0.958838037281458</v>
      </c>
      <c r="N5444" s="2">
        <v>334053.75939000002</v>
      </c>
      <c r="O5444" s="2">
        <v>3.2028985285092029</v>
      </c>
    </row>
    <row r="5445" spans="1:15" ht="15.75" customHeight="1" x14ac:dyDescent="0.35">
      <c r="A5445" s="4">
        <v>45139</v>
      </c>
      <c r="B5445" s="2" t="s">
        <v>28</v>
      </c>
      <c r="C5445" s="2" t="s">
        <v>19</v>
      </c>
      <c r="D5445" s="2">
        <v>87724.037159999993</v>
      </c>
      <c r="E5445" s="2">
        <v>57122.089030000003</v>
      </c>
      <c r="F5445" s="2">
        <v>610910.82484999998</v>
      </c>
      <c r="G5445" s="2">
        <f t="shared" si="85"/>
        <v>755756.95103999996</v>
      </c>
      <c r="H5445" s="2">
        <v>2421</v>
      </c>
      <c r="I5445" s="2">
        <v>74.902948880089156</v>
      </c>
      <c r="J5445" s="2">
        <v>10.06316227954475</v>
      </c>
      <c r="K5445" s="2">
        <v>4.3482907230844337</v>
      </c>
      <c r="L5445" s="2">
        <v>4.2195977877339121</v>
      </c>
      <c r="M5445" s="2">
        <v>6.4660003295477546</v>
      </c>
      <c r="N5445" s="2">
        <v>761392.53279999993</v>
      </c>
      <c r="O5445" s="2">
        <v>11.607440333731979</v>
      </c>
    </row>
    <row r="5446" spans="1:15" ht="15.75" customHeight="1" x14ac:dyDescent="0.35">
      <c r="A5446" s="4">
        <v>45139</v>
      </c>
      <c r="B5446" s="2" t="s">
        <v>28</v>
      </c>
      <c r="C5446" s="2" t="s">
        <v>20</v>
      </c>
      <c r="D5446" s="2">
        <v>44510.271950000002</v>
      </c>
      <c r="E5446" s="2">
        <v>5320.5250300000007</v>
      </c>
      <c r="F5446" s="2">
        <v>828131.36997</v>
      </c>
      <c r="G5446" s="2">
        <f t="shared" si="85"/>
        <v>877962.16694999998</v>
      </c>
      <c r="H5446" s="2">
        <v>151548</v>
      </c>
      <c r="I5446" s="2">
        <v>91.703370062021591</v>
      </c>
      <c r="J5446" s="2">
        <v>2.1130280691865431</v>
      </c>
      <c r="K5446" s="2">
        <v>1.328276263528442</v>
      </c>
      <c r="L5446" s="2">
        <v>1.473966122378169</v>
      </c>
      <c r="M5446" s="2">
        <v>3.3813594828852511</v>
      </c>
      <c r="N5446" s="2">
        <v>877388.26853999996</v>
      </c>
      <c r="O5446" s="2">
        <v>5.069725510454127</v>
      </c>
    </row>
    <row r="5447" spans="1:15" ht="15.75" customHeight="1" x14ac:dyDescent="0.35">
      <c r="A5447" s="4">
        <v>45139</v>
      </c>
      <c r="B5447" s="2" t="s">
        <v>28</v>
      </c>
      <c r="C5447" s="2" t="s">
        <v>21</v>
      </c>
      <c r="D5447" s="2">
        <v>173830.91133999999</v>
      </c>
      <c r="E5447" s="2">
        <v>66914.376040000003</v>
      </c>
      <c r="F5447" s="2">
        <v>2402980.7539499998</v>
      </c>
      <c r="G5447" s="2">
        <f t="shared" si="85"/>
        <v>2643726.0413299999</v>
      </c>
      <c r="H5447" s="2">
        <v>67353</v>
      </c>
      <c r="I5447" s="2">
        <v>85.498615291456588</v>
      </c>
      <c r="J5447" s="2">
        <v>4.5349324714154458</v>
      </c>
      <c r="K5447" s="2">
        <v>2.092411352019595</v>
      </c>
      <c r="L5447" s="2">
        <v>2.7455214799128349</v>
      </c>
      <c r="M5447" s="2">
        <v>5.1285194051955338</v>
      </c>
      <c r="N5447" s="2">
        <v>2641806.4309700001</v>
      </c>
      <c r="O5447" s="2">
        <v>6.5752240823163932</v>
      </c>
    </row>
    <row r="5448" spans="1:15" ht="15.75" customHeight="1" x14ac:dyDescent="0.35">
      <c r="A5448" s="4">
        <v>45139</v>
      </c>
      <c r="B5448" s="2" t="s">
        <v>29</v>
      </c>
      <c r="C5448" s="2" t="s">
        <v>15</v>
      </c>
      <c r="D5448" s="2">
        <v>14476.51915</v>
      </c>
      <c r="E5448" s="2">
        <v>19641.366279999998</v>
      </c>
      <c r="F5448" s="2">
        <v>255017.75299000001</v>
      </c>
      <c r="G5448" s="2">
        <f t="shared" si="85"/>
        <v>289135.63841999997</v>
      </c>
      <c r="H5448" s="2">
        <v>81611</v>
      </c>
      <c r="I5448" s="2">
        <v>78.817833603321048</v>
      </c>
      <c r="J5448" s="2">
        <v>6.2086781194411103</v>
      </c>
      <c r="K5448" s="2">
        <v>4.8674853130880669</v>
      </c>
      <c r="L5448" s="2">
        <v>6.2074476935321181</v>
      </c>
      <c r="M5448" s="2">
        <v>3.8985552706176669</v>
      </c>
      <c r="N5448" s="2">
        <v>288529.35995999997</v>
      </c>
      <c r="O5448" s="2">
        <v>5.0068262871736788</v>
      </c>
    </row>
    <row r="5449" spans="1:15" ht="15.75" customHeight="1" x14ac:dyDescent="0.35">
      <c r="A5449" s="4">
        <v>45139</v>
      </c>
      <c r="B5449" s="2" t="s">
        <v>29</v>
      </c>
      <c r="C5449" s="2" t="s">
        <v>16</v>
      </c>
      <c r="D5449" s="2">
        <v>0</v>
      </c>
      <c r="E5449" s="2">
        <v>0</v>
      </c>
      <c r="F5449" s="2">
        <v>23311.612819999998</v>
      </c>
      <c r="G5449" s="2">
        <f t="shared" si="85"/>
        <v>23311.612819999998</v>
      </c>
      <c r="H5449" s="2">
        <v>2</v>
      </c>
      <c r="I5449" s="2">
        <v>100</v>
      </c>
      <c r="J5449" s="2">
        <v>0</v>
      </c>
      <c r="K5449" s="2">
        <v>0</v>
      </c>
      <c r="L5449" s="2">
        <v>0</v>
      </c>
      <c r="M5449" s="2">
        <v>0</v>
      </c>
      <c r="N5449" s="2">
        <v>130899.4491</v>
      </c>
      <c r="O5449" s="2">
        <v>0</v>
      </c>
    </row>
    <row r="5450" spans="1:15" ht="15.75" customHeight="1" x14ac:dyDescent="0.35">
      <c r="A5450" s="4">
        <v>45139</v>
      </c>
      <c r="B5450" s="2" t="s">
        <v>29</v>
      </c>
      <c r="C5450" s="2" t="s">
        <v>17</v>
      </c>
      <c r="D5450" s="2">
        <v>0</v>
      </c>
      <c r="E5450" s="2">
        <v>0</v>
      </c>
      <c r="F5450" s="2">
        <v>838.81151999999997</v>
      </c>
      <c r="G5450" s="2">
        <f t="shared" si="85"/>
        <v>838.81151999999997</v>
      </c>
      <c r="H5450" s="2">
        <v>1</v>
      </c>
      <c r="I5450" s="2">
        <v>100</v>
      </c>
      <c r="J5450" s="2">
        <v>0</v>
      </c>
      <c r="K5450" s="2">
        <v>0</v>
      </c>
      <c r="L5450" s="2">
        <v>0</v>
      </c>
      <c r="M5450" s="2">
        <v>0</v>
      </c>
      <c r="N5450" s="2">
        <v>838.81151999999997</v>
      </c>
      <c r="O5450" s="2">
        <v>0</v>
      </c>
    </row>
    <row r="5451" spans="1:15" ht="15.75" customHeight="1" x14ac:dyDescent="0.35">
      <c r="A5451" s="4">
        <v>45139</v>
      </c>
      <c r="B5451" s="2" t="s">
        <v>29</v>
      </c>
      <c r="C5451" s="2" t="s">
        <v>18</v>
      </c>
      <c r="D5451" s="2">
        <v>791.27171999999996</v>
      </c>
      <c r="E5451" s="2">
        <v>451.85914000000002</v>
      </c>
      <c r="F5451" s="2">
        <v>8288.2926500000012</v>
      </c>
      <c r="G5451" s="2">
        <f t="shared" si="85"/>
        <v>9531.4235100000005</v>
      </c>
      <c r="H5451" s="2">
        <v>200</v>
      </c>
      <c r="I5451" s="2">
        <v>80.582347569083552</v>
      </c>
      <c r="J5451" s="2">
        <v>3.4217683977241902</v>
      </c>
      <c r="K5451" s="2">
        <v>0.82563601047221469</v>
      </c>
      <c r="L5451" s="2">
        <v>5.3315530643318807</v>
      </c>
      <c r="M5451" s="2">
        <v>9.8386949583881549</v>
      </c>
      <c r="N5451" s="2">
        <v>9528.5899600000012</v>
      </c>
      <c r="O5451" s="2">
        <v>8.3017160990677663</v>
      </c>
    </row>
    <row r="5452" spans="1:15" ht="15.75" customHeight="1" x14ac:dyDescent="0.35">
      <c r="A5452" s="4">
        <v>45139</v>
      </c>
      <c r="B5452" s="2" t="s">
        <v>29</v>
      </c>
      <c r="C5452" s="2" t="s">
        <v>19</v>
      </c>
      <c r="D5452" s="2">
        <v>44446.077520000013</v>
      </c>
      <c r="E5452" s="2">
        <v>8406.8133800000014</v>
      </c>
      <c r="F5452" s="2">
        <v>95164.781189999994</v>
      </c>
      <c r="G5452" s="2">
        <f t="shared" si="85"/>
        <v>148017.67209000001</v>
      </c>
      <c r="H5452" s="2">
        <v>1160</v>
      </c>
      <c r="I5452" s="2">
        <v>53.064863468799331</v>
      </c>
      <c r="J5452" s="2">
        <v>14.241210181865389</v>
      </c>
      <c r="K5452" s="2">
        <v>6.4183006795605166</v>
      </c>
      <c r="L5452" s="2">
        <v>5.1041949823801929</v>
      </c>
      <c r="M5452" s="2">
        <v>21.171430687394601</v>
      </c>
      <c r="N5452" s="2">
        <v>136182.44589</v>
      </c>
      <c r="O5452" s="2">
        <v>30.02754798965843</v>
      </c>
    </row>
    <row r="5453" spans="1:15" ht="15.75" customHeight="1" x14ac:dyDescent="0.35">
      <c r="A5453" s="4">
        <v>45139</v>
      </c>
      <c r="B5453" s="2" t="s">
        <v>29</v>
      </c>
      <c r="C5453" s="2" t="s">
        <v>20</v>
      </c>
      <c r="D5453" s="2">
        <v>48716.264949999997</v>
      </c>
      <c r="E5453" s="2">
        <v>29575.715359999998</v>
      </c>
      <c r="F5453" s="2">
        <v>386802.38458999997</v>
      </c>
      <c r="G5453" s="2">
        <f t="shared" si="85"/>
        <v>465094.36489999999</v>
      </c>
      <c r="H5453" s="2">
        <v>76000</v>
      </c>
      <c r="I5453" s="2">
        <v>79.607478100069073</v>
      </c>
      <c r="J5453" s="2">
        <v>5.1995146217226207</v>
      </c>
      <c r="K5453" s="2">
        <v>4.0885948799998806</v>
      </c>
      <c r="L5453" s="2">
        <v>5.6842054203937709</v>
      </c>
      <c r="M5453" s="2">
        <v>5.4202069778146749</v>
      </c>
      <c r="N5453" s="2">
        <v>449510.64802000002</v>
      </c>
      <c r="O5453" s="2">
        <v>10.47449047473936</v>
      </c>
    </row>
    <row r="5454" spans="1:15" ht="15.75" customHeight="1" x14ac:dyDescent="0.35">
      <c r="A5454" s="4">
        <v>45139</v>
      </c>
      <c r="B5454" s="2" t="s">
        <v>29</v>
      </c>
      <c r="C5454" s="2" t="s">
        <v>21</v>
      </c>
      <c r="D5454" s="2">
        <v>145887.48767</v>
      </c>
      <c r="E5454" s="2">
        <v>150010.75112999999</v>
      </c>
      <c r="F5454" s="2">
        <v>1063921.0115400001</v>
      </c>
      <c r="G5454" s="2">
        <f t="shared" si="85"/>
        <v>1359819.25034</v>
      </c>
      <c r="H5454" s="2">
        <v>43879</v>
      </c>
      <c r="I5454" s="2">
        <v>71.89910908006685</v>
      </c>
      <c r="J5454" s="2">
        <v>10.68995493536681</v>
      </c>
      <c r="K5454" s="2">
        <v>4.8196356720353828</v>
      </c>
      <c r="L5454" s="2">
        <v>6.7032663586824874</v>
      </c>
      <c r="M5454" s="2">
        <v>5.8880339538484856</v>
      </c>
      <c r="N5454" s="2">
        <v>1277662.7950800001</v>
      </c>
      <c r="O5454" s="2">
        <v>10.728447007462449</v>
      </c>
    </row>
    <row r="5455" spans="1:15" ht="15.75" customHeight="1" x14ac:dyDescent="0.35">
      <c r="A5455" s="4">
        <v>45139</v>
      </c>
      <c r="B5455" s="2" t="s">
        <v>30</v>
      </c>
      <c r="C5455" s="2" t="s">
        <v>15</v>
      </c>
      <c r="D5455" s="2">
        <v>9188.3358499999995</v>
      </c>
      <c r="E5455" s="2">
        <v>652.11520000000007</v>
      </c>
      <c r="F5455" s="2">
        <v>157034.34073</v>
      </c>
      <c r="G5455" s="2">
        <f t="shared" si="85"/>
        <v>166874.79178</v>
      </c>
      <c r="H5455" s="2">
        <v>19768</v>
      </c>
      <c r="I5455" s="2">
        <v>86.552668979026805</v>
      </c>
      <c r="J5455" s="2">
        <v>3.701082256958335</v>
      </c>
      <c r="K5455" s="2">
        <v>1.5455088117445559</v>
      </c>
      <c r="L5455" s="2">
        <v>3.4265092603335878</v>
      </c>
      <c r="M5455" s="2">
        <v>4.7742306919367126</v>
      </c>
      <c r="N5455" s="2">
        <v>166781.80871000001</v>
      </c>
      <c r="O5455" s="2">
        <v>5.5061257317483134</v>
      </c>
    </row>
    <row r="5456" spans="1:15" ht="15.75" customHeight="1" x14ac:dyDescent="0.35">
      <c r="A5456" s="4">
        <v>45139</v>
      </c>
      <c r="B5456" s="2" t="s">
        <v>30</v>
      </c>
      <c r="C5456" s="2" t="s">
        <v>16</v>
      </c>
      <c r="D5456" s="2">
        <v>0</v>
      </c>
      <c r="E5456" s="2">
        <v>0</v>
      </c>
      <c r="F5456" s="2">
        <v>0</v>
      </c>
      <c r="G5456" s="2">
        <f t="shared" si="85"/>
        <v>0</v>
      </c>
      <c r="H5456" s="2">
        <v>0</v>
      </c>
      <c r="I5456" s="2">
        <v>100</v>
      </c>
      <c r="J5456" s="2">
        <v>0</v>
      </c>
      <c r="K5456" s="2">
        <v>0</v>
      </c>
      <c r="L5456" s="2">
        <v>0</v>
      </c>
      <c r="M5456" s="2">
        <v>0</v>
      </c>
      <c r="N5456" s="2">
        <v>19373.28916</v>
      </c>
    </row>
    <row r="5457" spans="1:15" ht="15.75" customHeight="1" x14ac:dyDescent="0.35">
      <c r="A5457" s="4">
        <v>45139</v>
      </c>
      <c r="B5457" s="2" t="s">
        <v>30</v>
      </c>
      <c r="C5457" s="2" t="s">
        <v>17</v>
      </c>
      <c r="D5457" s="2">
        <v>0</v>
      </c>
      <c r="E5457" s="2">
        <v>0</v>
      </c>
      <c r="F5457" s="2">
        <v>0</v>
      </c>
      <c r="G5457" s="2">
        <f t="shared" si="85"/>
        <v>0</v>
      </c>
      <c r="H5457" s="2">
        <v>0</v>
      </c>
      <c r="I5457" s="2">
        <v>0</v>
      </c>
      <c r="J5457" s="2">
        <v>0</v>
      </c>
      <c r="K5457" s="2">
        <v>0</v>
      </c>
      <c r="L5457" s="2">
        <v>0</v>
      </c>
      <c r="M5457" s="2">
        <v>0</v>
      </c>
      <c r="N5457" s="2">
        <v>0</v>
      </c>
    </row>
    <row r="5458" spans="1:15" ht="15.75" customHeight="1" x14ac:dyDescent="0.35">
      <c r="A5458" s="4">
        <v>45139</v>
      </c>
      <c r="B5458" s="2" t="s">
        <v>30</v>
      </c>
      <c r="C5458" s="2" t="s">
        <v>18</v>
      </c>
      <c r="D5458" s="2">
        <v>1457.20748</v>
      </c>
      <c r="E5458" s="2">
        <v>61.86889</v>
      </c>
      <c r="F5458" s="2">
        <v>4566.7432199999994</v>
      </c>
      <c r="G5458" s="2">
        <f t="shared" si="85"/>
        <v>6085.8195899999992</v>
      </c>
      <c r="H5458" s="2">
        <v>87</v>
      </c>
      <c r="I5458" s="2">
        <v>64.832650859458184</v>
      </c>
      <c r="J5458" s="2">
        <v>0.20917532468143321</v>
      </c>
      <c r="K5458" s="2">
        <v>4.6674791586943698</v>
      </c>
      <c r="L5458" s="2">
        <v>10.30402493033032</v>
      </c>
      <c r="M5458" s="2">
        <v>19.986669726835711</v>
      </c>
      <c r="N5458" s="2">
        <v>6080.5355599999994</v>
      </c>
      <c r="O5458" s="2">
        <v>23.94430952889946</v>
      </c>
    </row>
    <row r="5459" spans="1:15" ht="15.75" customHeight="1" x14ac:dyDescent="0.35">
      <c r="A5459" s="4">
        <v>45139</v>
      </c>
      <c r="B5459" s="2" t="s">
        <v>30</v>
      </c>
      <c r="C5459" s="2" t="s">
        <v>19</v>
      </c>
      <c r="D5459" s="2">
        <v>3357.88976</v>
      </c>
      <c r="E5459" s="2">
        <v>2476.8045000000002</v>
      </c>
      <c r="F5459" s="2">
        <v>11182.676160000001</v>
      </c>
      <c r="G5459" s="2">
        <f t="shared" si="85"/>
        <v>17017.370419999999</v>
      </c>
      <c r="H5459" s="2">
        <v>143</v>
      </c>
      <c r="I5459" s="2">
        <v>60.994170006610339</v>
      </c>
      <c r="J5459" s="2">
        <v>7.1296518304372034</v>
      </c>
      <c r="K5459" s="2">
        <v>9.6950054241630763</v>
      </c>
      <c r="L5459" s="2">
        <v>5.4755302000669381</v>
      </c>
      <c r="M5459" s="2">
        <v>16.705642538722469</v>
      </c>
      <c r="N5459" s="2">
        <v>16549.281200000001</v>
      </c>
      <c r="O5459" s="2">
        <v>19.732130623739451</v>
      </c>
    </row>
    <row r="5460" spans="1:15" ht="15.75" customHeight="1" x14ac:dyDescent="0.35">
      <c r="A5460" s="4">
        <v>45139</v>
      </c>
      <c r="B5460" s="2" t="s">
        <v>30</v>
      </c>
      <c r="C5460" s="2" t="s">
        <v>20</v>
      </c>
      <c r="D5460" s="2">
        <v>10914.75246</v>
      </c>
      <c r="E5460" s="2">
        <v>771.57425000000001</v>
      </c>
      <c r="F5460" s="2">
        <v>123421.18218</v>
      </c>
      <c r="G5460" s="2">
        <f t="shared" si="85"/>
        <v>135107.50889</v>
      </c>
      <c r="H5460" s="2">
        <v>18656</v>
      </c>
      <c r="I5460" s="2">
        <v>87.926177635317444</v>
      </c>
      <c r="J5460" s="2">
        <v>3.259925145372299</v>
      </c>
      <c r="K5460" s="2">
        <v>0.93988930432834172</v>
      </c>
      <c r="L5460" s="2">
        <v>2.186876280041687</v>
      </c>
      <c r="M5460" s="2">
        <v>5.6871316349402301</v>
      </c>
      <c r="N5460" s="2">
        <v>131821.82990000001</v>
      </c>
      <c r="O5460" s="2">
        <v>8.0785683561721395</v>
      </c>
    </row>
    <row r="5461" spans="1:15" ht="15.75" customHeight="1" x14ac:dyDescent="0.35">
      <c r="A5461" s="4">
        <v>45139</v>
      </c>
      <c r="B5461" s="2" t="s">
        <v>30</v>
      </c>
      <c r="C5461" s="2" t="s">
        <v>21</v>
      </c>
      <c r="D5461" s="2">
        <v>42176.663480000003</v>
      </c>
      <c r="E5461" s="2">
        <v>8293.570099999999</v>
      </c>
      <c r="F5461" s="2">
        <v>293898.80638999998</v>
      </c>
      <c r="G5461" s="2">
        <f t="shared" si="85"/>
        <v>344369.03996999998</v>
      </c>
      <c r="H5461" s="2">
        <v>11872</v>
      </c>
      <c r="I5461" s="2">
        <v>77.729968301907221</v>
      </c>
      <c r="J5461" s="2">
        <v>6.4588511937207116</v>
      </c>
      <c r="K5461" s="2">
        <v>1.6647270693545031</v>
      </c>
      <c r="L5461" s="2">
        <v>3.7066984638404041</v>
      </c>
      <c r="M5461" s="2">
        <v>10.43975497117717</v>
      </c>
      <c r="N5461" s="2">
        <v>326383.62407999998</v>
      </c>
      <c r="O5461" s="2">
        <v>12.24751896502492</v>
      </c>
    </row>
    <row r="5462" spans="1:15" ht="15.75" customHeight="1" x14ac:dyDescent="0.35">
      <c r="A5462" s="4">
        <v>45139</v>
      </c>
      <c r="B5462" s="2" t="s">
        <v>31</v>
      </c>
      <c r="C5462" s="2" t="s">
        <v>15</v>
      </c>
      <c r="D5462" s="2">
        <v>13139.455610000001</v>
      </c>
      <c r="E5462" s="2">
        <v>5288.12345</v>
      </c>
      <c r="F5462" s="2">
        <v>383384.74435000011</v>
      </c>
      <c r="G5462" s="2">
        <f t="shared" si="85"/>
        <v>401812.32341000013</v>
      </c>
      <c r="H5462" s="2">
        <v>55871</v>
      </c>
      <c r="I5462" s="2">
        <v>88.354551468324289</v>
      </c>
      <c r="J5462" s="2">
        <v>3.7060326232347118</v>
      </c>
      <c r="K5462" s="2">
        <v>2.039798893077001</v>
      </c>
      <c r="L5462" s="2">
        <v>3.586695776014738</v>
      </c>
      <c r="M5462" s="2">
        <v>2.3129212393492522</v>
      </c>
      <c r="N5462" s="2">
        <v>401620.12920999998</v>
      </c>
      <c r="O5462" s="2">
        <v>3.2700479414099011</v>
      </c>
    </row>
    <row r="5463" spans="1:15" ht="15.75" customHeight="1" x14ac:dyDescent="0.35">
      <c r="A5463" s="4">
        <v>45139</v>
      </c>
      <c r="B5463" s="2" t="s">
        <v>31</v>
      </c>
      <c r="C5463" s="2" t="s">
        <v>16</v>
      </c>
      <c r="D5463" s="2">
        <v>0</v>
      </c>
      <c r="E5463" s="2">
        <v>0</v>
      </c>
      <c r="F5463" s="2">
        <v>21733.4499</v>
      </c>
      <c r="G5463" s="2">
        <f t="shared" si="85"/>
        <v>21733.4499</v>
      </c>
      <c r="H5463" s="2">
        <v>3</v>
      </c>
      <c r="I5463" s="2">
        <v>100</v>
      </c>
      <c r="J5463" s="2">
        <v>0</v>
      </c>
      <c r="K5463" s="2">
        <v>0</v>
      </c>
      <c r="L5463" s="2">
        <v>0</v>
      </c>
      <c r="M5463" s="2">
        <v>0</v>
      </c>
      <c r="N5463" s="2">
        <v>21733.4499</v>
      </c>
      <c r="O5463" s="2">
        <v>0</v>
      </c>
    </row>
    <row r="5464" spans="1:15" ht="15.75" customHeight="1" x14ac:dyDescent="0.35">
      <c r="A5464" s="4">
        <v>45139</v>
      </c>
      <c r="B5464" s="2" t="s">
        <v>31</v>
      </c>
      <c r="C5464" s="2" t="s">
        <v>17</v>
      </c>
      <c r="D5464" s="2">
        <v>0</v>
      </c>
      <c r="E5464" s="2">
        <v>0</v>
      </c>
      <c r="F5464" s="2">
        <v>0</v>
      </c>
      <c r="G5464" s="2">
        <f t="shared" si="85"/>
        <v>0</v>
      </c>
      <c r="H5464" s="2">
        <v>0</v>
      </c>
      <c r="I5464" s="2">
        <v>0</v>
      </c>
      <c r="J5464" s="2">
        <v>0</v>
      </c>
      <c r="K5464" s="2">
        <v>0</v>
      </c>
      <c r="L5464" s="2">
        <v>0</v>
      </c>
      <c r="M5464" s="2">
        <v>0</v>
      </c>
      <c r="N5464" s="2">
        <v>0</v>
      </c>
    </row>
    <row r="5465" spans="1:15" ht="15.75" customHeight="1" x14ac:dyDescent="0.35">
      <c r="A5465" s="4">
        <v>45139</v>
      </c>
      <c r="B5465" s="2" t="s">
        <v>31</v>
      </c>
      <c r="C5465" s="2" t="s">
        <v>18</v>
      </c>
      <c r="D5465" s="2">
        <v>5614.6673899999996</v>
      </c>
      <c r="E5465" s="2">
        <v>13876.51734</v>
      </c>
      <c r="F5465" s="2">
        <v>130176.74280000001</v>
      </c>
      <c r="G5465" s="2">
        <f t="shared" si="85"/>
        <v>149667.92753000002</v>
      </c>
      <c r="H5465" s="2">
        <v>1647</v>
      </c>
      <c r="I5465" s="2">
        <v>83.082434914296783</v>
      </c>
      <c r="J5465" s="2">
        <v>5.9581875105468818</v>
      </c>
      <c r="K5465" s="2">
        <v>3.376023877913426</v>
      </c>
      <c r="L5465" s="2">
        <v>2.964277182058074</v>
      </c>
      <c r="M5465" s="2">
        <v>4.6190765151848154</v>
      </c>
      <c r="N5465" s="2">
        <v>149575.24036</v>
      </c>
      <c r="O5465" s="2">
        <v>3.751416541045224</v>
      </c>
    </row>
    <row r="5466" spans="1:15" ht="15.75" customHeight="1" x14ac:dyDescent="0.35">
      <c r="A5466" s="4">
        <v>45139</v>
      </c>
      <c r="B5466" s="2" t="s">
        <v>31</v>
      </c>
      <c r="C5466" s="2" t="s">
        <v>19</v>
      </c>
      <c r="D5466" s="2">
        <v>14511.64249</v>
      </c>
      <c r="E5466" s="2">
        <v>2626.1228500000002</v>
      </c>
      <c r="F5466" s="2">
        <v>76927.869650000008</v>
      </c>
      <c r="G5466" s="2">
        <f t="shared" si="85"/>
        <v>94065.634990000006</v>
      </c>
      <c r="H5466" s="2">
        <v>438</v>
      </c>
      <c r="I5466" s="2">
        <v>65.451099363496411</v>
      </c>
      <c r="J5466" s="2">
        <v>19.262730994357309</v>
      </c>
      <c r="K5466" s="2">
        <v>3.3372647507521038</v>
      </c>
      <c r="L5466" s="2">
        <v>2.3677745245353612</v>
      </c>
      <c r="M5466" s="2">
        <v>9.5811303668588206</v>
      </c>
      <c r="N5466" s="2">
        <v>94382.685379999995</v>
      </c>
      <c r="O5466" s="2">
        <v>15.427145621823231</v>
      </c>
    </row>
    <row r="5467" spans="1:15" ht="15.75" customHeight="1" x14ac:dyDescent="0.35">
      <c r="A5467" s="4">
        <v>45139</v>
      </c>
      <c r="B5467" s="2" t="s">
        <v>31</v>
      </c>
      <c r="C5467" s="2" t="s">
        <v>20</v>
      </c>
      <c r="D5467" s="2">
        <v>26623.776450000001</v>
      </c>
      <c r="E5467" s="2">
        <v>7241.0518599999996</v>
      </c>
      <c r="F5467" s="2">
        <v>508413.85791000002</v>
      </c>
      <c r="G5467" s="2">
        <f t="shared" si="85"/>
        <v>542278.68622000003</v>
      </c>
      <c r="H5467" s="2">
        <v>87972</v>
      </c>
      <c r="I5467" s="2">
        <v>91.249815529064506</v>
      </c>
      <c r="J5467" s="2">
        <v>2.939724950974024</v>
      </c>
      <c r="K5467" s="2">
        <v>1.006535590073695</v>
      </c>
      <c r="L5467" s="2">
        <v>1.4251088611867291</v>
      </c>
      <c r="M5467" s="2">
        <v>3.378815068701063</v>
      </c>
      <c r="N5467" s="2">
        <v>542023.59696</v>
      </c>
      <c r="O5467" s="2">
        <v>4.9096114463917644</v>
      </c>
    </row>
    <row r="5468" spans="1:15" ht="15.75" customHeight="1" x14ac:dyDescent="0.35">
      <c r="A5468" s="4">
        <v>45139</v>
      </c>
      <c r="B5468" s="2" t="s">
        <v>31</v>
      </c>
      <c r="C5468" s="2" t="s">
        <v>21</v>
      </c>
      <c r="D5468" s="2">
        <v>92657.925439999992</v>
      </c>
      <c r="E5468" s="2">
        <v>80451.834629999998</v>
      </c>
      <c r="F5468" s="2">
        <v>1354385.74887</v>
      </c>
      <c r="G5468" s="2">
        <f t="shared" si="85"/>
        <v>1527495.5089400001</v>
      </c>
      <c r="H5468" s="2">
        <v>41781</v>
      </c>
      <c r="I5468" s="2">
        <v>84.589502804885967</v>
      </c>
      <c r="J5468" s="2">
        <v>6.3865089307430596</v>
      </c>
      <c r="K5468" s="2">
        <v>1.772869295433761</v>
      </c>
      <c r="L5468" s="2">
        <v>2.6026583931326259</v>
      </c>
      <c r="M5468" s="2">
        <v>4.6484605758045676</v>
      </c>
      <c r="N5468" s="2">
        <v>1526444.8129199999</v>
      </c>
      <c r="O5468" s="2">
        <v>6.0660031337375013</v>
      </c>
    </row>
    <row r="5469" spans="1:15" ht="15.75" customHeight="1" x14ac:dyDescent="0.35">
      <c r="A5469" s="4">
        <v>45139</v>
      </c>
      <c r="B5469" s="2" t="s">
        <v>32</v>
      </c>
      <c r="C5469" s="2" t="s">
        <v>15</v>
      </c>
      <c r="D5469" s="2">
        <v>4711.9885600000007</v>
      </c>
      <c r="E5469" s="2">
        <v>25.322569999999999</v>
      </c>
      <c r="F5469" s="2">
        <v>159223.79756000001</v>
      </c>
      <c r="G5469" s="2">
        <f t="shared" si="85"/>
        <v>163961.10868999999</v>
      </c>
      <c r="H5469" s="2">
        <v>21872</v>
      </c>
      <c r="I5469" s="2">
        <v>85.850504070055536</v>
      </c>
      <c r="J5469" s="2">
        <v>3.0974609516241709</v>
      </c>
      <c r="K5469" s="2">
        <v>3.4567523957109958</v>
      </c>
      <c r="L5469" s="2">
        <v>5.7857601932943004</v>
      </c>
      <c r="M5469" s="2">
        <v>1.8095223893150061</v>
      </c>
      <c r="N5469" s="2">
        <v>163539.33267</v>
      </c>
      <c r="O5469" s="2">
        <v>2.8738452658971232</v>
      </c>
    </row>
    <row r="5470" spans="1:15" ht="15.75" customHeight="1" x14ac:dyDescent="0.35">
      <c r="A5470" s="4">
        <v>45139</v>
      </c>
      <c r="B5470" s="2" t="s">
        <v>32</v>
      </c>
      <c r="C5470" s="2" t="s">
        <v>16</v>
      </c>
      <c r="D5470" s="2">
        <v>0</v>
      </c>
      <c r="E5470" s="2">
        <v>0</v>
      </c>
      <c r="F5470" s="2">
        <v>7061.0715200000004</v>
      </c>
      <c r="G5470" s="2">
        <f t="shared" si="85"/>
        <v>7061.0715200000004</v>
      </c>
      <c r="H5470" s="2">
        <v>1</v>
      </c>
      <c r="I5470" s="2">
        <v>100</v>
      </c>
      <c r="J5470" s="2">
        <v>0</v>
      </c>
      <c r="K5470" s="2">
        <v>0</v>
      </c>
      <c r="L5470" s="2">
        <v>0</v>
      </c>
      <c r="M5470" s="2">
        <v>0</v>
      </c>
      <c r="N5470" s="2">
        <v>7061.0715200000004</v>
      </c>
      <c r="O5470" s="2">
        <v>0</v>
      </c>
    </row>
    <row r="5471" spans="1:15" ht="15.75" customHeight="1" x14ac:dyDescent="0.35">
      <c r="A5471" s="4">
        <v>45139</v>
      </c>
      <c r="B5471" s="2" t="s">
        <v>32</v>
      </c>
      <c r="C5471" s="2" t="s">
        <v>17</v>
      </c>
      <c r="D5471" s="2">
        <v>0</v>
      </c>
      <c r="E5471" s="2">
        <v>0</v>
      </c>
      <c r="F5471" s="2">
        <v>4663.6398899999986</v>
      </c>
      <c r="G5471" s="2">
        <f t="shared" si="85"/>
        <v>4663.6398899999986</v>
      </c>
      <c r="H5471" s="2">
        <v>1</v>
      </c>
      <c r="I5471" s="2">
        <v>100</v>
      </c>
      <c r="J5471" s="2">
        <v>0</v>
      </c>
      <c r="K5471" s="2">
        <v>0</v>
      </c>
      <c r="L5471" s="2">
        <v>0</v>
      </c>
      <c r="M5471" s="2">
        <v>0</v>
      </c>
      <c r="N5471" s="2">
        <v>4663.6398899999986</v>
      </c>
      <c r="O5471" s="2">
        <v>0</v>
      </c>
    </row>
    <row r="5472" spans="1:15" ht="15.75" customHeight="1" x14ac:dyDescent="0.35">
      <c r="A5472" s="4">
        <v>45139</v>
      </c>
      <c r="B5472" s="2" t="s">
        <v>32</v>
      </c>
      <c r="C5472" s="2" t="s">
        <v>18</v>
      </c>
      <c r="D5472" s="2">
        <v>2132.5417400000001</v>
      </c>
      <c r="E5472" s="2">
        <v>0</v>
      </c>
      <c r="F5472" s="2">
        <v>11649.55069</v>
      </c>
      <c r="G5472" s="2">
        <f t="shared" si="85"/>
        <v>13782.092430000001</v>
      </c>
      <c r="H5472" s="2">
        <v>292</v>
      </c>
      <c r="I5472" s="2">
        <v>73.371911558422639</v>
      </c>
      <c r="J5472" s="2">
        <v>6.5090716812414362</v>
      </c>
      <c r="K5472" s="2">
        <v>4.9422873195779244</v>
      </c>
      <c r="L5472" s="2">
        <v>3.170361031897007</v>
      </c>
      <c r="M5472" s="2">
        <v>12.00636840886099</v>
      </c>
      <c r="N5472" s="2">
        <v>13782.092500000001</v>
      </c>
      <c r="O5472" s="2">
        <v>15.473279916175979</v>
      </c>
    </row>
    <row r="5473" spans="1:15" ht="15.75" customHeight="1" x14ac:dyDescent="0.35">
      <c r="A5473" s="4">
        <v>45139</v>
      </c>
      <c r="B5473" s="2" t="s">
        <v>32</v>
      </c>
      <c r="C5473" s="2" t="s">
        <v>19</v>
      </c>
      <c r="D5473" s="2">
        <v>1484.99845</v>
      </c>
      <c r="E5473" s="2">
        <v>1475.14004</v>
      </c>
      <c r="F5473" s="2">
        <v>9836.8444799999997</v>
      </c>
      <c r="G5473" s="2">
        <f t="shared" si="85"/>
        <v>12796.982970000001</v>
      </c>
      <c r="H5473" s="2">
        <v>142</v>
      </c>
      <c r="I5473" s="2">
        <v>79.124105712517505</v>
      </c>
      <c r="J5473" s="2">
        <v>6.1709437275805614</v>
      </c>
      <c r="K5473" s="2">
        <v>3.0942472858179402</v>
      </c>
      <c r="L5473" s="2">
        <v>6.0372454447676933</v>
      </c>
      <c r="M5473" s="2">
        <v>5.5734578293163128</v>
      </c>
      <c r="N5473" s="2">
        <v>11971.73192</v>
      </c>
      <c r="O5473" s="2">
        <v>11.604285584198131</v>
      </c>
    </row>
    <row r="5474" spans="1:15" ht="15.75" customHeight="1" x14ac:dyDescent="0.35">
      <c r="A5474" s="4">
        <v>45139</v>
      </c>
      <c r="B5474" s="2" t="s">
        <v>32</v>
      </c>
      <c r="C5474" s="2" t="s">
        <v>20</v>
      </c>
      <c r="D5474" s="2">
        <v>3784.73783</v>
      </c>
      <c r="E5474" s="2">
        <v>208.71181000000001</v>
      </c>
      <c r="F5474" s="2">
        <v>46905.162689999997</v>
      </c>
      <c r="G5474" s="2">
        <f t="shared" si="85"/>
        <v>50898.612329999996</v>
      </c>
      <c r="H5474" s="2">
        <v>8171</v>
      </c>
      <c r="I5474" s="2">
        <v>89.262342096064586</v>
      </c>
      <c r="J5474" s="2">
        <v>2.2796204497811821</v>
      </c>
      <c r="K5474" s="2">
        <v>1.2245137260778931</v>
      </c>
      <c r="L5474" s="2">
        <v>2.109376809973849</v>
      </c>
      <c r="M5474" s="2">
        <v>5.1241469181024897</v>
      </c>
      <c r="N5474" s="2">
        <v>50878.670180000001</v>
      </c>
      <c r="O5474" s="2">
        <v>7.4358369643984359</v>
      </c>
    </row>
    <row r="5475" spans="1:15" ht="15.75" customHeight="1" x14ac:dyDescent="0.35">
      <c r="A5475" s="4">
        <v>45139</v>
      </c>
      <c r="B5475" s="2" t="s">
        <v>32</v>
      </c>
      <c r="C5475" s="2" t="s">
        <v>21</v>
      </c>
      <c r="D5475" s="2">
        <v>9299.9461499999998</v>
      </c>
      <c r="E5475" s="2">
        <v>1480.76459</v>
      </c>
      <c r="F5475" s="2">
        <v>78488.107349999991</v>
      </c>
      <c r="G5475" s="2">
        <f t="shared" si="85"/>
        <v>89268.818089999986</v>
      </c>
      <c r="H5475" s="2">
        <v>4540</v>
      </c>
      <c r="I5475" s="2">
        <v>82.799402349519781</v>
      </c>
      <c r="J5475" s="2">
        <v>3.481281866604248</v>
      </c>
      <c r="K5475" s="2">
        <v>2.3529526464097512</v>
      </c>
      <c r="L5475" s="2">
        <v>3.4526246065517481</v>
      </c>
      <c r="M5475" s="2">
        <v>7.9137385309144754</v>
      </c>
      <c r="N5475" s="2">
        <v>89246.075700000001</v>
      </c>
      <c r="O5475" s="2">
        <v>10.41791114633542</v>
      </c>
    </row>
    <row r="5476" spans="1:15" ht="15.75" customHeight="1" x14ac:dyDescent="0.35">
      <c r="A5476" s="4">
        <v>45139</v>
      </c>
      <c r="B5476" s="2" t="s">
        <v>33</v>
      </c>
      <c r="C5476" s="2" t="s">
        <v>15</v>
      </c>
      <c r="D5476" s="2">
        <v>233523.13860999999</v>
      </c>
      <c r="E5476" s="2">
        <v>91677.88046</v>
      </c>
      <c r="F5476" s="2">
        <v>7122207.7286299998</v>
      </c>
      <c r="G5476" s="2">
        <f t="shared" si="85"/>
        <v>7447408.7477000002</v>
      </c>
      <c r="H5476" s="2">
        <v>891949</v>
      </c>
      <c r="I5476" s="2">
        <v>88.773944042130637</v>
      </c>
      <c r="J5476" s="2">
        <v>3.4598047153642209</v>
      </c>
      <c r="K5476" s="2">
        <v>1.8525685470968909</v>
      </c>
      <c r="L5476" s="2">
        <v>2.954226638715558</v>
      </c>
      <c r="M5476" s="2">
        <v>2.9594560566926842</v>
      </c>
      <c r="N5476" s="2">
        <v>7440338.1351800002</v>
      </c>
      <c r="O5476" s="2">
        <v>3.1356294050883071</v>
      </c>
    </row>
    <row r="5477" spans="1:15" ht="15.75" customHeight="1" x14ac:dyDescent="0.35">
      <c r="A5477" s="4">
        <v>45139</v>
      </c>
      <c r="B5477" s="2" t="s">
        <v>33</v>
      </c>
      <c r="C5477" s="2" t="s">
        <v>16</v>
      </c>
      <c r="D5477" s="2">
        <v>0</v>
      </c>
      <c r="E5477" s="2">
        <v>0</v>
      </c>
      <c r="F5477" s="2">
        <v>189985.11569999999</v>
      </c>
      <c r="G5477" s="2">
        <f t="shared" si="85"/>
        <v>189985.11569999999</v>
      </c>
      <c r="H5477" s="2">
        <v>7</v>
      </c>
      <c r="I5477" s="2">
        <v>100</v>
      </c>
      <c r="J5477" s="2">
        <v>0</v>
      </c>
      <c r="K5477" s="2">
        <v>0</v>
      </c>
      <c r="L5477" s="2">
        <v>0</v>
      </c>
      <c r="M5477" s="2">
        <v>0</v>
      </c>
      <c r="N5477" s="2">
        <v>316942.37481000001</v>
      </c>
      <c r="O5477" s="2">
        <v>0</v>
      </c>
    </row>
    <row r="5478" spans="1:15" ht="15.75" customHeight="1" x14ac:dyDescent="0.35">
      <c r="A5478" s="4">
        <v>45139</v>
      </c>
      <c r="B5478" s="2" t="s">
        <v>33</v>
      </c>
      <c r="C5478" s="2" t="s">
        <v>17</v>
      </c>
      <c r="D5478" s="2">
        <v>0</v>
      </c>
      <c r="E5478" s="2">
        <v>383.40445999999997</v>
      </c>
      <c r="F5478" s="2">
        <v>57542.892899999999</v>
      </c>
      <c r="G5478" s="2">
        <f t="shared" si="85"/>
        <v>57926.297359999997</v>
      </c>
      <c r="H5478" s="2">
        <v>24</v>
      </c>
      <c r="I5478" s="2">
        <v>94.358116242952278</v>
      </c>
      <c r="J5478" s="2">
        <v>3.6990001452830659</v>
      </c>
      <c r="K5478" s="2">
        <v>1.942883611764652</v>
      </c>
      <c r="L5478" s="2">
        <v>0</v>
      </c>
      <c r="M5478" s="2">
        <v>0</v>
      </c>
      <c r="N5478" s="2">
        <v>56359.906139999999</v>
      </c>
      <c r="O5478" s="2">
        <v>0</v>
      </c>
    </row>
    <row r="5479" spans="1:15" ht="15.75" customHeight="1" x14ac:dyDescent="0.35">
      <c r="A5479" s="4">
        <v>45139</v>
      </c>
      <c r="B5479" s="2" t="s">
        <v>33</v>
      </c>
      <c r="C5479" s="2" t="s">
        <v>18</v>
      </c>
      <c r="D5479" s="2">
        <v>65162.925179999998</v>
      </c>
      <c r="E5479" s="2">
        <v>42713.770909999999</v>
      </c>
      <c r="F5479" s="2">
        <v>1456225.52807</v>
      </c>
      <c r="G5479" s="2">
        <f t="shared" si="85"/>
        <v>1564102.22416</v>
      </c>
      <c r="H5479" s="2">
        <v>21364</v>
      </c>
      <c r="I5479" s="2">
        <v>88.819791349860651</v>
      </c>
      <c r="J5479" s="2">
        <v>2.385386433645436</v>
      </c>
      <c r="K5479" s="2">
        <v>2.10854576856502</v>
      </c>
      <c r="L5479" s="2">
        <v>2.466087085684638</v>
      </c>
      <c r="M5479" s="2">
        <v>4.2201893622442599</v>
      </c>
      <c r="N5479" s="2">
        <v>1541090.5470700001</v>
      </c>
      <c r="O5479" s="2">
        <v>4.1661551382931954</v>
      </c>
    </row>
    <row r="5480" spans="1:15" ht="15.75" customHeight="1" x14ac:dyDescent="0.35">
      <c r="A5480" s="4">
        <v>45139</v>
      </c>
      <c r="B5480" s="2" t="s">
        <v>33</v>
      </c>
      <c r="C5480" s="2" t="s">
        <v>19</v>
      </c>
      <c r="D5480" s="2">
        <v>246871.47558</v>
      </c>
      <c r="E5480" s="2">
        <v>117359.83154</v>
      </c>
      <c r="F5480" s="2">
        <v>1547813.91554</v>
      </c>
      <c r="G5480" s="2">
        <f t="shared" si="85"/>
        <v>1912045.22266</v>
      </c>
      <c r="H5480" s="2">
        <v>6945</v>
      </c>
      <c r="I5480" s="2">
        <v>70.089192944990728</v>
      </c>
      <c r="J5480" s="2">
        <v>11.60880390649795</v>
      </c>
      <c r="K5480" s="2">
        <v>5.3014734848071479</v>
      </c>
      <c r="L5480" s="2">
        <v>4.5566337325399786</v>
      </c>
      <c r="M5480" s="2">
        <v>8.4438959311641923</v>
      </c>
      <c r="N5480" s="2">
        <v>2041245.55164</v>
      </c>
      <c r="O5480" s="2">
        <v>12.911382673081199</v>
      </c>
    </row>
    <row r="5481" spans="1:15" ht="15.75" customHeight="1" x14ac:dyDescent="0.35">
      <c r="A5481" s="4">
        <v>45139</v>
      </c>
      <c r="B5481" s="2" t="s">
        <v>33</v>
      </c>
      <c r="C5481" s="2" t="s">
        <v>20</v>
      </c>
      <c r="D5481" s="2">
        <v>348304.29827999999</v>
      </c>
      <c r="E5481" s="2">
        <v>81271.316149999999</v>
      </c>
      <c r="F5481" s="2">
        <v>6448241.6069300007</v>
      </c>
      <c r="G5481" s="2">
        <f t="shared" si="85"/>
        <v>6877817.2213600008</v>
      </c>
      <c r="H5481" s="2">
        <v>1114603</v>
      </c>
      <c r="I5481" s="2">
        <v>90.438637817063068</v>
      </c>
      <c r="J5481" s="2">
        <v>2.8716647426717108</v>
      </c>
      <c r="K5481" s="2">
        <v>1.29199647424838</v>
      </c>
      <c r="L5481" s="2">
        <v>1.9414978476953719</v>
      </c>
      <c r="M5481" s="2">
        <v>3.4562031183214832</v>
      </c>
      <c r="N5481" s="2">
        <v>6853833.4759399993</v>
      </c>
      <c r="O5481" s="2">
        <v>5.0641691552705623</v>
      </c>
    </row>
    <row r="5482" spans="1:15" ht="15.75" customHeight="1" x14ac:dyDescent="0.35">
      <c r="A5482" s="4">
        <v>45139</v>
      </c>
      <c r="B5482" s="2" t="s">
        <v>33</v>
      </c>
      <c r="C5482" s="2" t="s">
        <v>21</v>
      </c>
      <c r="D5482" s="2">
        <v>1099562.28871</v>
      </c>
      <c r="E5482" s="2">
        <v>529310.96071000001</v>
      </c>
      <c r="F5482" s="2">
        <v>15623611.48505</v>
      </c>
      <c r="G5482" s="2">
        <f t="shared" si="85"/>
        <v>17252484.734469999</v>
      </c>
      <c r="H5482" s="2">
        <v>429344</v>
      </c>
      <c r="I5482" s="2">
        <v>84.263849759177717</v>
      </c>
      <c r="J5482" s="2">
        <v>4.9831928971916843</v>
      </c>
      <c r="K5482" s="2">
        <v>2.0756769778511801</v>
      </c>
      <c r="L5482" s="2">
        <v>3.4625777906741351</v>
      </c>
      <c r="M5482" s="2">
        <v>5.2147025751052896</v>
      </c>
      <c r="N5482" s="2">
        <v>17158628.839189999</v>
      </c>
      <c r="O5482" s="2">
        <v>6.3733561028058991</v>
      </c>
    </row>
    <row r="5483" spans="1:15" ht="15.75" customHeight="1" x14ac:dyDescent="0.35">
      <c r="A5483" s="4">
        <v>45139</v>
      </c>
      <c r="B5483" s="2" t="s">
        <v>34</v>
      </c>
      <c r="C5483" s="2" t="s">
        <v>15</v>
      </c>
      <c r="D5483" s="2">
        <v>228811.15005</v>
      </c>
      <c r="E5483" s="2">
        <v>91652.557889999996</v>
      </c>
      <c r="F5483" s="2">
        <v>6962983.9310699999</v>
      </c>
      <c r="G5483" s="2">
        <f t="shared" si="85"/>
        <v>7283447.63901</v>
      </c>
      <c r="H5483" s="2">
        <v>871829</v>
      </c>
      <c r="I5483" s="2">
        <v>88.839645655588626</v>
      </c>
      <c r="J5483" s="2">
        <v>3.4679480568152372</v>
      </c>
      <c r="K5483" s="2">
        <v>1.816515996627603</v>
      </c>
      <c r="L5483" s="2">
        <v>2.890590537111541</v>
      </c>
      <c r="M5483" s="2">
        <v>2.9852997538569981</v>
      </c>
      <c r="N5483" s="2">
        <v>7276798.8025099998</v>
      </c>
      <c r="O5483" s="2">
        <v>3.1415225507284781</v>
      </c>
    </row>
    <row r="5484" spans="1:15" ht="15.75" customHeight="1" x14ac:dyDescent="0.35">
      <c r="A5484" s="4">
        <v>45139</v>
      </c>
      <c r="B5484" s="2" t="s">
        <v>34</v>
      </c>
      <c r="C5484" s="2" t="s">
        <v>16</v>
      </c>
      <c r="D5484" s="2">
        <v>0</v>
      </c>
      <c r="E5484" s="2">
        <v>0</v>
      </c>
      <c r="F5484" s="2">
        <v>182924.04418</v>
      </c>
      <c r="G5484" s="2">
        <f t="shared" si="85"/>
        <v>182924.04418</v>
      </c>
      <c r="H5484" s="2">
        <v>7</v>
      </c>
      <c r="I5484" s="2">
        <v>100</v>
      </c>
      <c r="J5484" s="2">
        <v>0</v>
      </c>
      <c r="K5484" s="2">
        <v>0</v>
      </c>
      <c r="L5484" s="2">
        <v>0</v>
      </c>
      <c r="M5484" s="2">
        <v>0</v>
      </c>
      <c r="N5484" s="2">
        <v>309881.30329000001</v>
      </c>
      <c r="O5484" s="2">
        <v>0</v>
      </c>
    </row>
    <row r="5485" spans="1:15" ht="15.75" customHeight="1" x14ac:dyDescent="0.35">
      <c r="A5485" s="4">
        <v>45139</v>
      </c>
      <c r="B5485" s="2" t="s">
        <v>34</v>
      </c>
      <c r="C5485" s="2" t="s">
        <v>17</v>
      </c>
      <c r="D5485" s="2">
        <v>0</v>
      </c>
      <c r="E5485" s="2">
        <v>383.40445999999997</v>
      </c>
      <c r="F5485" s="2">
        <v>52879.25301</v>
      </c>
      <c r="G5485" s="2">
        <f t="shared" si="85"/>
        <v>53262.657469999998</v>
      </c>
      <c r="H5485" s="2">
        <v>23</v>
      </c>
      <c r="I5485" s="2">
        <v>93.84914884447771</v>
      </c>
      <c r="J5485" s="2">
        <v>4.0326955140594896</v>
      </c>
      <c r="K5485" s="2">
        <v>2.1181556414627911</v>
      </c>
      <c r="L5485" s="2">
        <v>0</v>
      </c>
      <c r="M5485" s="2">
        <v>0</v>
      </c>
      <c r="N5485" s="2">
        <v>51696.266250000001</v>
      </c>
      <c r="O5485" s="2">
        <v>0</v>
      </c>
    </row>
    <row r="5486" spans="1:15" ht="15.75" customHeight="1" x14ac:dyDescent="0.35">
      <c r="A5486" s="4">
        <v>45139</v>
      </c>
      <c r="B5486" s="2" t="s">
        <v>34</v>
      </c>
      <c r="C5486" s="2" t="s">
        <v>18</v>
      </c>
      <c r="D5486" s="2">
        <v>63030.383439999998</v>
      </c>
      <c r="E5486" s="2">
        <v>42713.770909999999</v>
      </c>
      <c r="F5486" s="2">
        <v>1444575.9773800001</v>
      </c>
      <c r="G5486" s="2">
        <f t="shared" si="85"/>
        <v>1550320.13173</v>
      </c>
      <c r="H5486" s="2">
        <v>21072</v>
      </c>
      <c r="I5486" s="2">
        <v>88.959189588361482</v>
      </c>
      <c r="J5486" s="2">
        <v>2.3481752132444762</v>
      </c>
      <c r="K5486" s="2">
        <v>2.0829747137723271</v>
      </c>
      <c r="L5486" s="2">
        <v>2.459731873911275</v>
      </c>
      <c r="M5486" s="2">
        <v>4.1499286107104476</v>
      </c>
      <c r="N5486" s="2">
        <v>1527308.4545700001</v>
      </c>
      <c r="O5486" s="2">
        <v>4.0656366481975876</v>
      </c>
    </row>
    <row r="5487" spans="1:15" ht="15.75" customHeight="1" x14ac:dyDescent="0.35">
      <c r="A5487" s="4">
        <v>45139</v>
      </c>
      <c r="B5487" s="2" t="s">
        <v>34</v>
      </c>
      <c r="C5487" s="2" t="s">
        <v>19</v>
      </c>
      <c r="D5487" s="2">
        <v>245386.47713000001</v>
      </c>
      <c r="E5487" s="2">
        <v>115884.6915</v>
      </c>
      <c r="F5487" s="2">
        <v>1537977.07106</v>
      </c>
      <c r="G5487" s="2">
        <f t="shared" si="85"/>
        <v>1899248.23969</v>
      </c>
      <c r="H5487" s="2">
        <v>6844</v>
      </c>
      <c r="I5487" s="2">
        <v>70.035891339006213</v>
      </c>
      <c r="J5487" s="2">
        <v>11.640884645749511</v>
      </c>
      <c r="K5487" s="2">
        <v>5.3144950495089214</v>
      </c>
      <c r="L5487" s="2">
        <v>4.5478988411102703</v>
      </c>
      <c r="M5487" s="2">
        <v>8.4608301246250903</v>
      </c>
      <c r="N5487" s="2">
        <v>2029273.81972</v>
      </c>
      <c r="O5487" s="2">
        <v>12.920189788884709</v>
      </c>
    </row>
    <row r="5488" spans="1:15" ht="15.75" customHeight="1" x14ac:dyDescent="0.35">
      <c r="A5488" s="4">
        <v>45139</v>
      </c>
      <c r="B5488" s="2" t="s">
        <v>34</v>
      </c>
      <c r="C5488" s="2" t="s">
        <v>20</v>
      </c>
      <c r="D5488" s="2">
        <v>344519.56044999999</v>
      </c>
      <c r="E5488" s="2">
        <v>81062.604340000005</v>
      </c>
      <c r="F5488" s="2">
        <v>6401336.4442400001</v>
      </c>
      <c r="G5488" s="2">
        <f t="shared" si="85"/>
        <v>6826918.6090299999</v>
      </c>
      <c r="H5488" s="2">
        <v>1108504</v>
      </c>
      <c r="I5488" s="2">
        <v>90.447435224032773</v>
      </c>
      <c r="J5488" s="2">
        <v>2.876092587214266</v>
      </c>
      <c r="K5488" s="2">
        <v>1.2925011714843671</v>
      </c>
      <c r="L5488" s="2">
        <v>1.9402422964539181</v>
      </c>
      <c r="M5488" s="2">
        <v>3.443728720814685</v>
      </c>
      <c r="N5488" s="2">
        <v>6802954.8057599999</v>
      </c>
      <c r="O5488" s="2">
        <v>5.0464870050494266</v>
      </c>
    </row>
    <row r="5489" spans="1:15" ht="15.75" customHeight="1" x14ac:dyDescent="0.35">
      <c r="A5489" s="4">
        <v>45139</v>
      </c>
      <c r="B5489" s="2" t="s">
        <v>34</v>
      </c>
      <c r="C5489" s="2" t="s">
        <v>21</v>
      </c>
      <c r="D5489" s="2">
        <v>1090262.34256</v>
      </c>
      <c r="E5489" s="2">
        <v>527830.19611999998</v>
      </c>
      <c r="F5489" s="2">
        <v>15545123.377699999</v>
      </c>
      <c r="G5489" s="2">
        <f t="shared" si="85"/>
        <v>17163215.916379999</v>
      </c>
      <c r="H5489" s="2">
        <v>426812</v>
      </c>
      <c r="I5489" s="2">
        <v>84.271506520186122</v>
      </c>
      <c r="J5489" s="2">
        <v>4.9910455341257602</v>
      </c>
      <c r="K5489" s="2">
        <v>2.0742272613822941</v>
      </c>
      <c r="L5489" s="2">
        <v>3.462629830202216</v>
      </c>
      <c r="M5489" s="2">
        <v>5.2005908541036163</v>
      </c>
      <c r="N5489" s="2">
        <v>17069382.763489999</v>
      </c>
      <c r="O5489" s="2">
        <v>6.3523196810656559</v>
      </c>
    </row>
    <row r="5490" spans="1:15" ht="15.75" customHeight="1" x14ac:dyDescent="0.35">
      <c r="A5490" s="4">
        <v>45170</v>
      </c>
      <c r="B5490" s="2" t="s">
        <v>14</v>
      </c>
      <c r="C5490" s="2" t="s">
        <v>15</v>
      </c>
      <c r="D5490" s="2">
        <v>56278.905209999997</v>
      </c>
      <c r="E5490" s="2">
        <v>39069.446069999998</v>
      </c>
      <c r="F5490" s="2">
        <v>1867008.06996</v>
      </c>
      <c r="G5490" s="2">
        <f t="shared" si="85"/>
        <v>1962356.4212400001</v>
      </c>
      <c r="H5490" s="2">
        <v>136852</v>
      </c>
      <c r="I5490" s="2">
        <v>87.059463533493513</v>
      </c>
      <c r="J5490" s="2">
        <v>4.3962652467071726</v>
      </c>
      <c r="K5490" s="2">
        <v>1.7954540096803859</v>
      </c>
      <c r="L5490" s="2">
        <v>3.191239998412692</v>
      </c>
      <c r="M5490" s="2">
        <v>3.5575772117062461</v>
      </c>
      <c r="N5490" s="2">
        <v>1964083.99936</v>
      </c>
      <c r="O5490" s="2">
        <v>2.8679247358355902</v>
      </c>
    </row>
    <row r="5491" spans="1:15" ht="15.75" customHeight="1" x14ac:dyDescent="0.35">
      <c r="A5491" s="4">
        <v>45170</v>
      </c>
      <c r="B5491" s="2" t="s">
        <v>14</v>
      </c>
      <c r="C5491" s="2" t="s">
        <v>16</v>
      </c>
      <c r="D5491" s="2">
        <v>0</v>
      </c>
      <c r="E5491" s="2">
        <v>0</v>
      </c>
      <c r="F5491" s="2">
        <v>126000</v>
      </c>
      <c r="G5491" s="2">
        <f t="shared" si="85"/>
        <v>126000</v>
      </c>
      <c r="H5491" s="2">
        <v>4</v>
      </c>
      <c r="I5491" s="2">
        <v>100</v>
      </c>
      <c r="J5491" s="2">
        <v>0</v>
      </c>
      <c r="K5491" s="2">
        <v>0</v>
      </c>
      <c r="L5491" s="2">
        <v>0</v>
      </c>
      <c r="M5491" s="2">
        <v>0</v>
      </c>
      <c r="N5491" s="2">
        <v>126000</v>
      </c>
      <c r="O5491" s="2">
        <v>0</v>
      </c>
    </row>
    <row r="5492" spans="1:15" ht="15.75" customHeight="1" x14ac:dyDescent="0.35">
      <c r="A5492" s="4">
        <v>45170</v>
      </c>
      <c r="B5492" s="2" t="s">
        <v>14</v>
      </c>
      <c r="C5492" s="2" t="s">
        <v>17</v>
      </c>
      <c r="D5492" s="2">
        <v>0</v>
      </c>
      <c r="E5492" s="2">
        <v>0</v>
      </c>
      <c r="F5492" s="2">
        <v>7895.9257799999996</v>
      </c>
      <c r="G5492" s="2">
        <f t="shared" si="85"/>
        <v>7895.9257799999996</v>
      </c>
      <c r="H5492" s="2">
        <v>2</v>
      </c>
      <c r="I5492" s="2">
        <v>100</v>
      </c>
      <c r="J5492" s="2">
        <v>0</v>
      </c>
      <c r="K5492" s="2">
        <v>0</v>
      </c>
      <c r="L5492" s="2">
        <v>0</v>
      </c>
      <c r="M5492" s="2">
        <v>0</v>
      </c>
      <c r="N5492" s="2">
        <v>6343.1838200000002</v>
      </c>
      <c r="O5492" s="2">
        <v>0</v>
      </c>
    </row>
    <row r="5493" spans="1:15" ht="15.75" customHeight="1" x14ac:dyDescent="0.35">
      <c r="A5493" s="4">
        <v>45170</v>
      </c>
      <c r="B5493" s="2" t="s">
        <v>14</v>
      </c>
      <c r="C5493" s="2" t="s">
        <v>18</v>
      </c>
      <c r="D5493" s="2">
        <v>5886.5284499999998</v>
      </c>
      <c r="E5493" s="2">
        <v>13849.076730000001</v>
      </c>
      <c r="F5493" s="2">
        <v>197683.55538000001</v>
      </c>
      <c r="G5493" s="2">
        <f t="shared" si="85"/>
        <v>217419.16055999999</v>
      </c>
      <c r="H5493" s="2">
        <v>2817</v>
      </c>
      <c r="I5493" s="2">
        <v>88.007254972437266</v>
      </c>
      <c r="J5493" s="2">
        <v>2.6252374866002421</v>
      </c>
      <c r="K5493" s="2">
        <v>1.8105936795405779</v>
      </c>
      <c r="L5493" s="2">
        <v>3.6334285092992298</v>
      </c>
      <c r="M5493" s="2">
        <v>3.9234853521227011</v>
      </c>
      <c r="N5493" s="2">
        <v>211911.37710000001</v>
      </c>
      <c r="O5493" s="2">
        <v>2.707456157423406</v>
      </c>
    </row>
    <row r="5494" spans="1:15" ht="15.75" customHeight="1" x14ac:dyDescent="0.35">
      <c r="A5494" s="4">
        <v>45170</v>
      </c>
      <c r="B5494" s="2" t="s">
        <v>14</v>
      </c>
      <c r="C5494" s="2" t="s">
        <v>19</v>
      </c>
      <c r="D5494" s="2">
        <v>9262.098</v>
      </c>
      <c r="E5494" s="2">
        <v>10178.3135</v>
      </c>
      <c r="F5494" s="2">
        <v>254826.24871000001</v>
      </c>
      <c r="G5494" s="2">
        <f t="shared" si="85"/>
        <v>274266.66021</v>
      </c>
      <c r="H5494" s="2">
        <v>1377</v>
      </c>
      <c r="I5494" s="2">
        <v>83.853043291411552</v>
      </c>
      <c r="J5494" s="2">
        <v>8.0806018170863929</v>
      </c>
      <c r="K5494" s="2">
        <v>1.474218566706325</v>
      </c>
      <c r="L5494" s="2">
        <v>3.8572026694816182</v>
      </c>
      <c r="M5494" s="2">
        <v>2.734933655314097</v>
      </c>
      <c r="N5494" s="2">
        <v>274288.65104000003</v>
      </c>
      <c r="O5494" s="2">
        <v>3.37704115874245</v>
      </c>
    </row>
    <row r="5495" spans="1:15" ht="15.75" customHeight="1" x14ac:dyDescent="0.35">
      <c r="A5495" s="4">
        <v>45170</v>
      </c>
      <c r="B5495" s="2" t="s">
        <v>14</v>
      </c>
      <c r="C5495" s="2" t="s">
        <v>20</v>
      </c>
      <c r="D5495" s="2">
        <v>72754.14787999999</v>
      </c>
      <c r="E5495" s="2">
        <v>18740.707859999999</v>
      </c>
      <c r="F5495" s="2">
        <v>1537056.98951</v>
      </c>
      <c r="G5495" s="2">
        <f t="shared" si="85"/>
        <v>1628551.84525</v>
      </c>
      <c r="H5495" s="2">
        <v>321143</v>
      </c>
      <c r="I5495" s="2">
        <v>89.335505518544423</v>
      </c>
      <c r="J5495" s="2">
        <v>3.3806973468379091</v>
      </c>
      <c r="K5495" s="2">
        <v>1.1563684032579991</v>
      </c>
      <c r="L5495" s="2">
        <v>2.1629175785484702</v>
      </c>
      <c r="M5495" s="2">
        <v>3.964511152811188</v>
      </c>
      <c r="N5495" s="2">
        <v>1626047.1322999999</v>
      </c>
      <c r="O5495" s="2">
        <v>4.4674136775075448</v>
      </c>
    </row>
    <row r="5496" spans="1:15" ht="15.75" customHeight="1" x14ac:dyDescent="0.35">
      <c r="A5496" s="4">
        <v>45170</v>
      </c>
      <c r="B5496" s="2" t="s">
        <v>14</v>
      </c>
      <c r="C5496" s="2" t="s">
        <v>21</v>
      </c>
      <c r="D5496" s="2">
        <v>207703.67311</v>
      </c>
      <c r="E5496" s="2">
        <v>131424.05160000001</v>
      </c>
      <c r="F5496" s="2">
        <v>3895310.07669</v>
      </c>
      <c r="G5496" s="2">
        <f t="shared" si="85"/>
        <v>4234437.8014000002</v>
      </c>
      <c r="H5496" s="2">
        <v>119305</v>
      </c>
      <c r="I5496" s="2">
        <v>81.262088705567933</v>
      </c>
      <c r="J5496" s="2">
        <v>5.905844162384823</v>
      </c>
      <c r="K5496" s="2">
        <v>1.875548604856345</v>
      </c>
      <c r="L5496" s="2">
        <v>4.9775199848102876</v>
      </c>
      <c r="M5496" s="2">
        <v>5.9789985423806176</v>
      </c>
      <c r="N5496" s="2">
        <v>4236287.9983099997</v>
      </c>
      <c r="O5496" s="2">
        <v>4.9051062467213127</v>
      </c>
    </row>
    <row r="5497" spans="1:15" ht="15.75" customHeight="1" x14ac:dyDescent="0.35">
      <c r="A5497" s="4">
        <v>45170</v>
      </c>
      <c r="B5497" s="2" t="s">
        <v>22</v>
      </c>
      <c r="C5497" s="2" t="s">
        <v>15</v>
      </c>
      <c r="D5497" s="2">
        <v>27294.36853</v>
      </c>
      <c r="E5497" s="2">
        <v>5711.7030800000002</v>
      </c>
      <c r="F5497" s="2">
        <v>1196279.5743499999</v>
      </c>
      <c r="G5497" s="2">
        <f t="shared" si="85"/>
        <v>1229285.6459599999</v>
      </c>
      <c r="H5497" s="2">
        <v>193415</v>
      </c>
      <c r="I5497" s="2">
        <v>92.891246689427078</v>
      </c>
      <c r="J5497" s="2">
        <v>2.2685662706040048</v>
      </c>
      <c r="K5497" s="2">
        <v>1.155660299092657</v>
      </c>
      <c r="L5497" s="2">
        <v>1.861356616615877</v>
      </c>
      <c r="M5497" s="2">
        <v>1.8231701242603719</v>
      </c>
      <c r="N5497" s="2">
        <v>1227996.1344300001</v>
      </c>
      <c r="O5497" s="2">
        <v>2.2203438736718271</v>
      </c>
    </row>
    <row r="5498" spans="1:15" ht="15.75" customHeight="1" x14ac:dyDescent="0.35">
      <c r="A5498" s="4">
        <v>45170</v>
      </c>
      <c r="B5498" s="2" t="s">
        <v>22</v>
      </c>
      <c r="C5498" s="2" t="s">
        <v>16</v>
      </c>
      <c r="D5498" s="2">
        <v>0</v>
      </c>
      <c r="E5498" s="2">
        <v>0</v>
      </c>
      <c r="F5498" s="2">
        <v>0</v>
      </c>
      <c r="G5498" s="2">
        <f t="shared" si="85"/>
        <v>0</v>
      </c>
      <c r="H5498" s="2">
        <v>0</v>
      </c>
      <c r="I5498" s="2">
        <v>0</v>
      </c>
      <c r="J5498" s="2">
        <v>0</v>
      </c>
      <c r="K5498" s="2">
        <v>0</v>
      </c>
      <c r="L5498" s="2">
        <v>0</v>
      </c>
      <c r="M5498" s="2">
        <v>0</v>
      </c>
      <c r="N5498" s="2">
        <v>0</v>
      </c>
    </row>
    <row r="5499" spans="1:15" ht="15.75" customHeight="1" x14ac:dyDescent="0.35">
      <c r="A5499" s="4">
        <v>45170</v>
      </c>
      <c r="B5499" s="2" t="s">
        <v>22</v>
      </c>
      <c r="C5499" s="2" t="s">
        <v>17</v>
      </c>
      <c r="D5499" s="2">
        <v>0</v>
      </c>
      <c r="E5499" s="2">
        <v>0</v>
      </c>
      <c r="F5499" s="2">
        <v>3768.1982600000001</v>
      </c>
      <c r="G5499" s="2">
        <f t="shared" si="85"/>
        <v>3768.1982600000001</v>
      </c>
      <c r="H5499" s="2">
        <v>2</v>
      </c>
      <c r="I5499" s="2">
        <v>100</v>
      </c>
      <c r="J5499" s="2">
        <v>0</v>
      </c>
      <c r="K5499" s="2">
        <v>0</v>
      </c>
      <c r="L5499" s="2">
        <v>0</v>
      </c>
      <c r="M5499" s="2">
        <v>0</v>
      </c>
      <c r="N5499" s="2">
        <v>3764.4145400000002</v>
      </c>
      <c r="O5499" s="2">
        <v>0</v>
      </c>
    </row>
    <row r="5500" spans="1:15" ht="15.75" customHeight="1" x14ac:dyDescent="0.35">
      <c r="A5500" s="4">
        <v>45170</v>
      </c>
      <c r="B5500" s="2" t="s">
        <v>22</v>
      </c>
      <c r="C5500" s="2" t="s">
        <v>18</v>
      </c>
      <c r="D5500" s="2">
        <v>3572.71893</v>
      </c>
      <c r="E5500" s="2">
        <v>3011.8009400000001</v>
      </c>
      <c r="F5500" s="2">
        <v>214597.94200000001</v>
      </c>
      <c r="G5500" s="2">
        <f t="shared" si="85"/>
        <v>221182.46187</v>
      </c>
      <c r="H5500" s="2">
        <v>1803</v>
      </c>
      <c r="I5500" s="2">
        <v>93.23057907510875</v>
      </c>
      <c r="J5500" s="2">
        <v>0.52815327093866293</v>
      </c>
      <c r="K5500" s="2">
        <v>1.8324373921491861</v>
      </c>
      <c r="L5500" s="2">
        <v>2.264642768226965</v>
      </c>
      <c r="M5500" s="2">
        <v>2.1441874935764429</v>
      </c>
      <c r="N5500" s="2">
        <v>220937.08288999999</v>
      </c>
      <c r="O5500" s="2">
        <v>1.6152812930077001</v>
      </c>
    </row>
    <row r="5501" spans="1:15" ht="15.75" customHeight="1" x14ac:dyDescent="0.35">
      <c r="A5501" s="4">
        <v>45170</v>
      </c>
      <c r="B5501" s="2" t="s">
        <v>22</v>
      </c>
      <c r="C5501" s="2" t="s">
        <v>19</v>
      </c>
      <c r="D5501" s="2">
        <v>45835.343999999997</v>
      </c>
      <c r="E5501" s="2">
        <v>13958.202240000001</v>
      </c>
      <c r="F5501" s="2">
        <v>301616.68543000001</v>
      </c>
      <c r="G5501" s="2">
        <f t="shared" si="85"/>
        <v>361410.23167000001</v>
      </c>
      <c r="H5501" s="2">
        <v>1251</v>
      </c>
      <c r="I5501" s="2">
        <v>64.737140683953484</v>
      </c>
      <c r="J5501" s="2">
        <v>13.00785364559723</v>
      </c>
      <c r="K5501" s="2">
        <v>6.3737006532577256</v>
      </c>
      <c r="L5501" s="2">
        <v>5.9449686657767904</v>
      </c>
      <c r="M5501" s="2">
        <v>9.9363363514147647</v>
      </c>
      <c r="N5501" s="2">
        <v>362454.79819</v>
      </c>
      <c r="O5501" s="2">
        <v>12.682359264762541</v>
      </c>
    </row>
    <row r="5502" spans="1:15" ht="15.75" customHeight="1" x14ac:dyDescent="0.35">
      <c r="A5502" s="4">
        <v>45170</v>
      </c>
      <c r="B5502" s="2" t="s">
        <v>22</v>
      </c>
      <c r="C5502" s="2" t="s">
        <v>20</v>
      </c>
      <c r="D5502" s="2">
        <v>37785.064769999997</v>
      </c>
      <c r="E5502" s="2">
        <v>4442.3974400000006</v>
      </c>
      <c r="F5502" s="2">
        <v>923074.93492999999</v>
      </c>
      <c r="G5502" s="2">
        <f t="shared" si="85"/>
        <v>965302.39714000002</v>
      </c>
      <c r="H5502" s="2">
        <v>174683</v>
      </c>
      <c r="I5502" s="2">
        <v>93.903101030132362</v>
      </c>
      <c r="J5502" s="2">
        <v>1.345293784472954</v>
      </c>
      <c r="K5502" s="2">
        <v>1.0678132265756271</v>
      </c>
      <c r="L5502" s="2">
        <v>1.6761214511222431</v>
      </c>
      <c r="M5502" s="2">
        <v>2.0076705076968011</v>
      </c>
      <c r="N5502" s="2">
        <v>964702.96524000005</v>
      </c>
      <c r="O5502" s="2">
        <v>3.9143241415280512</v>
      </c>
    </row>
    <row r="5503" spans="1:15" ht="15.75" customHeight="1" x14ac:dyDescent="0.35">
      <c r="A5503" s="4">
        <v>45170</v>
      </c>
      <c r="B5503" s="2" t="s">
        <v>22</v>
      </c>
      <c r="C5503" s="2" t="s">
        <v>21</v>
      </c>
      <c r="D5503" s="2">
        <v>130220.21692000001</v>
      </c>
      <c r="E5503" s="2">
        <v>40968.932970000002</v>
      </c>
      <c r="F5503" s="2">
        <v>2351264.1147500002</v>
      </c>
      <c r="G5503" s="2">
        <f t="shared" si="85"/>
        <v>2522453.2646400002</v>
      </c>
      <c r="H5503" s="2">
        <v>77451</v>
      </c>
      <c r="I5503" s="2">
        <v>89.232130488753697</v>
      </c>
      <c r="J5503" s="2">
        <v>2.6834741686189938</v>
      </c>
      <c r="K5503" s="2">
        <v>1.924279807646583</v>
      </c>
      <c r="L5503" s="2">
        <v>2.6978130125232092</v>
      </c>
      <c r="M5503" s="2">
        <v>3.462302522457505</v>
      </c>
      <c r="N5503" s="2">
        <v>2518538.4010899998</v>
      </c>
      <c r="O5503" s="2">
        <v>5.1624431954970156</v>
      </c>
    </row>
    <row r="5504" spans="1:15" ht="15.75" customHeight="1" x14ac:dyDescent="0.35">
      <c r="A5504" s="4">
        <v>45170</v>
      </c>
      <c r="B5504" s="2" t="s">
        <v>23</v>
      </c>
      <c r="C5504" s="2" t="s">
        <v>15</v>
      </c>
      <c r="D5504" s="2">
        <v>2744.5740700000001</v>
      </c>
      <c r="E5504" s="2">
        <v>182.94057000000001</v>
      </c>
      <c r="F5504" s="2">
        <v>22696.953819999999</v>
      </c>
      <c r="G5504" s="2">
        <f t="shared" si="85"/>
        <v>25624.46846</v>
      </c>
      <c r="H5504" s="2">
        <v>11648</v>
      </c>
      <c r="I5504" s="2">
        <v>79.72822646869912</v>
      </c>
      <c r="J5504" s="2">
        <v>4.407397338471343</v>
      </c>
      <c r="K5504" s="2">
        <v>2.4871870267647171</v>
      </c>
      <c r="L5504" s="2">
        <v>4.0660151506216176</v>
      </c>
      <c r="M5504" s="2">
        <v>9.3111740154432141</v>
      </c>
      <c r="N5504" s="2">
        <v>25593.089830000001</v>
      </c>
      <c r="O5504" s="2">
        <v>10.710755129552449</v>
      </c>
    </row>
    <row r="5505" spans="1:15" ht="15.75" customHeight="1" x14ac:dyDescent="0.35">
      <c r="A5505" s="4">
        <v>45170</v>
      </c>
      <c r="B5505" s="2" t="s">
        <v>23</v>
      </c>
      <c r="C5505" s="2" t="s">
        <v>16</v>
      </c>
      <c r="D5505" s="2">
        <v>0</v>
      </c>
      <c r="E5505" s="2">
        <v>0</v>
      </c>
      <c r="F5505" s="2">
        <v>0</v>
      </c>
      <c r="G5505" s="2">
        <f t="shared" si="85"/>
        <v>0</v>
      </c>
      <c r="H5505" s="2">
        <v>0</v>
      </c>
      <c r="I5505" s="2">
        <v>0</v>
      </c>
      <c r="J5505" s="2">
        <v>0</v>
      </c>
      <c r="K5505" s="2">
        <v>0</v>
      </c>
      <c r="L5505" s="2">
        <v>0</v>
      </c>
      <c r="M5505" s="2">
        <v>0</v>
      </c>
      <c r="N5505" s="2">
        <v>0</v>
      </c>
    </row>
    <row r="5506" spans="1:15" ht="15.75" customHeight="1" x14ac:dyDescent="0.35">
      <c r="A5506" s="4">
        <v>45170</v>
      </c>
      <c r="B5506" s="2" t="s">
        <v>23</v>
      </c>
      <c r="C5506" s="2" t="s">
        <v>17</v>
      </c>
      <c r="D5506" s="2">
        <v>0</v>
      </c>
      <c r="E5506" s="2">
        <v>0</v>
      </c>
      <c r="F5506" s="2">
        <v>0</v>
      </c>
      <c r="G5506" s="2">
        <f t="shared" si="85"/>
        <v>0</v>
      </c>
      <c r="H5506" s="2">
        <v>0</v>
      </c>
      <c r="I5506" s="2">
        <v>0</v>
      </c>
      <c r="J5506" s="2">
        <v>0</v>
      </c>
      <c r="K5506" s="2">
        <v>0</v>
      </c>
      <c r="L5506" s="2">
        <v>0</v>
      </c>
      <c r="M5506" s="2">
        <v>0</v>
      </c>
      <c r="N5506" s="2">
        <v>0</v>
      </c>
    </row>
    <row r="5507" spans="1:15" ht="15.75" customHeight="1" x14ac:dyDescent="0.35">
      <c r="A5507" s="4">
        <v>45170</v>
      </c>
      <c r="B5507" s="2" t="s">
        <v>23</v>
      </c>
      <c r="C5507" s="2" t="s">
        <v>18</v>
      </c>
      <c r="D5507" s="2">
        <v>0</v>
      </c>
      <c r="E5507" s="2">
        <v>0</v>
      </c>
      <c r="F5507" s="2">
        <v>0</v>
      </c>
      <c r="G5507" s="2">
        <f t="shared" ref="G5507:G5570" si="86">D5507+E5507+F5507</f>
        <v>0</v>
      </c>
      <c r="H5507" s="2">
        <v>0</v>
      </c>
      <c r="I5507" s="2">
        <v>0</v>
      </c>
      <c r="J5507" s="2">
        <v>0</v>
      </c>
      <c r="K5507" s="2">
        <v>0</v>
      </c>
      <c r="L5507" s="2">
        <v>0</v>
      </c>
      <c r="M5507" s="2">
        <v>0</v>
      </c>
      <c r="N5507" s="2">
        <v>0</v>
      </c>
    </row>
    <row r="5508" spans="1:15" ht="15.75" customHeight="1" x14ac:dyDescent="0.35">
      <c r="A5508" s="4">
        <v>45170</v>
      </c>
      <c r="B5508" s="2" t="s">
        <v>23</v>
      </c>
      <c r="C5508" s="2" t="s">
        <v>19</v>
      </c>
      <c r="D5508" s="2">
        <v>937.625</v>
      </c>
      <c r="E5508" s="2">
        <v>726.40052000000003</v>
      </c>
      <c r="F5508" s="2">
        <v>3024.7728099999999</v>
      </c>
      <c r="G5508" s="2">
        <f t="shared" si="86"/>
        <v>4688.7983299999996</v>
      </c>
      <c r="H5508" s="2">
        <v>39</v>
      </c>
      <c r="I5508" s="2">
        <v>67.361577106232318</v>
      </c>
      <c r="J5508" s="2">
        <v>11.6601213595989</v>
      </c>
      <c r="K5508" s="2">
        <v>4.7415513249243642</v>
      </c>
      <c r="L5508" s="2">
        <v>1.155684415808224</v>
      </c>
      <c r="M5508" s="2">
        <v>15.081065793436199</v>
      </c>
      <c r="N5508" s="2">
        <v>4500.8965499999986</v>
      </c>
      <c r="O5508" s="2">
        <v>19.9971279208334</v>
      </c>
    </row>
    <row r="5509" spans="1:15" ht="15.75" customHeight="1" x14ac:dyDescent="0.35">
      <c r="A5509" s="4">
        <v>45170</v>
      </c>
      <c r="B5509" s="2" t="s">
        <v>23</v>
      </c>
      <c r="C5509" s="2" t="s">
        <v>20</v>
      </c>
      <c r="D5509" s="2">
        <v>2375.2908400000001</v>
      </c>
      <c r="E5509" s="2">
        <v>375.75972000000002</v>
      </c>
      <c r="F5509" s="2">
        <v>32651.502090000002</v>
      </c>
      <c r="G5509" s="2">
        <f t="shared" si="86"/>
        <v>35402.552650000005</v>
      </c>
      <c r="H5509" s="2">
        <v>7126</v>
      </c>
      <c r="I5509" s="2">
        <v>87.381200774530697</v>
      </c>
      <c r="J5509" s="2">
        <v>4.4000341496286444</v>
      </c>
      <c r="K5509" s="2">
        <v>1.2428984178902429</v>
      </c>
      <c r="L5509" s="2">
        <v>1.821972322700085</v>
      </c>
      <c r="M5509" s="2">
        <v>5.1538943352503184</v>
      </c>
      <c r="N5509" s="2">
        <v>35341.292070000003</v>
      </c>
      <c r="O5509" s="2">
        <v>6.7093773250839304</v>
      </c>
    </row>
    <row r="5510" spans="1:15" ht="15.75" customHeight="1" x14ac:dyDescent="0.35">
      <c r="A5510" s="4">
        <v>45170</v>
      </c>
      <c r="B5510" s="2" t="s">
        <v>23</v>
      </c>
      <c r="C5510" s="2" t="s">
        <v>21</v>
      </c>
      <c r="D5510" s="2">
        <v>2609.5904099999998</v>
      </c>
      <c r="E5510" s="2">
        <v>1779.2152599999999</v>
      </c>
      <c r="F5510" s="2">
        <v>38398.712930000002</v>
      </c>
      <c r="G5510" s="2">
        <f t="shared" si="86"/>
        <v>42787.518600000003</v>
      </c>
      <c r="H5510" s="2">
        <v>2034</v>
      </c>
      <c r="I5510" s="2">
        <v>79.444118419564603</v>
      </c>
      <c r="J5510" s="2">
        <v>8.0515672678345265</v>
      </c>
      <c r="K5510" s="2">
        <v>2.01447641764485</v>
      </c>
      <c r="L5510" s="2">
        <v>4.3503040493975043</v>
      </c>
      <c r="M5510" s="2">
        <v>6.1395338455585158</v>
      </c>
      <c r="N5510" s="2">
        <v>42790.275549999998</v>
      </c>
      <c r="O5510" s="2">
        <v>6.0989524407708933</v>
      </c>
    </row>
    <row r="5511" spans="1:15" ht="15.75" customHeight="1" x14ac:dyDescent="0.35">
      <c r="A5511" s="4">
        <v>45170</v>
      </c>
      <c r="B5511" s="2" t="s">
        <v>24</v>
      </c>
      <c r="C5511" s="2" t="s">
        <v>15</v>
      </c>
      <c r="D5511" s="2">
        <v>49285.751259999997</v>
      </c>
      <c r="E5511" s="2">
        <v>12216.97849</v>
      </c>
      <c r="F5511" s="2">
        <v>1701667.46557</v>
      </c>
      <c r="G5511" s="2">
        <f t="shared" si="86"/>
        <v>1763170.1953199999</v>
      </c>
      <c r="H5511" s="2">
        <v>192982</v>
      </c>
      <c r="I5511" s="2">
        <v>90.524637467017854</v>
      </c>
      <c r="J5511" s="2">
        <v>2.91867251826101</v>
      </c>
      <c r="K5511" s="2">
        <v>1.689499828543477</v>
      </c>
      <c r="L5511" s="2">
        <v>2.685828693180413</v>
      </c>
      <c r="M5511" s="2">
        <v>2.1813614929972451</v>
      </c>
      <c r="N5511" s="2">
        <v>1759279.92876</v>
      </c>
      <c r="O5511" s="2">
        <v>2.795291764278891</v>
      </c>
    </row>
    <row r="5512" spans="1:15" ht="15.75" customHeight="1" x14ac:dyDescent="0.35">
      <c r="A5512" s="4">
        <v>45170</v>
      </c>
      <c r="B5512" s="2" t="s">
        <v>24</v>
      </c>
      <c r="C5512" s="2" t="s">
        <v>16</v>
      </c>
      <c r="D5512" s="2">
        <v>0</v>
      </c>
      <c r="E5512" s="2">
        <v>0</v>
      </c>
      <c r="F5512" s="2">
        <v>0</v>
      </c>
      <c r="G5512" s="2">
        <f t="shared" si="86"/>
        <v>0</v>
      </c>
      <c r="H5512" s="2">
        <v>0</v>
      </c>
      <c r="I5512" s="2">
        <v>0</v>
      </c>
      <c r="J5512" s="2">
        <v>0</v>
      </c>
      <c r="K5512" s="2">
        <v>0</v>
      </c>
      <c r="L5512" s="2">
        <v>0</v>
      </c>
      <c r="M5512" s="2">
        <v>0</v>
      </c>
      <c r="N5512" s="2">
        <v>0</v>
      </c>
    </row>
    <row r="5513" spans="1:15" ht="15.75" customHeight="1" x14ac:dyDescent="0.35">
      <c r="A5513" s="4">
        <v>45170</v>
      </c>
      <c r="B5513" s="2" t="s">
        <v>24</v>
      </c>
      <c r="C5513" s="2" t="s">
        <v>17</v>
      </c>
      <c r="D5513" s="2">
        <v>0</v>
      </c>
      <c r="E5513" s="2">
        <v>379.42469</v>
      </c>
      <c r="F5513" s="2">
        <v>942.57944999999995</v>
      </c>
      <c r="G5513" s="2">
        <f t="shared" si="86"/>
        <v>1322.00414</v>
      </c>
      <c r="H5513" s="2">
        <v>2</v>
      </c>
      <c r="I5513" s="2">
        <v>28.700718743588801</v>
      </c>
      <c r="J5513" s="2">
        <v>0</v>
      </c>
      <c r="K5513" s="2">
        <v>71.299281256411192</v>
      </c>
      <c r="L5513" s="2">
        <v>0</v>
      </c>
      <c r="M5513" s="2">
        <v>0</v>
      </c>
      <c r="N5513" s="2">
        <v>1322.00414</v>
      </c>
      <c r="O5513" s="2">
        <v>0</v>
      </c>
    </row>
    <row r="5514" spans="1:15" ht="15.75" customHeight="1" x14ac:dyDescent="0.35">
      <c r="A5514" s="4">
        <v>45170</v>
      </c>
      <c r="B5514" s="2" t="s">
        <v>24</v>
      </c>
      <c r="C5514" s="2" t="s">
        <v>18</v>
      </c>
      <c r="D5514" s="2">
        <v>30877.520329999999</v>
      </c>
      <c r="E5514" s="2">
        <v>3117.2609000000002</v>
      </c>
      <c r="F5514" s="2">
        <v>462403.08668000001</v>
      </c>
      <c r="G5514" s="2">
        <f t="shared" si="86"/>
        <v>496397.86791000003</v>
      </c>
      <c r="H5514" s="2">
        <v>8557</v>
      </c>
      <c r="I5514" s="2">
        <v>87.15608281069548</v>
      </c>
      <c r="J5514" s="2">
        <v>1.7208433872551321</v>
      </c>
      <c r="K5514" s="2">
        <v>2.2771225609532699</v>
      </c>
      <c r="L5514" s="2">
        <v>0.99163173258916326</v>
      </c>
      <c r="M5514" s="2">
        <v>7.8543195085069533</v>
      </c>
      <c r="N5514" s="2">
        <v>495868.00305</v>
      </c>
      <c r="O5514" s="2">
        <v>6.2203168720294109</v>
      </c>
    </row>
    <row r="5515" spans="1:15" ht="15.75" customHeight="1" x14ac:dyDescent="0.35">
      <c r="A5515" s="4">
        <v>45170</v>
      </c>
      <c r="B5515" s="2" t="s">
        <v>24</v>
      </c>
      <c r="C5515" s="2" t="s">
        <v>19</v>
      </c>
      <c r="D5515" s="2">
        <v>27764.99697</v>
      </c>
      <c r="E5515" s="2">
        <v>16718.884409999999</v>
      </c>
      <c r="F5515" s="2">
        <v>86166.139580000003</v>
      </c>
      <c r="G5515" s="2">
        <f t="shared" si="86"/>
        <v>130650.02095999999</v>
      </c>
      <c r="H5515" s="2">
        <v>454</v>
      </c>
      <c r="I5515" s="2">
        <v>76.378572580489518</v>
      </c>
      <c r="J5515" s="2">
        <v>6.768791155854248</v>
      </c>
      <c r="K5515" s="2">
        <v>2.3318573701708059</v>
      </c>
      <c r="L5515" s="2">
        <v>2.9764698471869981</v>
      </c>
      <c r="M5515" s="2">
        <v>11.54430904629843</v>
      </c>
      <c r="N5515" s="2">
        <v>249849.23926</v>
      </c>
      <c r="O5515" s="2">
        <v>21.251429403521161</v>
      </c>
    </row>
    <row r="5516" spans="1:15" ht="15.75" customHeight="1" x14ac:dyDescent="0.35">
      <c r="A5516" s="4">
        <v>45170</v>
      </c>
      <c r="B5516" s="2" t="s">
        <v>24</v>
      </c>
      <c r="C5516" s="2" t="s">
        <v>20</v>
      </c>
      <c r="D5516" s="2">
        <v>74815.627209999991</v>
      </c>
      <c r="E5516" s="2">
        <v>16666.210060000001</v>
      </c>
      <c r="F5516" s="2">
        <v>1739076.6047799999</v>
      </c>
      <c r="G5516" s="2">
        <f t="shared" si="86"/>
        <v>1830558.44205</v>
      </c>
      <c r="H5516" s="2">
        <v>307036</v>
      </c>
      <c r="I5516" s="2">
        <v>92.325357368677302</v>
      </c>
      <c r="J5516" s="2">
        <v>2.4414763366340781</v>
      </c>
      <c r="K5516" s="2">
        <v>1.0193424899617021</v>
      </c>
      <c r="L5516" s="2">
        <v>1.462039706001554</v>
      </c>
      <c r="M5516" s="2">
        <v>2.7517840987253588</v>
      </c>
      <c r="N5516" s="2">
        <v>1829160.66029</v>
      </c>
      <c r="O5516" s="2">
        <v>4.0870384409150962</v>
      </c>
    </row>
    <row r="5517" spans="1:15" ht="15.75" customHeight="1" x14ac:dyDescent="0.35">
      <c r="A5517" s="4">
        <v>45170</v>
      </c>
      <c r="B5517" s="2" t="s">
        <v>24</v>
      </c>
      <c r="C5517" s="2" t="s">
        <v>21</v>
      </c>
      <c r="D5517" s="2">
        <v>177593.34258999999</v>
      </c>
      <c r="E5517" s="2">
        <v>44843.779519999996</v>
      </c>
      <c r="F5517" s="2">
        <v>3339239.4595699999</v>
      </c>
      <c r="G5517" s="2">
        <f t="shared" si="86"/>
        <v>3561676.5816799998</v>
      </c>
      <c r="H5517" s="2">
        <v>112403</v>
      </c>
      <c r="I5517" s="2">
        <v>88.698341208813034</v>
      </c>
      <c r="J5517" s="2">
        <v>3.863606811075925</v>
      </c>
      <c r="K5517" s="2">
        <v>1.8020870322299669</v>
      </c>
      <c r="L5517" s="2">
        <v>2.3207789199229629</v>
      </c>
      <c r="M5517" s="2">
        <v>3.3151860279581111</v>
      </c>
      <c r="N5517" s="2">
        <v>3566522.1490699998</v>
      </c>
      <c r="O5517" s="2">
        <v>4.9862287750515346</v>
      </c>
    </row>
    <row r="5518" spans="1:15" ht="15.75" customHeight="1" x14ac:dyDescent="0.35">
      <c r="A5518" s="4">
        <v>45170</v>
      </c>
      <c r="B5518" s="2" t="s">
        <v>25</v>
      </c>
      <c r="C5518" s="2" t="s">
        <v>15</v>
      </c>
      <c r="D5518" s="2">
        <v>19865.86188</v>
      </c>
      <c r="E5518" s="2">
        <v>3910.86384</v>
      </c>
      <c r="F5518" s="2">
        <v>421815.66113999998</v>
      </c>
      <c r="G5518" s="2">
        <f t="shared" si="86"/>
        <v>445592.38685999997</v>
      </c>
      <c r="H5518" s="2">
        <v>53954</v>
      </c>
      <c r="I5518" s="2">
        <v>86.590912284553312</v>
      </c>
      <c r="J5518" s="2">
        <v>4.5268826331761094</v>
      </c>
      <c r="K5518" s="2">
        <v>1.3872736771852741</v>
      </c>
      <c r="L5518" s="2">
        <v>2.1521301692318962</v>
      </c>
      <c r="M5518" s="2">
        <v>5.3428012358534271</v>
      </c>
      <c r="N5518" s="2">
        <v>445242.28863999998</v>
      </c>
      <c r="O5518" s="2">
        <v>4.4583037021773944</v>
      </c>
    </row>
    <row r="5519" spans="1:15" ht="15.75" customHeight="1" x14ac:dyDescent="0.35">
      <c r="A5519" s="4">
        <v>45170</v>
      </c>
      <c r="B5519" s="2" t="s">
        <v>25</v>
      </c>
      <c r="C5519" s="2" t="s">
        <v>16</v>
      </c>
      <c r="D5519" s="2">
        <v>0</v>
      </c>
      <c r="E5519" s="2">
        <v>0</v>
      </c>
      <c r="F5519" s="2">
        <v>0</v>
      </c>
      <c r="G5519" s="2">
        <f t="shared" si="86"/>
        <v>0</v>
      </c>
      <c r="H5519" s="2">
        <v>0</v>
      </c>
      <c r="I5519" s="2">
        <v>0</v>
      </c>
      <c r="J5519" s="2">
        <v>0</v>
      </c>
      <c r="K5519" s="2">
        <v>0</v>
      </c>
      <c r="L5519" s="2">
        <v>0</v>
      </c>
      <c r="M5519" s="2">
        <v>0</v>
      </c>
      <c r="N5519" s="2">
        <v>0</v>
      </c>
    </row>
    <row r="5520" spans="1:15" ht="15.75" customHeight="1" x14ac:dyDescent="0.35">
      <c r="A5520" s="4">
        <v>45170</v>
      </c>
      <c r="B5520" s="2" t="s">
        <v>25</v>
      </c>
      <c r="C5520" s="2" t="s">
        <v>17</v>
      </c>
      <c r="D5520" s="2">
        <v>0</v>
      </c>
      <c r="E5520" s="2">
        <v>0</v>
      </c>
      <c r="F5520" s="2">
        <v>0</v>
      </c>
      <c r="G5520" s="2">
        <f t="shared" si="86"/>
        <v>0</v>
      </c>
      <c r="H5520" s="2">
        <v>0</v>
      </c>
      <c r="I5520" s="2">
        <v>0</v>
      </c>
      <c r="J5520" s="2">
        <v>0</v>
      </c>
      <c r="K5520" s="2">
        <v>0</v>
      </c>
      <c r="L5520" s="2">
        <v>0</v>
      </c>
      <c r="M5520" s="2">
        <v>0</v>
      </c>
      <c r="N5520" s="2">
        <v>0</v>
      </c>
    </row>
    <row r="5521" spans="1:15" ht="15.75" customHeight="1" x14ac:dyDescent="0.35">
      <c r="A5521" s="4">
        <v>45170</v>
      </c>
      <c r="B5521" s="2" t="s">
        <v>25</v>
      </c>
      <c r="C5521" s="2" t="s">
        <v>18</v>
      </c>
      <c r="D5521" s="2">
        <v>1144.16722</v>
      </c>
      <c r="E5521" s="2">
        <v>790.19731999999999</v>
      </c>
      <c r="F5521" s="2">
        <v>83268.888579999999</v>
      </c>
      <c r="G5521" s="2">
        <f t="shared" si="86"/>
        <v>85203.253119999994</v>
      </c>
      <c r="H5521" s="2">
        <v>2043</v>
      </c>
      <c r="I5521" s="2">
        <v>91.332486579717909</v>
      </c>
      <c r="J5521" s="2">
        <v>1.130763672505366</v>
      </c>
      <c r="K5521" s="2">
        <v>1.2689237253165391</v>
      </c>
      <c r="L5521" s="2">
        <v>1.199153214866395</v>
      </c>
      <c r="M5521" s="2">
        <v>5.0686728075938037</v>
      </c>
      <c r="N5521" s="2">
        <v>85114.928379999998</v>
      </c>
      <c r="O5521" s="2">
        <v>1.342867998700189</v>
      </c>
    </row>
    <row r="5522" spans="1:15" ht="15.75" customHeight="1" x14ac:dyDescent="0.35">
      <c r="A5522" s="4">
        <v>45170</v>
      </c>
      <c r="B5522" s="2" t="s">
        <v>25</v>
      </c>
      <c r="C5522" s="2" t="s">
        <v>19</v>
      </c>
      <c r="D5522" s="2">
        <v>3538.6608799999999</v>
      </c>
      <c r="E5522" s="2">
        <v>0</v>
      </c>
      <c r="F5522" s="2">
        <v>44420.432529999998</v>
      </c>
      <c r="G5522" s="2">
        <f t="shared" si="86"/>
        <v>47959.093410000001</v>
      </c>
      <c r="H5522" s="2">
        <v>242</v>
      </c>
      <c r="I5522" s="2">
        <v>28.312341207568721</v>
      </c>
      <c r="J5522" s="2">
        <v>4.1860047410444778</v>
      </c>
      <c r="K5522" s="2">
        <v>47.856944990148023</v>
      </c>
      <c r="L5522" s="2">
        <v>14.270495708353881</v>
      </c>
      <c r="M5522" s="2">
        <v>5.3742133528848868</v>
      </c>
      <c r="N5522" s="2">
        <v>48054.069320000002</v>
      </c>
      <c r="O5522" s="2">
        <v>7.3784982750782158</v>
      </c>
    </row>
    <row r="5523" spans="1:15" ht="15.75" customHeight="1" x14ac:dyDescent="0.35">
      <c r="A5523" s="4">
        <v>45170</v>
      </c>
      <c r="B5523" s="2" t="s">
        <v>25</v>
      </c>
      <c r="C5523" s="2" t="s">
        <v>20</v>
      </c>
      <c r="D5523" s="2">
        <v>16572.370279999999</v>
      </c>
      <c r="E5523" s="2">
        <v>1733.9028800000001</v>
      </c>
      <c r="F5523" s="2">
        <v>249461.94743</v>
      </c>
      <c r="G5523" s="2">
        <f t="shared" si="86"/>
        <v>267768.22058999998</v>
      </c>
      <c r="H5523" s="2">
        <v>47026</v>
      </c>
      <c r="I5523" s="2">
        <v>90.150405636944271</v>
      </c>
      <c r="J5523" s="2">
        <v>2.8572009059985328</v>
      </c>
      <c r="K5523" s="2">
        <v>0.76105228242313272</v>
      </c>
      <c r="L5523" s="2">
        <v>1.4647667013804639</v>
      </c>
      <c r="M5523" s="2">
        <v>4.7665744732535948</v>
      </c>
      <c r="N5523" s="2">
        <v>267708.98097999999</v>
      </c>
      <c r="O5523" s="2">
        <v>6.1890728643916253</v>
      </c>
    </row>
    <row r="5524" spans="1:15" ht="15.75" customHeight="1" x14ac:dyDescent="0.35">
      <c r="A5524" s="4">
        <v>45170</v>
      </c>
      <c r="B5524" s="2" t="s">
        <v>25</v>
      </c>
      <c r="C5524" s="2" t="s">
        <v>21</v>
      </c>
      <c r="D5524" s="2">
        <v>69259.927020000003</v>
      </c>
      <c r="E5524" s="2">
        <v>15168.789849999999</v>
      </c>
      <c r="F5524" s="2">
        <v>741047.4251799999</v>
      </c>
      <c r="G5524" s="2">
        <f t="shared" si="86"/>
        <v>825476.14204999991</v>
      </c>
      <c r="H5524" s="2">
        <v>24533</v>
      </c>
      <c r="I5524" s="2">
        <v>84.587517515899563</v>
      </c>
      <c r="J5524" s="2">
        <v>4.5817581443177779</v>
      </c>
      <c r="K5524" s="2">
        <v>1.1017539071308391</v>
      </c>
      <c r="L5524" s="2">
        <v>2.1591463058625249</v>
      </c>
      <c r="M5524" s="2">
        <v>7.5698241267892872</v>
      </c>
      <c r="N5524" s="2">
        <v>825060.22272000008</v>
      </c>
      <c r="O5524" s="2">
        <v>8.3903002754263554</v>
      </c>
    </row>
    <row r="5525" spans="1:15" ht="15.75" customHeight="1" x14ac:dyDescent="0.35">
      <c r="A5525" s="4">
        <v>45170</v>
      </c>
      <c r="B5525" s="2" t="s">
        <v>26</v>
      </c>
      <c r="C5525" s="2" t="s">
        <v>15</v>
      </c>
      <c r="D5525" s="2">
        <v>3433.7015299999998</v>
      </c>
      <c r="E5525" s="2">
        <v>1823.64003</v>
      </c>
      <c r="F5525" s="2">
        <v>111177.9921</v>
      </c>
      <c r="G5525" s="2">
        <f t="shared" si="86"/>
        <v>116435.33366</v>
      </c>
      <c r="H5525" s="2">
        <v>14164</v>
      </c>
      <c r="I5525" s="2">
        <v>81.806074331974273</v>
      </c>
      <c r="J5525" s="2">
        <v>6.3421417157244324</v>
      </c>
      <c r="K5525" s="2">
        <v>3.3603282107259589</v>
      </c>
      <c r="L5525" s="2">
        <v>5.9833328242422006</v>
      </c>
      <c r="M5525" s="2">
        <v>2.508122917333123</v>
      </c>
      <c r="N5525" s="2">
        <v>116115.4252</v>
      </c>
      <c r="O5525" s="2">
        <v>2.949020217545534</v>
      </c>
    </row>
    <row r="5526" spans="1:15" ht="15.75" customHeight="1" x14ac:dyDescent="0.35">
      <c r="A5526" s="4">
        <v>45170</v>
      </c>
      <c r="B5526" s="2" t="s">
        <v>26</v>
      </c>
      <c r="C5526" s="2" t="s">
        <v>16</v>
      </c>
      <c r="D5526" s="2">
        <v>0</v>
      </c>
      <c r="E5526" s="2">
        <v>0</v>
      </c>
      <c r="F5526" s="2">
        <v>16276.25051</v>
      </c>
      <c r="G5526" s="2">
        <f t="shared" si="86"/>
        <v>16276.25051</v>
      </c>
      <c r="H5526" s="2">
        <v>2</v>
      </c>
      <c r="I5526" s="2">
        <v>100</v>
      </c>
      <c r="J5526" s="2">
        <v>0</v>
      </c>
      <c r="K5526" s="2">
        <v>0</v>
      </c>
      <c r="L5526" s="2">
        <v>0</v>
      </c>
      <c r="M5526" s="2">
        <v>0</v>
      </c>
      <c r="N5526" s="2">
        <v>16276.25051</v>
      </c>
      <c r="O5526" s="2">
        <v>0</v>
      </c>
    </row>
    <row r="5527" spans="1:15" ht="15.75" customHeight="1" x14ac:dyDescent="0.35">
      <c r="A5527" s="4">
        <v>45170</v>
      </c>
      <c r="B5527" s="2" t="s">
        <v>26</v>
      </c>
      <c r="C5527" s="2" t="s">
        <v>17</v>
      </c>
      <c r="D5527" s="2">
        <v>0</v>
      </c>
      <c r="E5527" s="2">
        <v>0</v>
      </c>
      <c r="F5527" s="2">
        <v>16241.79969</v>
      </c>
      <c r="G5527" s="2">
        <f t="shared" si="86"/>
        <v>16241.79969</v>
      </c>
      <c r="H5527" s="2">
        <v>4</v>
      </c>
      <c r="I5527" s="2">
        <v>94.586864108402352</v>
      </c>
      <c r="J5527" s="2">
        <v>0</v>
      </c>
      <c r="K5527" s="2">
        <v>5.4131358915976406</v>
      </c>
      <c r="L5527" s="2">
        <v>0</v>
      </c>
      <c r="M5527" s="2">
        <v>0</v>
      </c>
      <c r="N5527" s="2">
        <v>16213.759410000001</v>
      </c>
      <c r="O5527" s="2">
        <v>0</v>
      </c>
    </row>
    <row r="5528" spans="1:15" ht="15.75" customHeight="1" x14ac:dyDescent="0.35">
      <c r="A5528" s="4">
        <v>45170</v>
      </c>
      <c r="B5528" s="2" t="s">
        <v>26</v>
      </c>
      <c r="C5528" s="2" t="s">
        <v>18</v>
      </c>
      <c r="D5528" s="2">
        <v>1973.07899</v>
      </c>
      <c r="E5528" s="2">
        <v>352.30817999999999</v>
      </c>
      <c r="F5528" s="2">
        <v>13071.905489999999</v>
      </c>
      <c r="G5528" s="2">
        <f t="shared" si="86"/>
        <v>15397.292659999999</v>
      </c>
      <c r="H5528" s="2">
        <v>384</v>
      </c>
      <c r="I5528" s="2">
        <v>73.314968870883973</v>
      </c>
      <c r="J5528" s="2">
        <v>2.820353164258651</v>
      </c>
      <c r="K5528" s="2">
        <v>5.4772185076914859</v>
      </c>
      <c r="L5528" s="2">
        <v>11.48088466432224</v>
      </c>
      <c r="M5528" s="2">
        <v>6.9065747928436334</v>
      </c>
      <c r="N5528" s="2">
        <v>15375.420550000001</v>
      </c>
      <c r="O5528" s="2">
        <v>12.814454031427109</v>
      </c>
    </row>
    <row r="5529" spans="1:15" ht="15.75" customHeight="1" x14ac:dyDescent="0.35">
      <c r="A5529" s="4">
        <v>45170</v>
      </c>
      <c r="B5529" s="2" t="s">
        <v>26</v>
      </c>
      <c r="C5529" s="2" t="s">
        <v>19</v>
      </c>
      <c r="D5529" s="2">
        <v>6695.9278899999999</v>
      </c>
      <c r="E5529" s="2">
        <v>3064.8742200000002</v>
      </c>
      <c r="F5529" s="2">
        <v>45071.164870000001</v>
      </c>
      <c r="G5529" s="2">
        <f t="shared" si="86"/>
        <v>54831.966979999997</v>
      </c>
      <c r="H5529" s="2">
        <v>149</v>
      </c>
      <c r="I5529" s="2">
        <v>58.22464671804628</v>
      </c>
      <c r="J5529" s="2">
        <v>25.327330986381931</v>
      </c>
      <c r="K5529" s="2">
        <v>3.5671284903765561</v>
      </c>
      <c r="L5529" s="2">
        <v>3.679655374097901</v>
      </c>
      <c r="M5529" s="2">
        <v>9.2012384310973356</v>
      </c>
      <c r="N5529" s="2">
        <v>64479.88925</v>
      </c>
      <c r="O5529" s="2">
        <v>12.21172293972665</v>
      </c>
    </row>
    <row r="5530" spans="1:15" ht="15.75" customHeight="1" x14ac:dyDescent="0.35">
      <c r="A5530" s="4">
        <v>45170</v>
      </c>
      <c r="B5530" s="2" t="s">
        <v>26</v>
      </c>
      <c r="C5530" s="2" t="s">
        <v>20</v>
      </c>
      <c r="D5530" s="2">
        <v>5477.7763099999993</v>
      </c>
      <c r="E5530" s="2">
        <v>608.6730500000001</v>
      </c>
      <c r="F5530" s="2">
        <v>67901.529370000004</v>
      </c>
      <c r="G5530" s="2">
        <f t="shared" si="86"/>
        <v>73987.978730000003</v>
      </c>
      <c r="H5530" s="2">
        <v>16505</v>
      </c>
      <c r="I5530" s="2">
        <v>87.588297603329963</v>
      </c>
      <c r="J5530" s="2">
        <v>3.919814431340972</v>
      </c>
      <c r="K5530" s="2">
        <v>1.5295162835138849</v>
      </c>
      <c r="L5530" s="2">
        <v>2.8708983888901418</v>
      </c>
      <c r="M5530" s="2">
        <v>4.0914732929250643</v>
      </c>
      <c r="N5530" s="2">
        <v>73953.298319999987</v>
      </c>
      <c r="O5530" s="2">
        <v>7.4036031312461281</v>
      </c>
    </row>
    <row r="5531" spans="1:15" ht="15.75" customHeight="1" x14ac:dyDescent="0.35">
      <c r="A5531" s="4">
        <v>45170</v>
      </c>
      <c r="B5531" s="2" t="s">
        <v>26</v>
      </c>
      <c r="C5531" s="2" t="s">
        <v>21</v>
      </c>
      <c r="D5531" s="2">
        <v>16139.73546</v>
      </c>
      <c r="E5531" s="2">
        <v>6560.0834400000003</v>
      </c>
      <c r="F5531" s="2">
        <v>158604.03081</v>
      </c>
      <c r="G5531" s="2">
        <f t="shared" si="86"/>
        <v>181303.84970999998</v>
      </c>
      <c r="H5531" s="2">
        <v>6482</v>
      </c>
      <c r="I5531" s="2">
        <v>79.570362333862704</v>
      </c>
      <c r="J5531" s="2">
        <v>6.6563123510077444</v>
      </c>
      <c r="K5531" s="2">
        <v>2.5151534087648639</v>
      </c>
      <c r="L5531" s="2">
        <v>4.2050664870300167</v>
      </c>
      <c r="M5531" s="2">
        <v>7.0531054193346643</v>
      </c>
      <c r="N5531" s="2">
        <v>180980.91608</v>
      </c>
      <c r="O5531" s="2">
        <v>8.9020368215103574</v>
      </c>
    </row>
    <row r="5532" spans="1:15" ht="15.75" customHeight="1" x14ac:dyDescent="0.35">
      <c r="A5532" s="4">
        <v>45170</v>
      </c>
      <c r="B5532" s="2" t="s">
        <v>27</v>
      </c>
      <c r="C5532" s="2" t="s">
        <v>15</v>
      </c>
      <c r="D5532" s="2">
        <v>2913.1236100000001</v>
      </c>
      <c r="E5532" s="2">
        <v>98.610420000000005</v>
      </c>
      <c r="F5532" s="2">
        <v>38591.767119999997</v>
      </c>
      <c r="G5532" s="2">
        <f t="shared" si="86"/>
        <v>41603.501149999996</v>
      </c>
      <c r="H5532" s="2">
        <v>11277</v>
      </c>
      <c r="I5532" s="2">
        <v>85.109240009393005</v>
      </c>
      <c r="J5532" s="2">
        <v>4.2592578041597742</v>
      </c>
      <c r="K5532" s="2">
        <v>1.9863706682336659</v>
      </c>
      <c r="L5532" s="2">
        <v>3.3119918333940368</v>
      </c>
      <c r="M5532" s="2">
        <v>5.3331396848194998</v>
      </c>
      <c r="N5532" s="2">
        <v>41584.276449999998</v>
      </c>
      <c r="O5532" s="2">
        <v>7.0021116720365244</v>
      </c>
    </row>
    <row r="5533" spans="1:15" ht="15.75" customHeight="1" x14ac:dyDescent="0.35">
      <c r="A5533" s="4">
        <v>45170</v>
      </c>
      <c r="B5533" s="2" t="s">
        <v>27</v>
      </c>
      <c r="C5533" s="2" t="s">
        <v>16</v>
      </c>
      <c r="D5533" s="2">
        <v>0</v>
      </c>
      <c r="E5533" s="2">
        <v>0</v>
      </c>
      <c r="F5533" s="2">
        <v>0</v>
      </c>
      <c r="G5533" s="2">
        <f t="shared" si="86"/>
        <v>0</v>
      </c>
      <c r="H5533" s="2">
        <v>0</v>
      </c>
      <c r="I5533" s="2">
        <v>0</v>
      </c>
      <c r="J5533" s="2">
        <v>0</v>
      </c>
      <c r="K5533" s="2">
        <v>0</v>
      </c>
      <c r="L5533" s="2">
        <v>0</v>
      </c>
      <c r="M5533" s="2">
        <v>0</v>
      </c>
      <c r="N5533" s="2">
        <v>0</v>
      </c>
    </row>
    <row r="5534" spans="1:15" ht="15.75" customHeight="1" x14ac:dyDescent="0.35">
      <c r="A5534" s="4">
        <v>45170</v>
      </c>
      <c r="B5534" s="2" t="s">
        <v>27</v>
      </c>
      <c r="C5534" s="2" t="s">
        <v>17</v>
      </c>
      <c r="D5534" s="2">
        <v>0</v>
      </c>
      <c r="E5534" s="2">
        <v>0</v>
      </c>
      <c r="F5534" s="2">
        <v>0</v>
      </c>
      <c r="G5534" s="2">
        <f t="shared" si="86"/>
        <v>0</v>
      </c>
      <c r="H5534" s="2">
        <v>0</v>
      </c>
      <c r="I5534" s="2">
        <v>0</v>
      </c>
      <c r="J5534" s="2">
        <v>0</v>
      </c>
      <c r="K5534" s="2">
        <v>0</v>
      </c>
      <c r="L5534" s="2">
        <v>0</v>
      </c>
      <c r="M5534" s="2">
        <v>0</v>
      </c>
      <c r="N5534" s="2">
        <v>0</v>
      </c>
    </row>
    <row r="5535" spans="1:15" ht="15.75" customHeight="1" x14ac:dyDescent="0.35">
      <c r="A5535" s="4">
        <v>45170</v>
      </c>
      <c r="B5535" s="2" t="s">
        <v>27</v>
      </c>
      <c r="C5535" s="2" t="s">
        <v>18</v>
      </c>
      <c r="D5535" s="2">
        <v>0</v>
      </c>
      <c r="E5535" s="2">
        <v>0</v>
      </c>
      <c r="F5535" s="2">
        <v>0</v>
      </c>
      <c r="G5535" s="2">
        <f t="shared" si="86"/>
        <v>0</v>
      </c>
      <c r="H5535" s="2">
        <v>0</v>
      </c>
      <c r="I5535" s="2">
        <v>0</v>
      </c>
      <c r="J5535" s="2">
        <v>0</v>
      </c>
      <c r="K5535" s="2">
        <v>0</v>
      </c>
      <c r="L5535" s="2">
        <v>0</v>
      </c>
      <c r="M5535" s="2">
        <v>0</v>
      </c>
      <c r="N5535" s="2">
        <v>0</v>
      </c>
    </row>
    <row r="5536" spans="1:15" ht="15.75" customHeight="1" x14ac:dyDescent="0.35">
      <c r="A5536" s="4">
        <v>45170</v>
      </c>
      <c r="B5536" s="2" t="s">
        <v>27</v>
      </c>
      <c r="C5536" s="2" t="s">
        <v>19</v>
      </c>
      <c r="D5536" s="2">
        <v>2513.3054400000001</v>
      </c>
      <c r="E5536" s="2">
        <v>0</v>
      </c>
      <c r="F5536" s="2">
        <v>9116.3715399999983</v>
      </c>
      <c r="G5536" s="2">
        <f t="shared" si="86"/>
        <v>11629.676979999998</v>
      </c>
      <c r="H5536" s="2">
        <v>41</v>
      </c>
      <c r="I5536" s="2">
        <v>78.3897861416213</v>
      </c>
      <c r="J5536" s="2">
        <v>0.53949040560039496</v>
      </c>
      <c r="K5536" s="2">
        <v>0</v>
      </c>
      <c r="L5536" s="2">
        <v>3.8947973449254263E-2</v>
      </c>
      <c r="M5536" s="2">
        <v>21.031775479329038</v>
      </c>
      <c r="N5536" s="2">
        <v>11606.71429</v>
      </c>
      <c r="O5536" s="2">
        <v>21.61113713065485</v>
      </c>
    </row>
    <row r="5537" spans="1:15" ht="15.75" customHeight="1" x14ac:dyDescent="0.35">
      <c r="A5537" s="4">
        <v>45170</v>
      </c>
      <c r="B5537" s="2" t="s">
        <v>27</v>
      </c>
      <c r="C5537" s="2" t="s">
        <v>20</v>
      </c>
      <c r="D5537" s="2">
        <v>2564.7217500000002</v>
      </c>
      <c r="E5537" s="2">
        <v>201.92616000000001</v>
      </c>
      <c r="F5537" s="2">
        <v>33979.672850000003</v>
      </c>
      <c r="G5537" s="2">
        <f t="shared" si="86"/>
        <v>36746.320760000002</v>
      </c>
      <c r="H5537" s="2">
        <v>7341</v>
      </c>
      <c r="I5537" s="2">
        <v>89.237682446454485</v>
      </c>
      <c r="J5537" s="2">
        <v>3.0437591360151659</v>
      </c>
      <c r="K5537" s="2">
        <v>0.98143886352232246</v>
      </c>
      <c r="L5537" s="2">
        <v>1.18325725940737</v>
      </c>
      <c r="M5537" s="2">
        <v>5.5538622946006324</v>
      </c>
      <c r="N5537" s="2">
        <v>36705.013770000012</v>
      </c>
      <c r="O5537" s="2">
        <v>6.9795334524805366</v>
      </c>
    </row>
    <row r="5538" spans="1:15" ht="15.75" customHeight="1" x14ac:dyDescent="0.35">
      <c r="A5538" s="4">
        <v>45170</v>
      </c>
      <c r="B5538" s="2" t="s">
        <v>27</v>
      </c>
      <c r="C5538" s="2" t="s">
        <v>21</v>
      </c>
      <c r="D5538" s="2">
        <v>7044.9490500000002</v>
      </c>
      <c r="E5538" s="2">
        <v>443.08364</v>
      </c>
      <c r="F5538" s="2">
        <v>52881.503060000003</v>
      </c>
      <c r="G5538" s="2">
        <f t="shared" si="86"/>
        <v>60369.535750000003</v>
      </c>
      <c r="H5538" s="2">
        <v>2409</v>
      </c>
      <c r="I5538" s="2">
        <v>83.702587522809665</v>
      </c>
      <c r="J5538" s="2">
        <v>2.9632922340098662</v>
      </c>
      <c r="K5538" s="2">
        <v>1.0082157340371569</v>
      </c>
      <c r="L5538" s="2">
        <v>1.864424643504875</v>
      </c>
      <c r="M5538" s="2">
        <v>10.46147986563842</v>
      </c>
      <c r="N5538" s="2">
        <v>60283.398630000003</v>
      </c>
      <c r="O5538" s="2">
        <v>11.66970883985968</v>
      </c>
    </row>
    <row r="5539" spans="1:15" ht="15.75" customHeight="1" x14ac:dyDescent="0.35">
      <c r="A5539" s="4">
        <v>45170</v>
      </c>
      <c r="B5539" s="2" t="s">
        <v>28</v>
      </c>
      <c r="C5539" s="2" t="s">
        <v>15</v>
      </c>
      <c r="D5539" s="2">
        <v>36093.006540000002</v>
      </c>
      <c r="E5539" s="2">
        <v>8007.5159800000001</v>
      </c>
      <c r="F5539" s="2">
        <v>817741.86032000009</v>
      </c>
      <c r="G5539" s="2">
        <f t="shared" si="86"/>
        <v>861842.38284000009</v>
      </c>
      <c r="H5539" s="2">
        <v>163490</v>
      </c>
      <c r="I5539" s="2">
        <v>87.347379532512875</v>
      </c>
      <c r="J5539" s="2">
        <v>3.2406402150150782</v>
      </c>
      <c r="K5539" s="2">
        <v>2.4955430378034982</v>
      </c>
      <c r="L5539" s="2">
        <v>3.4219720421590312</v>
      </c>
      <c r="M5539" s="2">
        <v>3.4944651725095102</v>
      </c>
      <c r="N5539" s="2">
        <v>859999.08817</v>
      </c>
      <c r="O5539" s="2">
        <v>4.1878894863657017</v>
      </c>
    </row>
    <row r="5540" spans="1:15" ht="15.75" customHeight="1" x14ac:dyDescent="0.35">
      <c r="A5540" s="4">
        <v>45170</v>
      </c>
      <c r="B5540" s="2" t="s">
        <v>28</v>
      </c>
      <c r="C5540" s="2" t="s">
        <v>16</v>
      </c>
      <c r="D5540" s="2">
        <v>0</v>
      </c>
      <c r="E5540" s="2">
        <v>0</v>
      </c>
      <c r="F5540" s="2">
        <v>0</v>
      </c>
      <c r="G5540" s="2">
        <f t="shared" si="86"/>
        <v>0</v>
      </c>
      <c r="H5540" s="2">
        <v>0</v>
      </c>
      <c r="I5540" s="2">
        <v>0</v>
      </c>
      <c r="J5540" s="2">
        <v>0</v>
      </c>
      <c r="K5540" s="2">
        <v>0</v>
      </c>
      <c r="L5540" s="2">
        <v>0</v>
      </c>
      <c r="M5540" s="2">
        <v>0</v>
      </c>
      <c r="N5540" s="2">
        <v>0</v>
      </c>
    </row>
    <row r="5541" spans="1:15" ht="15.75" customHeight="1" x14ac:dyDescent="0.35">
      <c r="A5541" s="4">
        <v>45170</v>
      </c>
      <c r="B5541" s="2" t="s">
        <v>28</v>
      </c>
      <c r="C5541" s="2" t="s">
        <v>17</v>
      </c>
      <c r="D5541" s="2">
        <v>0</v>
      </c>
      <c r="E5541" s="2">
        <v>0</v>
      </c>
      <c r="F5541" s="2">
        <v>31642.944339999998</v>
      </c>
      <c r="G5541" s="2">
        <f t="shared" si="86"/>
        <v>31642.944339999998</v>
      </c>
      <c r="H5541" s="2">
        <v>14</v>
      </c>
      <c r="I5541" s="2">
        <v>100</v>
      </c>
      <c r="J5541" s="2">
        <v>0</v>
      </c>
      <c r="K5541" s="2">
        <v>0</v>
      </c>
      <c r="L5541" s="2">
        <v>0</v>
      </c>
      <c r="M5541" s="2">
        <v>0</v>
      </c>
      <c r="N5541" s="2">
        <v>31634.14446</v>
      </c>
      <c r="O5541" s="2">
        <v>0</v>
      </c>
    </row>
    <row r="5542" spans="1:15" ht="15.75" customHeight="1" x14ac:dyDescent="0.35">
      <c r="A5542" s="4">
        <v>45170</v>
      </c>
      <c r="B5542" s="2" t="s">
        <v>28</v>
      </c>
      <c r="C5542" s="2" t="s">
        <v>18</v>
      </c>
      <c r="D5542" s="2">
        <v>11312.250550000001</v>
      </c>
      <c r="E5542" s="2">
        <v>7919.2866799999993</v>
      </c>
      <c r="F5542" s="2">
        <v>332714.93910999998</v>
      </c>
      <c r="G5542" s="2">
        <f t="shared" si="86"/>
        <v>351946.47633999999</v>
      </c>
      <c r="H5542" s="2">
        <v>3543</v>
      </c>
      <c r="I5542" s="2">
        <v>98.622089220604863</v>
      </c>
      <c r="J5542" s="2">
        <v>2.6330530763202278</v>
      </c>
      <c r="K5542" s="2">
        <v>1.705618329058852</v>
      </c>
      <c r="L5542" s="2">
        <v>3.9171152553542021</v>
      </c>
      <c r="M5542" s="2">
        <v>-6.8778758813381344</v>
      </c>
      <c r="N5542" s="2">
        <v>316317.61034000001</v>
      </c>
      <c r="O5542" s="2">
        <v>3.214196279968359</v>
      </c>
    </row>
    <row r="5543" spans="1:15" ht="15.75" customHeight="1" x14ac:dyDescent="0.35">
      <c r="A5543" s="4">
        <v>45170</v>
      </c>
      <c r="B5543" s="2" t="s">
        <v>28</v>
      </c>
      <c r="C5543" s="2" t="s">
        <v>19</v>
      </c>
      <c r="D5543" s="2">
        <v>86497.528310000009</v>
      </c>
      <c r="E5543" s="2">
        <v>57857.775139999998</v>
      </c>
      <c r="F5543" s="2">
        <v>616074.72115999996</v>
      </c>
      <c r="G5543" s="2">
        <f t="shared" si="86"/>
        <v>760430.02460999996</v>
      </c>
      <c r="H5543" s="2">
        <v>2449</v>
      </c>
      <c r="I5543" s="2">
        <v>75.30537978286246</v>
      </c>
      <c r="J5543" s="2">
        <v>9.6324317137447188</v>
      </c>
      <c r="K5543" s="2">
        <v>4.262757094079701</v>
      </c>
      <c r="L5543" s="2">
        <v>4.164962043178436</v>
      </c>
      <c r="M5543" s="2">
        <v>6.6344693661346907</v>
      </c>
      <c r="N5543" s="2">
        <v>766488.91032000002</v>
      </c>
      <c r="O5543" s="2">
        <v>11.374817604599681</v>
      </c>
    </row>
    <row r="5544" spans="1:15" ht="15.75" customHeight="1" x14ac:dyDescent="0.35">
      <c r="A5544" s="4">
        <v>45170</v>
      </c>
      <c r="B5544" s="2" t="s">
        <v>28</v>
      </c>
      <c r="C5544" s="2" t="s">
        <v>20</v>
      </c>
      <c r="D5544" s="2">
        <v>47476.064290000002</v>
      </c>
      <c r="E5544" s="2">
        <v>5807.7008499999993</v>
      </c>
      <c r="F5544" s="2">
        <v>828596.73484000005</v>
      </c>
      <c r="G5544" s="2">
        <f t="shared" si="86"/>
        <v>881880.49998000008</v>
      </c>
      <c r="H5544" s="2">
        <v>153490</v>
      </c>
      <c r="I5544" s="2">
        <v>91.490195162870307</v>
      </c>
      <c r="J5544" s="2">
        <v>2.0663049323708371</v>
      </c>
      <c r="K5544" s="2">
        <v>1.4098151117346149</v>
      </c>
      <c r="L5544" s="2">
        <v>1.73831207430413</v>
      </c>
      <c r="M5544" s="2">
        <v>3.2953727187201141</v>
      </c>
      <c r="N5544" s="2">
        <v>881303.37563999998</v>
      </c>
      <c r="O5544" s="2">
        <v>5.3835031266794866</v>
      </c>
    </row>
    <row r="5545" spans="1:15" ht="15.75" customHeight="1" x14ac:dyDescent="0.35">
      <c r="A5545" s="4">
        <v>45170</v>
      </c>
      <c r="B5545" s="2" t="s">
        <v>28</v>
      </c>
      <c r="C5545" s="2" t="s">
        <v>21</v>
      </c>
      <c r="D5545" s="2">
        <v>180516.32131</v>
      </c>
      <c r="E5545" s="2">
        <v>71888.532489999998</v>
      </c>
      <c r="F5545" s="2">
        <v>2416766.1218900001</v>
      </c>
      <c r="G5545" s="2">
        <f t="shared" si="86"/>
        <v>2669170.9756900002</v>
      </c>
      <c r="H5545" s="2">
        <v>68109</v>
      </c>
      <c r="I5545" s="2">
        <v>85.326667732884147</v>
      </c>
      <c r="J5545" s="2">
        <v>4.5385538928820628</v>
      </c>
      <c r="K5545" s="2">
        <v>2.2416586904248388</v>
      </c>
      <c r="L5545" s="2">
        <v>2.8807139401022011</v>
      </c>
      <c r="M5545" s="2">
        <v>5.0124057437067506</v>
      </c>
      <c r="N5545" s="2">
        <v>2666952.5207099998</v>
      </c>
      <c r="O5545" s="2">
        <v>6.7630107982623793</v>
      </c>
    </row>
    <row r="5546" spans="1:15" ht="15.75" customHeight="1" x14ac:dyDescent="0.35">
      <c r="A5546" s="4">
        <v>45170</v>
      </c>
      <c r="B5546" s="2" t="s">
        <v>29</v>
      </c>
      <c r="C5546" s="2" t="s">
        <v>15</v>
      </c>
      <c r="D5546" s="2">
        <v>18385.64572</v>
      </c>
      <c r="E5546" s="2">
        <v>19497.437279999998</v>
      </c>
      <c r="F5546" s="2">
        <v>251231.40737</v>
      </c>
      <c r="G5546" s="2">
        <f t="shared" si="86"/>
        <v>289114.49037000001</v>
      </c>
      <c r="H5546" s="2">
        <v>81650</v>
      </c>
      <c r="I5546" s="2">
        <v>77.630924840258444</v>
      </c>
      <c r="J5546" s="2">
        <v>5.9276130604040187</v>
      </c>
      <c r="K5546" s="2">
        <v>4.4957267248289119</v>
      </c>
      <c r="L5546" s="2">
        <v>6.8643218875807319</v>
      </c>
      <c r="M5546" s="2">
        <v>5.0814134869279073</v>
      </c>
      <c r="N5546" s="2">
        <v>288506.80933000002</v>
      </c>
      <c r="O5546" s="2">
        <v>6.3592958265324588</v>
      </c>
    </row>
    <row r="5547" spans="1:15" ht="15.75" customHeight="1" x14ac:dyDescent="0.35">
      <c r="A5547" s="4">
        <v>45170</v>
      </c>
      <c r="B5547" s="2" t="s">
        <v>29</v>
      </c>
      <c r="C5547" s="2" t="s">
        <v>16</v>
      </c>
      <c r="D5547" s="2">
        <v>0</v>
      </c>
      <c r="E5547" s="2">
        <v>0</v>
      </c>
      <c r="F5547" s="2">
        <v>22355.752810000002</v>
      </c>
      <c r="G5547" s="2">
        <f t="shared" si="86"/>
        <v>22355.752810000002</v>
      </c>
      <c r="H5547" s="2">
        <v>2</v>
      </c>
      <c r="I5547" s="2">
        <v>100</v>
      </c>
      <c r="J5547" s="2">
        <v>0</v>
      </c>
      <c r="K5547" s="2">
        <v>0</v>
      </c>
      <c r="L5547" s="2">
        <v>0</v>
      </c>
      <c r="M5547" s="2">
        <v>0</v>
      </c>
      <c r="N5547" s="2">
        <v>137265.79267</v>
      </c>
      <c r="O5547" s="2">
        <v>0</v>
      </c>
    </row>
    <row r="5548" spans="1:15" ht="15.75" customHeight="1" x14ac:dyDescent="0.35">
      <c r="A5548" s="4">
        <v>45170</v>
      </c>
      <c r="B5548" s="2" t="s">
        <v>29</v>
      </c>
      <c r="C5548" s="2" t="s">
        <v>17</v>
      </c>
      <c r="D5548" s="2">
        <v>0</v>
      </c>
      <c r="E5548" s="2">
        <v>0</v>
      </c>
      <c r="F5548" s="2">
        <v>771.39472000000001</v>
      </c>
      <c r="G5548" s="2">
        <f t="shared" si="86"/>
        <v>771.39472000000001</v>
      </c>
      <c r="H5548" s="2">
        <v>1</v>
      </c>
      <c r="I5548" s="2">
        <v>100</v>
      </c>
      <c r="J5548" s="2">
        <v>0</v>
      </c>
      <c r="K5548" s="2">
        <v>0</v>
      </c>
      <c r="L5548" s="2">
        <v>0</v>
      </c>
      <c r="M5548" s="2">
        <v>0</v>
      </c>
      <c r="N5548" s="2">
        <v>771.39472000000001</v>
      </c>
      <c r="O5548" s="2">
        <v>0</v>
      </c>
    </row>
    <row r="5549" spans="1:15" ht="15.75" customHeight="1" x14ac:dyDescent="0.35">
      <c r="A5549" s="4">
        <v>45170</v>
      </c>
      <c r="B5549" s="2" t="s">
        <v>29</v>
      </c>
      <c r="C5549" s="2" t="s">
        <v>18</v>
      </c>
      <c r="D5549" s="2">
        <v>819.34967000000006</v>
      </c>
      <c r="E5549" s="2">
        <v>411.95936</v>
      </c>
      <c r="F5549" s="2">
        <v>8112.8491399999994</v>
      </c>
      <c r="G5549" s="2">
        <f t="shared" si="86"/>
        <v>9344.1581699999988</v>
      </c>
      <c r="H5549" s="2">
        <v>199</v>
      </c>
      <c r="I5549" s="2">
        <v>79.20669579010773</v>
      </c>
      <c r="J5549" s="2">
        <v>4.7377739401046686</v>
      </c>
      <c r="K5549" s="2">
        <v>0.69058814716230021</v>
      </c>
      <c r="L5549" s="2">
        <v>5.4141910167049074</v>
      </c>
      <c r="M5549" s="2">
        <v>9.9507511059204017</v>
      </c>
      <c r="N5549" s="2">
        <v>9341.3549399999993</v>
      </c>
      <c r="O5549" s="2">
        <v>8.7685766346568599</v>
      </c>
    </row>
    <row r="5550" spans="1:15" ht="15.75" customHeight="1" x14ac:dyDescent="0.35">
      <c r="A5550" s="4">
        <v>45170</v>
      </c>
      <c r="B5550" s="2" t="s">
        <v>29</v>
      </c>
      <c r="C5550" s="2" t="s">
        <v>19</v>
      </c>
      <c r="D5550" s="2">
        <v>44220.493049999997</v>
      </c>
      <c r="E5550" s="2">
        <v>8024.4011899999996</v>
      </c>
      <c r="F5550" s="2">
        <v>93201.361430000004</v>
      </c>
      <c r="G5550" s="2">
        <f t="shared" si="86"/>
        <v>145446.25566999998</v>
      </c>
      <c r="H5550" s="2">
        <v>1162</v>
      </c>
      <c r="I5550" s="2">
        <v>53.113117528173582</v>
      </c>
      <c r="J5550" s="2">
        <v>14.182207887530531</v>
      </c>
      <c r="K5550" s="2">
        <v>6.0974888911262433</v>
      </c>
      <c r="L5550" s="2">
        <v>5.1972009927656257</v>
      </c>
      <c r="M5550" s="2">
        <v>21.409984700404031</v>
      </c>
      <c r="N5550" s="2">
        <v>135119.908</v>
      </c>
      <c r="O5550" s="2">
        <v>30.40332172615771</v>
      </c>
    </row>
    <row r="5551" spans="1:15" ht="15.75" customHeight="1" x14ac:dyDescent="0.35">
      <c r="A5551" s="4">
        <v>45170</v>
      </c>
      <c r="B5551" s="2" t="s">
        <v>29</v>
      </c>
      <c r="C5551" s="2" t="s">
        <v>20</v>
      </c>
      <c r="D5551" s="2">
        <v>58644.144679999998</v>
      </c>
      <c r="E5551" s="2">
        <v>24020.351600000002</v>
      </c>
      <c r="F5551" s="2">
        <v>388069.64578000002</v>
      </c>
      <c r="G5551" s="2">
        <f t="shared" si="86"/>
        <v>470734.14205999998</v>
      </c>
      <c r="H5551" s="2">
        <v>77614</v>
      </c>
      <c r="I5551" s="2">
        <v>79.007549868812404</v>
      </c>
      <c r="J5551" s="2">
        <v>4.544758930971553</v>
      </c>
      <c r="K5551" s="2">
        <v>3.7037797970127579</v>
      </c>
      <c r="L5551" s="2">
        <v>6.1913634150724404</v>
      </c>
      <c r="M5551" s="2">
        <v>6.5525479881308417</v>
      </c>
      <c r="N5551" s="2">
        <v>450897.67710999999</v>
      </c>
      <c r="O5551" s="2">
        <v>12.45801811259426</v>
      </c>
    </row>
    <row r="5552" spans="1:15" ht="15.75" customHeight="1" x14ac:dyDescent="0.35">
      <c r="A5552" s="4">
        <v>45170</v>
      </c>
      <c r="B5552" s="2" t="s">
        <v>29</v>
      </c>
      <c r="C5552" s="2" t="s">
        <v>21</v>
      </c>
      <c r="D5552" s="2">
        <v>172337.79057000001</v>
      </c>
      <c r="E5552" s="2">
        <v>133148.12432999999</v>
      </c>
      <c r="F5552" s="2">
        <v>1059186.5955000001</v>
      </c>
      <c r="G5552" s="2">
        <f t="shared" si="86"/>
        <v>1364672.5104</v>
      </c>
      <c r="H5552" s="2">
        <v>44196</v>
      </c>
      <c r="I5552" s="2">
        <v>71.892027466631646</v>
      </c>
      <c r="J5552" s="2">
        <v>9.5476850681353476</v>
      </c>
      <c r="K5552" s="2">
        <v>4.8394321396851767</v>
      </c>
      <c r="L5552" s="2">
        <v>7.1745365452631704</v>
      </c>
      <c r="M5552" s="2">
        <v>6.5463187802846603</v>
      </c>
      <c r="N5552" s="2">
        <v>1276730.66047</v>
      </c>
      <c r="O5552" s="2">
        <v>12.62850898341067</v>
      </c>
    </row>
    <row r="5553" spans="1:15" ht="15.75" customHeight="1" x14ac:dyDescent="0.35">
      <c r="A5553" s="4">
        <v>45170</v>
      </c>
      <c r="B5553" s="2" t="s">
        <v>30</v>
      </c>
      <c r="C5553" s="2" t="s">
        <v>15</v>
      </c>
      <c r="D5553" s="2">
        <v>8780.7308000000012</v>
      </c>
      <c r="E5553" s="2">
        <v>811.57844</v>
      </c>
      <c r="F5553" s="2">
        <v>158489.90603000001</v>
      </c>
      <c r="G5553" s="2">
        <f t="shared" si="86"/>
        <v>168082.21527000002</v>
      </c>
      <c r="H5553" s="2">
        <v>19592</v>
      </c>
      <c r="I5553" s="2">
        <v>86.737835538294206</v>
      </c>
      <c r="J5553" s="2">
        <v>3.8576666366273362</v>
      </c>
      <c r="K5553" s="2">
        <v>1.4417143353749291</v>
      </c>
      <c r="L5553" s="2">
        <v>3.285183467855993</v>
      </c>
      <c r="M5553" s="2">
        <v>4.6776000218475478</v>
      </c>
      <c r="N5553" s="2">
        <v>167977.11311999999</v>
      </c>
      <c r="O5553" s="2">
        <v>5.2240689390576014</v>
      </c>
    </row>
    <row r="5554" spans="1:15" ht="15.75" customHeight="1" x14ac:dyDescent="0.35">
      <c r="A5554" s="4">
        <v>45170</v>
      </c>
      <c r="B5554" s="2" t="s">
        <v>30</v>
      </c>
      <c r="C5554" s="2" t="s">
        <v>16</v>
      </c>
      <c r="D5554" s="2">
        <v>0</v>
      </c>
      <c r="E5554" s="2">
        <v>0</v>
      </c>
      <c r="F5554" s="2">
        <v>0</v>
      </c>
      <c r="G5554" s="2">
        <f t="shared" si="86"/>
        <v>0</v>
      </c>
      <c r="H5554" s="2">
        <v>0</v>
      </c>
      <c r="I5554" s="2">
        <v>100</v>
      </c>
      <c r="J5554" s="2">
        <v>0</v>
      </c>
      <c r="K5554" s="2">
        <v>0</v>
      </c>
      <c r="L5554" s="2">
        <v>0</v>
      </c>
      <c r="M5554" s="2">
        <v>0</v>
      </c>
      <c r="N5554" s="2">
        <v>22611.098620000001</v>
      </c>
    </row>
    <row r="5555" spans="1:15" ht="15.75" customHeight="1" x14ac:dyDescent="0.35">
      <c r="A5555" s="4">
        <v>45170</v>
      </c>
      <c r="B5555" s="2" t="s">
        <v>30</v>
      </c>
      <c r="C5555" s="2" t="s">
        <v>17</v>
      </c>
      <c r="D5555" s="2">
        <v>0</v>
      </c>
      <c r="E5555" s="2">
        <v>0</v>
      </c>
      <c r="F5555" s="2">
        <v>0</v>
      </c>
      <c r="G5555" s="2">
        <f t="shared" si="86"/>
        <v>0</v>
      </c>
      <c r="H5555" s="2">
        <v>0</v>
      </c>
      <c r="I5555" s="2">
        <v>0</v>
      </c>
      <c r="J5555" s="2">
        <v>0</v>
      </c>
      <c r="K5555" s="2">
        <v>0</v>
      </c>
      <c r="L5555" s="2">
        <v>0</v>
      </c>
      <c r="M5555" s="2">
        <v>0</v>
      </c>
      <c r="N5555" s="2">
        <v>0</v>
      </c>
    </row>
    <row r="5556" spans="1:15" ht="15.75" customHeight="1" x14ac:dyDescent="0.35">
      <c r="A5556" s="4">
        <v>45170</v>
      </c>
      <c r="B5556" s="2" t="s">
        <v>30</v>
      </c>
      <c r="C5556" s="2" t="s">
        <v>18</v>
      </c>
      <c r="D5556" s="2">
        <v>1438.8677</v>
      </c>
      <c r="E5556" s="2">
        <v>61.446629999999999</v>
      </c>
      <c r="F5556" s="2">
        <v>4494.9269400000003</v>
      </c>
      <c r="G5556" s="2">
        <f t="shared" si="86"/>
        <v>5995.2412700000004</v>
      </c>
      <c r="H5556" s="2">
        <v>86</v>
      </c>
      <c r="I5556" s="2">
        <v>63.874592264992863</v>
      </c>
      <c r="J5556" s="2">
        <v>0.58011078625564327</v>
      </c>
      <c r="K5556" s="2">
        <v>4.4714060498324706</v>
      </c>
      <c r="L5556" s="2">
        <v>10.831171241640391</v>
      </c>
      <c r="M5556" s="2">
        <v>20.242719657278641</v>
      </c>
      <c r="N5556" s="2">
        <v>5989.9903299999996</v>
      </c>
      <c r="O5556" s="2">
        <v>24.000163382915861</v>
      </c>
    </row>
    <row r="5557" spans="1:15" ht="15.75" customHeight="1" x14ac:dyDescent="0.35">
      <c r="A5557" s="4">
        <v>45170</v>
      </c>
      <c r="B5557" s="2" t="s">
        <v>30</v>
      </c>
      <c r="C5557" s="2" t="s">
        <v>19</v>
      </c>
      <c r="D5557" s="2">
        <v>3419.6995999999999</v>
      </c>
      <c r="E5557" s="2">
        <v>2465.9994999999999</v>
      </c>
      <c r="F5557" s="2">
        <v>11364.707839999999</v>
      </c>
      <c r="G5557" s="2">
        <f t="shared" si="86"/>
        <v>17250.406940000001</v>
      </c>
      <c r="H5557" s="2">
        <v>144</v>
      </c>
      <c r="I5557" s="2">
        <v>61.485927990156263</v>
      </c>
      <c r="J5557" s="2">
        <v>8.4710861282764043</v>
      </c>
      <c r="K5557" s="2">
        <v>8.9992433757152721</v>
      </c>
      <c r="L5557" s="2">
        <v>4.7859331788664434</v>
      </c>
      <c r="M5557" s="2">
        <v>16.25780932698563</v>
      </c>
      <c r="N5557" s="2">
        <v>16808.223389999999</v>
      </c>
      <c r="O5557" s="2">
        <v>19.823877847602819</v>
      </c>
    </row>
    <row r="5558" spans="1:15" ht="15.75" customHeight="1" x14ac:dyDescent="0.35">
      <c r="A5558" s="4">
        <v>45170</v>
      </c>
      <c r="B5558" s="2" t="s">
        <v>30</v>
      </c>
      <c r="C5558" s="2" t="s">
        <v>20</v>
      </c>
      <c r="D5558" s="2">
        <v>10419.39111</v>
      </c>
      <c r="E5558" s="2">
        <v>1015.4988499999999</v>
      </c>
      <c r="F5558" s="2">
        <v>129135.74049</v>
      </c>
      <c r="G5558" s="2">
        <f t="shared" si="86"/>
        <v>140570.63045</v>
      </c>
      <c r="H5558" s="2">
        <v>18670</v>
      </c>
      <c r="I5558" s="2">
        <v>88.876799242811231</v>
      </c>
      <c r="J5558" s="2">
        <v>2.8845548730017869</v>
      </c>
      <c r="K5558" s="2">
        <v>1.005268426778857</v>
      </c>
      <c r="L5558" s="2">
        <v>1.635681049682417</v>
      </c>
      <c r="M5558" s="2">
        <v>5.5976964077257207</v>
      </c>
      <c r="N5558" s="2">
        <v>136944.78641999999</v>
      </c>
      <c r="O5558" s="2">
        <v>7.412210556817632</v>
      </c>
    </row>
    <row r="5559" spans="1:15" ht="15.75" customHeight="1" x14ac:dyDescent="0.35">
      <c r="A5559" s="4">
        <v>45170</v>
      </c>
      <c r="B5559" s="2" t="s">
        <v>30</v>
      </c>
      <c r="C5559" s="2" t="s">
        <v>21</v>
      </c>
      <c r="D5559" s="2">
        <v>41645.302689999997</v>
      </c>
      <c r="E5559" s="2">
        <v>8978.4702400000006</v>
      </c>
      <c r="F5559" s="2">
        <v>295952.02623999998</v>
      </c>
      <c r="G5559" s="2">
        <f t="shared" si="86"/>
        <v>346575.79916999995</v>
      </c>
      <c r="H5559" s="2">
        <v>11849</v>
      </c>
      <c r="I5559" s="2">
        <v>78.312540639240709</v>
      </c>
      <c r="J5559" s="2">
        <v>5.9253446131960512</v>
      </c>
      <c r="K5559" s="2">
        <v>1.4798146568571431</v>
      </c>
      <c r="L5559" s="2">
        <v>3.7919255372704082</v>
      </c>
      <c r="M5559" s="2">
        <v>10.490374553435689</v>
      </c>
      <c r="N5559" s="2">
        <v>325459.19029</v>
      </c>
      <c r="O5559" s="2">
        <v>12.01621774796007</v>
      </c>
    </row>
    <row r="5560" spans="1:15" ht="15.75" customHeight="1" x14ac:dyDescent="0.35">
      <c r="A5560" s="4">
        <v>45170</v>
      </c>
      <c r="B5560" s="2" t="s">
        <v>31</v>
      </c>
      <c r="C5560" s="2" t="s">
        <v>15</v>
      </c>
      <c r="D5560" s="2">
        <v>13594.32663</v>
      </c>
      <c r="E5560" s="2">
        <v>5599.0870100000002</v>
      </c>
      <c r="F5560" s="2">
        <v>384624.16097000003</v>
      </c>
      <c r="G5560" s="2">
        <f t="shared" si="86"/>
        <v>403817.57461000001</v>
      </c>
      <c r="H5560" s="2">
        <v>56643</v>
      </c>
      <c r="I5560" s="2">
        <v>88.503641980307876</v>
      </c>
      <c r="J5560" s="2">
        <v>3.382295410619331</v>
      </c>
      <c r="K5560" s="2">
        <v>2.2688214085378751</v>
      </c>
      <c r="L5560" s="2">
        <v>3.4789209973518922</v>
      </c>
      <c r="M5560" s="2">
        <v>2.3663202031830219</v>
      </c>
      <c r="N5560" s="2">
        <v>403618.65132</v>
      </c>
      <c r="O5560" s="2">
        <v>3.366452449012197</v>
      </c>
    </row>
    <row r="5561" spans="1:15" ht="15.75" customHeight="1" x14ac:dyDescent="0.35">
      <c r="A5561" s="4">
        <v>45170</v>
      </c>
      <c r="B5561" s="2" t="s">
        <v>31</v>
      </c>
      <c r="C5561" s="2" t="s">
        <v>16</v>
      </c>
      <c r="D5561" s="2">
        <v>0</v>
      </c>
      <c r="E5561" s="2">
        <v>0</v>
      </c>
      <c r="F5561" s="2">
        <v>21769.509859999998</v>
      </c>
      <c r="G5561" s="2">
        <f t="shared" si="86"/>
        <v>21769.509859999998</v>
      </c>
      <c r="H5561" s="2">
        <v>2</v>
      </c>
      <c r="I5561" s="2">
        <v>100</v>
      </c>
      <c r="J5561" s="2">
        <v>0</v>
      </c>
      <c r="K5561" s="2">
        <v>0</v>
      </c>
      <c r="L5561" s="2">
        <v>0</v>
      </c>
      <c r="M5561" s="2">
        <v>0</v>
      </c>
      <c r="N5561" s="2">
        <v>21769.509859999998</v>
      </c>
      <c r="O5561" s="2">
        <v>0</v>
      </c>
    </row>
    <row r="5562" spans="1:15" ht="15.75" customHeight="1" x14ac:dyDescent="0.35">
      <c r="A5562" s="4">
        <v>45170</v>
      </c>
      <c r="B5562" s="2" t="s">
        <v>31</v>
      </c>
      <c r="C5562" s="2" t="s">
        <v>17</v>
      </c>
      <c r="D5562" s="2">
        <v>0</v>
      </c>
      <c r="E5562" s="2">
        <v>0</v>
      </c>
      <c r="F5562" s="2">
        <v>0</v>
      </c>
      <c r="G5562" s="2">
        <f t="shared" si="86"/>
        <v>0</v>
      </c>
      <c r="H5562" s="2">
        <v>0</v>
      </c>
      <c r="I5562" s="2">
        <v>0</v>
      </c>
      <c r="J5562" s="2">
        <v>0</v>
      </c>
      <c r="K5562" s="2">
        <v>0</v>
      </c>
      <c r="L5562" s="2">
        <v>0</v>
      </c>
      <c r="M5562" s="2">
        <v>0</v>
      </c>
      <c r="N5562" s="2">
        <v>0</v>
      </c>
    </row>
    <row r="5563" spans="1:15" ht="15.75" customHeight="1" x14ac:dyDescent="0.35">
      <c r="A5563" s="4">
        <v>45170</v>
      </c>
      <c r="B5563" s="2" t="s">
        <v>31</v>
      </c>
      <c r="C5563" s="2" t="s">
        <v>18</v>
      </c>
      <c r="D5563" s="2">
        <v>5579.2525099999993</v>
      </c>
      <c r="E5563" s="2">
        <v>13885.28501</v>
      </c>
      <c r="F5563" s="2">
        <v>131024.20444</v>
      </c>
      <c r="G5563" s="2">
        <f t="shared" si="86"/>
        <v>150488.74196000001</v>
      </c>
      <c r="H5563" s="2">
        <v>1644</v>
      </c>
      <c r="I5563" s="2">
        <v>84.171318623777083</v>
      </c>
      <c r="J5563" s="2">
        <v>4.9658997194865888</v>
      </c>
      <c r="K5563" s="2">
        <v>3.3856206777315991</v>
      </c>
      <c r="L5563" s="2">
        <v>3.32693868389602</v>
      </c>
      <c r="M5563" s="2">
        <v>4.1502222951086978</v>
      </c>
      <c r="N5563" s="2">
        <v>150397.17335999999</v>
      </c>
      <c r="O5563" s="2">
        <v>3.7074218558375409</v>
      </c>
    </row>
    <row r="5564" spans="1:15" ht="15.75" customHeight="1" x14ac:dyDescent="0.35">
      <c r="A5564" s="4">
        <v>45170</v>
      </c>
      <c r="B5564" s="2" t="s">
        <v>31</v>
      </c>
      <c r="C5564" s="2" t="s">
        <v>19</v>
      </c>
      <c r="D5564" s="2">
        <v>15211.993570000001</v>
      </c>
      <c r="E5564" s="2">
        <v>3401.5194200000001</v>
      </c>
      <c r="F5564" s="2">
        <v>73533.224900000001</v>
      </c>
      <c r="G5564" s="2">
        <f t="shared" si="86"/>
        <v>92146.737890000004</v>
      </c>
      <c r="H5564" s="2">
        <v>422</v>
      </c>
      <c r="I5564" s="2">
        <v>64.973775594563733</v>
      </c>
      <c r="J5564" s="2">
        <v>19.28983424796964</v>
      </c>
      <c r="K5564" s="2">
        <v>0.86144430197481126</v>
      </c>
      <c r="L5564" s="2">
        <v>4.9234135253455031</v>
      </c>
      <c r="M5564" s="2">
        <v>9.9515323301463319</v>
      </c>
      <c r="N5564" s="2">
        <v>92456.006519999995</v>
      </c>
      <c r="O5564" s="2">
        <v>16.50844502836258</v>
      </c>
    </row>
    <row r="5565" spans="1:15" ht="15.75" customHeight="1" x14ac:dyDescent="0.35">
      <c r="A5565" s="4">
        <v>45170</v>
      </c>
      <c r="B5565" s="2" t="s">
        <v>31</v>
      </c>
      <c r="C5565" s="2" t="s">
        <v>20</v>
      </c>
      <c r="D5565" s="2">
        <v>28212.7474</v>
      </c>
      <c r="E5565" s="2">
        <v>7911.6040300000004</v>
      </c>
      <c r="F5565" s="2">
        <v>505159.26331000001</v>
      </c>
      <c r="G5565" s="2">
        <f t="shared" si="86"/>
        <v>541283.61473999999</v>
      </c>
      <c r="H5565" s="2">
        <v>88379</v>
      </c>
      <c r="I5565" s="2">
        <v>90.912308000889198</v>
      </c>
      <c r="J5565" s="2">
        <v>2.9190604720710658</v>
      </c>
      <c r="K5565" s="2">
        <v>1.163596167184336</v>
      </c>
      <c r="L5565" s="2">
        <v>1.5821872900748719</v>
      </c>
      <c r="M5565" s="2">
        <v>3.4228480697805228</v>
      </c>
      <c r="N5565" s="2">
        <v>541015.16639000003</v>
      </c>
      <c r="O5565" s="2">
        <v>5.2121931334558687</v>
      </c>
    </row>
    <row r="5566" spans="1:15" ht="15.75" customHeight="1" x14ac:dyDescent="0.35">
      <c r="A5566" s="4">
        <v>45170</v>
      </c>
      <c r="B5566" s="2" t="s">
        <v>31</v>
      </c>
      <c r="C5566" s="2" t="s">
        <v>21</v>
      </c>
      <c r="D5566" s="2">
        <v>97926.779299999995</v>
      </c>
      <c r="E5566" s="2">
        <v>85000.238060000003</v>
      </c>
      <c r="F5566" s="2">
        <v>1373193.1759800001</v>
      </c>
      <c r="G5566" s="2">
        <f t="shared" si="86"/>
        <v>1556120.19334</v>
      </c>
      <c r="H5566" s="2">
        <v>42584</v>
      </c>
      <c r="I5566" s="2">
        <v>84.51425050404869</v>
      </c>
      <c r="J5566" s="2">
        <v>6.2094470901749528</v>
      </c>
      <c r="K5566" s="2">
        <v>1.810112311137499</v>
      </c>
      <c r="L5566" s="2">
        <v>2.7966053014753638</v>
      </c>
      <c r="M5566" s="2">
        <v>4.6695847931634917</v>
      </c>
      <c r="N5566" s="2">
        <v>1555023.0047500001</v>
      </c>
      <c r="O5566" s="2">
        <v>6.293008709681577</v>
      </c>
    </row>
    <row r="5567" spans="1:15" ht="15.75" customHeight="1" x14ac:dyDescent="0.35">
      <c r="A5567" s="4">
        <v>45170</v>
      </c>
      <c r="B5567" s="2" t="s">
        <v>32</v>
      </c>
      <c r="C5567" s="2" t="s">
        <v>15</v>
      </c>
      <c r="D5567" s="2">
        <v>5042.1218399999998</v>
      </c>
      <c r="E5567" s="2">
        <v>24.911180000000002</v>
      </c>
      <c r="F5567" s="2">
        <v>162559.25524</v>
      </c>
      <c r="G5567" s="2">
        <f t="shared" si="86"/>
        <v>167626.28826</v>
      </c>
      <c r="H5567" s="2">
        <v>22447</v>
      </c>
      <c r="I5567" s="2">
        <v>85.963800014563262</v>
      </c>
      <c r="J5567" s="2">
        <v>3.296500805156227</v>
      </c>
      <c r="K5567" s="2">
        <v>2.6881840814841311</v>
      </c>
      <c r="L5567" s="2">
        <v>5.9514320769635107</v>
      </c>
      <c r="M5567" s="2">
        <v>2.100083021832873</v>
      </c>
      <c r="N5567" s="2">
        <v>167168.34018</v>
      </c>
      <c r="O5567" s="2">
        <v>3.0079541176616158</v>
      </c>
    </row>
    <row r="5568" spans="1:15" ht="15.75" customHeight="1" x14ac:dyDescent="0.35">
      <c r="A5568" s="4">
        <v>45170</v>
      </c>
      <c r="B5568" s="2" t="s">
        <v>32</v>
      </c>
      <c r="C5568" s="2" t="s">
        <v>16</v>
      </c>
      <c r="D5568" s="2">
        <v>0</v>
      </c>
      <c r="E5568" s="2">
        <v>0</v>
      </c>
      <c r="F5568" s="2">
        <v>7061.0715099999998</v>
      </c>
      <c r="G5568" s="2">
        <f t="shared" si="86"/>
        <v>7061.0715099999998</v>
      </c>
      <c r="H5568" s="2">
        <v>1</v>
      </c>
      <c r="I5568" s="2">
        <v>100</v>
      </c>
      <c r="J5568" s="2">
        <v>0</v>
      </c>
      <c r="K5568" s="2">
        <v>0</v>
      </c>
      <c r="L5568" s="2">
        <v>0</v>
      </c>
      <c r="M5568" s="2">
        <v>0</v>
      </c>
      <c r="N5568" s="2">
        <v>7061.0715200000004</v>
      </c>
      <c r="O5568" s="2">
        <v>0</v>
      </c>
    </row>
    <row r="5569" spans="1:15" ht="15.75" customHeight="1" x14ac:dyDescent="0.35">
      <c r="A5569" s="4">
        <v>45170</v>
      </c>
      <c r="B5569" s="2" t="s">
        <v>32</v>
      </c>
      <c r="C5569" s="2" t="s">
        <v>17</v>
      </c>
      <c r="D5569" s="2">
        <v>0</v>
      </c>
      <c r="E5569" s="2">
        <v>0</v>
      </c>
      <c r="F5569" s="2">
        <v>4514.0199699999994</v>
      </c>
      <c r="G5569" s="2">
        <f t="shared" si="86"/>
        <v>4514.0199699999994</v>
      </c>
      <c r="H5569" s="2">
        <v>1</v>
      </c>
      <c r="I5569" s="2">
        <v>100</v>
      </c>
      <c r="J5569" s="2">
        <v>0</v>
      </c>
      <c r="K5569" s="2">
        <v>0</v>
      </c>
      <c r="L5569" s="2">
        <v>0</v>
      </c>
      <c r="M5569" s="2">
        <v>0</v>
      </c>
      <c r="N5569" s="2">
        <v>4514.0199699999994</v>
      </c>
      <c r="O5569" s="2">
        <v>0</v>
      </c>
    </row>
    <row r="5570" spans="1:15" ht="15.75" customHeight="1" x14ac:dyDescent="0.35">
      <c r="A5570" s="4">
        <v>45170</v>
      </c>
      <c r="B5570" s="2" t="s">
        <v>32</v>
      </c>
      <c r="C5570" s="2" t="s">
        <v>18</v>
      </c>
      <c r="D5570" s="2">
        <v>2075.8434299999999</v>
      </c>
      <c r="E5570" s="2">
        <v>0</v>
      </c>
      <c r="F5570" s="2">
        <v>11465.8071</v>
      </c>
      <c r="G5570" s="2">
        <f t="shared" si="86"/>
        <v>13541.650529999999</v>
      </c>
      <c r="H5570" s="2">
        <v>291</v>
      </c>
      <c r="I5570" s="2">
        <v>73.446782939853165</v>
      </c>
      <c r="J5570" s="2">
        <v>6.0966118073548499</v>
      </c>
      <c r="K5570" s="2">
        <v>6.050385832543645</v>
      </c>
      <c r="L5570" s="2">
        <v>2.4351150350644</v>
      </c>
      <c r="M5570" s="2">
        <v>11.97110438518396</v>
      </c>
      <c r="N5570" s="2">
        <v>13541.650610000001</v>
      </c>
      <c r="O5570" s="2">
        <v>15.329323596124439</v>
      </c>
    </row>
    <row r="5571" spans="1:15" ht="15.75" customHeight="1" x14ac:dyDescent="0.35">
      <c r="A5571" s="4">
        <v>45170</v>
      </c>
      <c r="B5571" s="2" t="s">
        <v>32</v>
      </c>
      <c r="C5571" s="2" t="s">
        <v>19</v>
      </c>
      <c r="D5571" s="2">
        <v>1727.9081200000001</v>
      </c>
      <c r="E5571" s="2">
        <v>1421.7332899999999</v>
      </c>
      <c r="F5571" s="2">
        <v>9911.5133100000003</v>
      </c>
      <c r="G5571" s="2">
        <f t="shared" ref="G5571:G5634" si="87">D5571+E5571+F5571</f>
        <v>13061.15472</v>
      </c>
      <c r="H5571" s="2">
        <v>147</v>
      </c>
      <c r="I5571" s="2">
        <v>78.015038788091317</v>
      </c>
      <c r="J5571" s="2">
        <v>6.9839862384888391</v>
      </c>
      <c r="K5571" s="2">
        <v>5.3229828186420232</v>
      </c>
      <c r="L5571" s="2">
        <v>3.84286455875012</v>
      </c>
      <c r="M5571" s="2">
        <v>5.8351275960277116</v>
      </c>
      <c r="N5571" s="2">
        <v>12202.53779</v>
      </c>
      <c r="O5571" s="2">
        <v>13.2293672117223</v>
      </c>
    </row>
    <row r="5572" spans="1:15" ht="15.75" customHeight="1" x14ac:dyDescent="0.35">
      <c r="A5572" s="4">
        <v>45170</v>
      </c>
      <c r="B5572" s="2" t="s">
        <v>32</v>
      </c>
      <c r="C5572" s="2" t="s">
        <v>20</v>
      </c>
      <c r="D5572" s="2">
        <v>3952.9522200000001</v>
      </c>
      <c r="E5572" s="2">
        <v>276.36299000000002</v>
      </c>
      <c r="F5572" s="2">
        <v>48681.371010000003</v>
      </c>
      <c r="G5572" s="2">
        <f t="shared" si="87"/>
        <v>52910.686220000003</v>
      </c>
      <c r="H5572" s="2">
        <v>8408</v>
      </c>
      <c r="I5572" s="2">
        <v>88.844447000979216</v>
      </c>
      <c r="J5572" s="2">
        <v>2.303394210197363</v>
      </c>
      <c r="K5572" s="2">
        <v>1.415576497645735</v>
      </c>
      <c r="L5572" s="2">
        <v>1.896535787279563</v>
      </c>
      <c r="M5572" s="2">
        <v>5.5400465038981226</v>
      </c>
      <c r="N5572" s="2">
        <v>52884.779540000003</v>
      </c>
      <c r="O5572" s="2">
        <v>7.4709902713486303</v>
      </c>
    </row>
    <row r="5573" spans="1:15" ht="15.75" customHeight="1" x14ac:dyDescent="0.35">
      <c r="A5573" s="4">
        <v>45170</v>
      </c>
      <c r="B5573" s="2" t="s">
        <v>32</v>
      </c>
      <c r="C5573" s="2" t="s">
        <v>21</v>
      </c>
      <c r="D5573" s="2">
        <v>9753.1625000000004</v>
      </c>
      <c r="E5573" s="2">
        <v>1537.16939</v>
      </c>
      <c r="F5573" s="2">
        <v>82714.424280000007</v>
      </c>
      <c r="G5573" s="2">
        <f t="shared" si="87"/>
        <v>94004.756170000008</v>
      </c>
      <c r="H5573" s="2">
        <v>4699</v>
      </c>
      <c r="I5573" s="2">
        <v>83.065355230749731</v>
      </c>
      <c r="J5573" s="2">
        <v>3.5078555440874299</v>
      </c>
      <c r="K5573" s="2">
        <v>2.3818851639355429</v>
      </c>
      <c r="L5573" s="2">
        <v>3.0355213287371798</v>
      </c>
      <c r="M5573" s="2">
        <v>8.009382732490101</v>
      </c>
      <c r="N5573" s="2">
        <v>93904.759720000002</v>
      </c>
      <c r="O5573" s="2">
        <v>10.3751798285208</v>
      </c>
    </row>
    <row r="5574" spans="1:15" ht="15.75" customHeight="1" x14ac:dyDescent="0.35">
      <c r="A5574" s="4">
        <v>45170</v>
      </c>
      <c r="B5574" s="2" t="s">
        <v>33</v>
      </c>
      <c r="C5574" s="2" t="s">
        <v>15</v>
      </c>
      <c r="D5574" s="2">
        <v>243712.11762</v>
      </c>
      <c r="E5574" s="2">
        <v>96954.712390000001</v>
      </c>
      <c r="F5574" s="2">
        <v>7133884.0739899985</v>
      </c>
      <c r="G5574" s="2">
        <f t="shared" si="87"/>
        <v>7474550.9039999982</v>
      </c>
      <c r="H5574" s="2">
        <v>897332</v>
      </c>
      <c r="I5574" s="2">
        <v>88.404471013418956</v>
      </c>
      <c r="J5574" s="2">
        <v>3.5700852444116822</v>
      </c>
      <c r="K5574" s="2">
        <v>1.891279032961199</v>
      </c>
      <c r="L5574" s="2">
        <v>3.08653578514744</v>
      </c>
      <c r="M5574" s="2">
        <v>3.047628924060712</v>
      </c>
      <c r="N5574" s="2">
        <v>7467165.1447900003</v>
      </c>
      <c r="O5574" s="2">
        <v>3.2605586710176482</v>
      </c>
    </row>
    <row r="5575" spans="1:15" ht="15.75" customHeight="1" x14ac:dyDescent="0.35">
      <c r="A5575" s="4">
        <v>45170</v>
      </c>
      <c r="B5575" s="2" t="s">
        <v>33</v>
      </c>
      <c r="C5575" s="2" t="s">
        <v>16</v>
      </c>
      <c r="D5575" s="2">
        <v>0</v>
      </c>
      <c r="E5575" s="2">
        <v>0</v>
      </c>
      <c r="F5575" s="2">
        <v>193462.58468999999</v>
      </c>
      <c r="G5575" s="2">
        <f t="shared" si="87"/>
        <v>193462.58468999999</v>
      </c>
      <c r="H5575" s="2">
        <v>6</v>
      </c>
      <c r="I5575" s="2">
        <v>100</v>
      </c>
      <c r="J5575" s="2">
        <v>0</v>
      </c>
      <c r="K5575" s="2">
        <v>0</v>
      </c>
      <c r="L5575" s="2">
        <v>0</v>
      </c>
      <c r="M5575" s="2">
        <v>0</v>
      </c>
      <c r="N5575" s="2">
        <v>330983.72317999997</v>
      </c>
      <c r="O5575" s="2">
        <v>0</v>
      </c>
    </row>
    <row r="5576" spans="1:15" ht="15.75" customHeight="1" x14ac:dyDescent="0.35">
      <c r="A5576" s="4">
        <v>45170</v>
      </c>
      <c r="B5576" s="2" t="s">
        <v>33</v>
      </c>
      <c r="C5576" s="2" t="s">
        <v>17</v>
      </c>
      <c r="D5576" s="2">
        <v>0</v>
      </c>
      <c r="E5576" s="2">
        <v>379.42469</v>
      </c>
      <c r="F5576" s="2">
        <v>65776.862210000007</v>
      </c>
      <c r="G5576" s="2">
        <f t="shared" si="87"/>
        <v>66156.286900000006</v>
      </c>
      <c r="H5576" s="2">
        <v>26</v>
      </c>
      <c r="I5576" s="2">
        <v>97.180653771367631</v>
      </c>
      <c r="J5576" s="2">
        <v>0</v>
      </c>
      <c r="K5576" s="2">
        <v>2.8193462286323632</v>
      </c>
      <c r="L5576" s="2">
        <v>0</v>
      </c>
      <c r="M5576" s="2">
        <v>0</v>
      </c>
      <c r="N5576" s="2">
        <v>64562.921060000001</v>
      </c>
      <c r="O5576" s="2">
        <v>0</v>
      </c>
    </row>
    <row r="5577" spans="1:15" ht="15.75" customHeight="1" x14ac:dyDescent="0.35">
      <c r="A5577" s="4">
        <v>45170</v>
      </c>
      <c r="B5577" s="2" t="s">
        <v>33</v>
      </c>
      <c r="C5577" s="2" t="s">
        <v>18</v>
      </c>
      <c r="D5577" s="2">
        <v>64679.57778</v>
      </c>
      <c r="E5577" s="2">
        <v>43398.621749999998</v>
      </c>
      <c r="F5577" s="2">
        <v>1458838.1048600001</v>
      </c>
      <c r="G5577" s="2">
        <f t="shared" si="87"/>
        <v>1566916.3043900002</v>
      </c>
      <c r="H5577" s="2">
        <v>21356</v>
      </c>
      <c r="I5577" s="2">
        <v>90.070413099636482</v>
      </c>
      <c r="J5577" s="2">
        <v>2.214039269753862</v>
      </c>
      <c r="K5577" s="2">
        <v>2.1470312854875111</v>
      </c>
      <c r="L5577" s="2">
        <v>2.576386894189203</v>
      </c>
      <c r="M5577" s="2">
        <v>2.9921294509329281</v>
      </c>
      <c r="N5577" s="2">
        <v>1524794.59155</v>
      </c>
      <c r="O5577" s="2">
        <v>4.1278259469754994</v>
      </c>
    </row>
    <row r="5578" spans="1:15" ht="15.75" customHeight="1" x14ac:dyDescent="0.35">
      <c r="A5578" s="4">
        <v>45170</v>
      </c>
      <c r="B5578" s="2" t="s">
        <v>33</v>
      </c>
      <c r="C5578" s="2" t="s">
        <v>19</v>
      </c>
      <c r="D5578" s="2">
        <v>247625.58082999999</v>
      </c>
      <c r="E5578" s="2">
        <v>117818.10343</v>
      </c>
      <c r="F5578" s="2">
        <v>1548327.3441099999</v>
      </c>
      <c r="G5578" s="2">
        <f t="shared" si="87"/>
        <v>1913771.02837</v>
      </c>
      <c r="H5578" s="2">
        <v>6972</v>
      </c>
      <c r="I5578" s="2">
        <v>71.022212808231799</v>
      </c>
      <c r="J5578" s="2">
        <v>10.70782860324381</v>
      </c>
      <c r="K5578" s="2">
        <v>5.0214798944971966</v>
      </c>
      <c r="L5578" s="2">
        <v>4.5931624919177167</v>
      </c>
      <c r="M5578" s="2">
        <v>8.6553162021094678</v>
      </c>
      <c r="N5578" s="2">
        <v>2038309.8439199999</v>
      </c>
      <c r="O5578" s="2">
        <v>12.939143563109949</v>
      </c>
    </row>
    <row r="5579" spans="1:15" ht="15.75" customHeight="1" x14ac:dyDescent="0.35">
      <c r="A5579" s="4">
        <v>45170</v>
      </c>
      <c r="B5579" s="2" t="s">
        <v>33</v>
      </c>
      <c r="C5579" s="2" t="s">
        <v>20</v>
      </c>
      <c r="D5579" s="2">
        <v>361050.29874</v>
      </c>
      <c r="E5579" s="2">
        <v>81801.095489999992</v>
      </c>
      <c r="F5579" s="2">
        <v>6482845.9363900004</v>
      </c>
      <c r="G5579" s="2">
        <f t="shared" si="87"/>
        <v>6925697.3306200001</v>
      </c>
      <c r="H5579" s="2">
        <v>1120848</v>
      </c>
      <c r="I5579" s="2">
        <v>90.480689366112188</v>
      </c>
      <c r="J5579" s="2">
        <v>2.6895895196510602</v>
      </c>
      <c r="K5579" s="2">
        <v>1.294296332392463</v>
      </c>
      <c r="L5579" s="2">
        <v>2.0335149408544191</v>
      </c>
      <c r="M5579" s="2">
        <v>3.501909840989871</v>
      </c>
      <c r="N5579" s="2">
        <v>6896665.1280699996</v>
      </c>
      <c r="O5579" s="2">
        <v>5.2131977691794136</v>
      </c>
    </row>
    <row r="5580" spans="1:15" ht="15.75" customHeight="1" x14ac:dyDescent="0.35">
      <c r="A5580" s="4">
        <v>45170</v>
      </c>
      <c r="B5580" s="2" t="s">
        <v>33</v>
      </c>
      <c r="C5580" s="2" t="s">
        <v>21</v>
      </c>
      <c r="D5580" s="2">
        <v>1112750.7909299999</v>
      </c>
      <c r="E5580" s="2">
        <v>541740.47078999993</v>
      </c>
      <c r="F5580" s="2">
        <v>15804557.66688</v>
      </c>
      <c r="G5580" s="2">
        <f t="shared" si="87"/>
        <v>17459048.928599998</v>
      </c>
      <c r="H5580" s="2">
        <v>433711</v>
      </c>
      <c r="I5580" s="2">
        <v>84.273571694630789</v>
      </c>
      <c r="J5580" s="2">
        <v>5.030546936438733</v>
      </c>
      <c r="K5580" s="2">
        <v>2.098575728344835</v>
      </c>
      <c r="L5580" s="2">
        <v>3.5570442271263958</v>
      </c>
      <c r="M5580" s="2">
        <v>5.0402614134592456</v>
      </c>
      <c r="N5580" s="2">
        <v>17348533.497389998</v>
      </c>
      <c r="O5580" s="2">
        <v>6.3734903056900309</v>
      </c>
    </row>
    <row r="5581" spans="1:15" ht="15.75" customHeight="1" x14ac:dyDescent="0.35">
      <c r="A5581" s="4">
        <v>45170</v>
      </c>
      <c r="B5581" s="2" t="s">
        <v>34</v>
      </c>
      <c r="C5581" s="2" t="s">
        <v>15</v>
      </c>
      <c r="D5581" s="2">
        <v>238669.99578</v>
      </c>
      <c r="E5581" s="2">
        <v>96929.801209999991</v>
      </c>
      <c r="F5581" s="2">
        <v>6971324.8187499996</v>
      </c>
      <c r="G5581" s="2">
        <f t="shared" si="87"/>
        <v>7306924.6157399993</v>
      </c>
      <c r="H5581" s="2">
        <v>876717</v>
      </c>
      <c r="I5581" s="2">
        <v>88.46036184881585</v>
      </c>
      <c r="J5581" s="2">
        <v>3.5763502686073818</v>
      </c>
      <c r="K5581" s="2">
        <v>1.873030080556382</v>
      </c>
      <c r="L5581" s="2">
        <v>3.0209302827466331</v>
      </c>
      <c r="M5581" s="2">
        <v>3.0693275192737621</v>
      </c>
      <c r="N5581" s="2">
        <v>7299996.80461</v>
      </c>
      <c r="O5581" s="2">
        <v>3.2663536074517028</v>
      </c>
    </row>
    <row r="5582" spans="1:15" ht="15.75" customHeight="1" x14ac:dyDescent="0.35">
      <c r="A5582" s="4">
        <v>45170</v>
      </c>
      <c r="B5582" s="2" t="s">
        <v>34</v>
      </c>
      <c r="C5582" s="2" t="s">
        <v>16</v>
      </c>
      <c r="D5582" s="2">
        <v>0</v>
      </c>
      <c r="E5582" s="2">
        <v>0</v>
      </c>
      <c r="F5582" s="2">
        <v>186401.51318000001</v>
      </c>
      <c r="G5582" s="2">
        <f t="shared" si="87"/>
        <v>186401.51318000001</v>
      </c>
      <c r="H5582" s="2">
        <v>6</v>
      </c>
      <c r="I5582" s="2">
        <v>100</v>
      </c>
      <c r="J5582" s="2">
        <v>0</v>
      </c>
      <c r="K5582" s="2">
        <v>0</v>
      </c>
      <c r="L5582" s="2">
        <v>0</v>
      </c>
      <c r="M5582" s="2">
        <v>0</v>
      </c>
      <c r="N5582" s="2">
        <v>323922.65165999997</v>
      </c>
      <c r="O5582" s="2">
        <v>0</v>
      </c>
    </row>
    <row r="5583" spans="1:15" ht="15.75" customHeight="1" x14ac:dyDescent="0.35">
      <c r="A5583" s="4">
        <v>45170</v>
      </c>
      <c r="B5583" s="2" t="s">
        <v>34</v>
      </c>
      <c r="C5583" s="2" t="s">
        <v>17</v>
      </c>
      <c r="D5583" s="2">
        <v>0</v>
      </c>
      <c r="E5583" s="2">
        <v>379.42469</v>
      </c>
      <c r="F5583" s="2">
        <v>61262.842240000013</v>
      </c>
      <c r="G5583" s="2">
        <f t="shared" si="87"/>
        <v>61642.266930000013</v>
      </c>
      <c r="H5583" s="2">
        <v>25</v>
      </c>
      <c r="I5583" s="2">
        <v>96.9687167509163</v>
      </c>
      <c r="J5583" s="2">
        <v>0</v>
      </c>
      <c r="K5583" s="2">
        <v>3.0312832490836841</v>
      </c>
      <c r="L5583" s="2">
        <v>0</v>
      </c>
      <c r="M5583" s="2">
        <v>0</v>
      </c>
      <c r="N5583" s="2">
        <v>60048.901090000007</v>
      </c>
      <c r="O5583" s="2">
        <v>0</v>
      </c>
    </row>
    <row r="5584" spans="1:15" ht="15.75" customHeight="1" x14ac:dyDescent="0.35">
      <c r="A5584" s="4">
        <v>45170</v>
      </c>
      <c r="B5584" s="2" t="s">
        <v>34</v>
      </c>
      <c r="C5584" s="2" t="s">
        <v>18</v>
      </c>
      <c r="D5584" s="2">
        <v>62603.734349999999</v>
      </c>
      <c r="E5584" s="2">
        <v>43398.621749999998</v>
      </c>
      <c r="F5584" s="2">
        <v>1447372.29776</v>
      </c>
      <c r="G5584" s="2">
        <f t="shared" si="87"/>
        <v>1553374.65386</v>
      </c>
      <c r="H5584" s="2">
        <v>21065</v>
      </c>
      <c r="I5584" s="2">
        <v>90.219369892636095</v>
      </c>
      <c r="J5584" s="2">
        <v>2.1792493022058279</v>
      </c>
      <c r="K5584" s="2">
        <v>2.1120550997999499</v>
      </c>
      <c r="L5584" s="2">
        <v>2.577652767098674</v>
      </c>
      <c r="M5584" s="2">
        <v>2.911672938259446</v>
      </c>
      <c r="N5584" s="2">
        <v>1511252.9409399999</v>
      </c>
      <c r="O5584" s="2">
        <v>4.0301761197426007</v>
      </c>
    </row>
    <row r="5585" spans="1:15" ht="15.75" customHeight="1" x14ac:dyDescent="0.35">
      <c r="A5585" s="4">
        <v>45170</v>
      </c>
      <c r="B5585" s="2" t="s">
        <v>34</v>
      </c>
      <c r="C5585" s="2" t="s">
        <v>19</v>
      </c>
      <c r="D5585" s="2">
        <v>245897.67271000001</v>
      </c>
      <c r="E5585" s="2">
        <v>116396.37014</v>
      </c>
      <c r="F5585" s="2">
        <v>1538415.8308000001</v>
      </c>
      <c r="G5585" s="2">
        <f t="shared" si="87"/>
        <v>1900709.8736500002</v>
      </c>
      <c r="H5585" s="2">
        <v>6870</v>
      </c>
      <c r="I5585" s="2">
        <v>70.980097455792205</v>
      </c>
      <c r="J5585" s="2">
        <v>10.730256007282311</v>
      </c>
      <c r="K5585" s="2">
        <v>5.0196640475208092</v>
      </c>
      <c r="L5585" s="2">
        <v>4.5976812747361464</v>
      </c>
      <c r="M5585" s="2">
        <v>8.6723012146685381</v>
      </c>
      <c r="N5585" s="2">
        <v>2026107.3061299999</v>
      </c>
      <c r="O5585" s="2">
        <v>12.93714922613592</v>
      </c>
    </row>
    <row r="5586" spans="1:15" ht="15.75" customHeight="1" x14ac:dyDescent="0.35">
      <c r="A5586" s="4">
        <v>45170</v>
      </c>
      <c r="B5586" s="2" t="s">
        <v>34</v>
      </c>
      <c r="C5586" s="2" t="s">
        <v>20</v>
      </c>
      <c r="D5586" s="2">
        <v>357097.34652000002</v>
      </c>
      <c r="E5586" s="2">
        <v>81524.732499999998</v>
      </c>
      <c r="F5586" s="2">
        <v>6434164.5653800014</v>
      </c>
      <c r="G5586" s="2">
        <f t="shared" si="87"/>
        <v>6872786.6444000015</v>
      </c>
      <c r="H5586" s="2">
        <v>1114571</v>
      </c>
      <c r="I5586" s="2">
        <v>90.493333301531976</v>
      </c>
      <c r="J5586" s="2">
        <v>2.6925738138217841</v>
      </c>
      <c r="K5586" s="2">
        <v>1.293359149362711</v>
      </c>
      <c r="L5586" s="2">
        <v>2.0345734365935368</v>
      </c>
      <c r="M5586" s="2">
        <v>3.486160298689986</v>
      </c>
      <c r="N5586" s="2">
        <v>6843780.3485300001</v>
      </c>
      <c r="O5586" s="2">
        <v>5.1958159767838232</v>
      </c>
    </row>
    <row r="5587" spans="1:15" ht="15.75" customHeight="1" x14ac:dyDescent="0.35">
      <c r="A5587" s="4">
        <v>45170</v>
      </c>
      <c r="B5587" s="2" t="s">
        <v>34</v>
      </c>
      <c r="C5587" s="2" t="s">
        <v>21</v>
      </c>
      <c r="D5587" s="2">
        <v>1102997.62843</v>
      </c>
      <c r="E5587" s="2">
        <v>540203.3014</v>
      </c>
      <c r="F5587" s="2">
        <v>15721843.2426</v>
      </c>
      <c r="G5587" s="2">
        <f t="shared" si="87"/>
        <v>17365044.172430001</v>
      </c>
      <c r="H5587" s="2">
        <v>431115</v>
      </c>
      <c r="I5587" s="2">
        <v>84.280147163651648</v>
      </c>
      <c r="J5587" s="2">
        <v>5.0388338704261511</v>
      </c>
      <c r="K5587" s="2">
        <v>2.0970338751482229</v>
      </c>
      <c r="L5587" s="2">
        <v>3.5598825079846108</v>
      </c>
      <c r="M5587" s="2">
        <v>5.0241025827893973</v>
      </c>
      <c r="N5587" s="2">
        <v>17254628.737670001</v>
      </c>
      <c r="O5587" s="2">
        <v>6.3518273692686531</v>
      </c>
    </row>
    <row r="5588" spans="1:15" ht="15.75" customHeight="1" x14ac:dyDescent="0.35">
      <c r="A5588" s="4">
        <v>45200</v>
      </c>
      <c r="B5588" s="2" t="s">
        <v>14</v>
      </c>
      <c r="C5588" s="2" t="s">
        <v>15</v>
      </c>
      <c r="D5588" s="2">
        <v>61596.634859999998</v>
      </c>
      <c r="E5588" s="2">
        <v>39911.466390000001</v>
      </c>
      <c r="F5588" s="2">
        <v>1867073.31158</v>
      </c>
      <c r="G5588" s="2">
        <f t="shared" si="87"/>
        <v>1968581.41283</v>
      </c>
      <c r="H5588" s="2">
        <v>138727</v>
      </c>
      <c r="I5588" s="2">
        <v>86.750947418980587</v>
      </c>
      <c r="J5588" s="2">
        <v>4.0372681181468817</v>
      </c>
      <c r="K5588" s="2">
        <v>2.0338752205211832</v>
      </c>
      <c r="L5588" s="2">
        <v>3.5148290721491722</v>
      </c>
      <c r="M5588" s="2">
        <v>3.663080170202194</v>
      </c>
      <c r="N5588" s="2">
        <v>1964389.0724899999</v>
      </c>
      <c r="O5588" s="2">
        <v>3.1289859011444041</v>
      </c>
    </row>
    <row r="5589" spans="1:15" ht="15.75" customHeight="1" x14ac:dyDescent="0.35">
      <c r="A5589" s="4">
        <v>45200</v>
      </c>
      <c r="B5589" s="2" t="s">
        <v>14</v>
      </c>
      <c r="C5589" s="2" t="s">
        <v>16</v>
      </c>
      <c r="D5589" s="2">
        <v>0</v>
      </c>
      <c r="E5589" s="2">
        <v>0</v>
      </c>
      <c r="F5589" s="2">
        <v>126000</v>
      </c>
      <c r="G5589" s="2">
        <f t="shared" si="87"/>
        <v>126000</v>
      </c>
      <c r="H5589" s="2">
        <v>4</v>
      </c>
      <c r="I5589" s="2">
        <v>100</v>
      </c>
      <c r="J5589" s="2">
        <v>0</v>
      </c>
      <c r="K5589" s="2">
        <v>0</v>
      </c>
      <c r="L5589" s="2">
        <v>0</v>
      </c>
      <c r="M5589" s="2">
        <v>0</v>
      </c>
      <c r="N5589" s="2">
        <v>126000</v>
      </c>
      <c r="O5589" s="2">
        <v>0</v>
      </c>
    </row>
    <row r="5590" spans="1:15" ht="15.75" customHeight="1" x14ac:dyDescent="0.35">
      <c r="A5590" s="4">
        <v>45200</v>
      </c>
      <c r="B5590" s="2" t="s">
        <v>14</v>
      </c>
      <c r="C5590" s="2" t="s">
        <v>17</v>
      </c>
      <c r="D5590" s="2">
        <v>0</v>
      </c>
      <c r="E5590" s="2">
        <v>0</v>
      </c>
      <c r="F5590" s="2">
        <v>7512.7804599999999</v>
      </c>
      <c r="G5590" s="2">
        <f t="shared" si="87"/>
        <v>7512.7804599999999</v>
      </c>
      <c r="H5590" s="2">
        <v>2</v>
      </c>
      <c r="I5590" s="2">
        <v>100</v>
      </c>
      <c r="J5590" s="2">
        <v>0</v>
      </c>
      <c r="K5590" s="2">
        <v>0</v>
      </c>
      <c r="L5590" s="2">
        <v>0</v>
      </c>
      <c r="M5590" s="2">
        <v>0</v>
      </c>
      <c r="N5590" s="2">
        <v>7510.9992499999998</v>
      </c>
      <c r="O5590" s="2">
        <v>0</v>
      </c>
    </row>
    <row r="5591" spans="1:15" ht="15.75" customHeight="1" x14ac:dyDescent="0.35">
      <c r="A5591" s="4">
        <v>45200</v>
      </c>
      <c r="B5591" s="2" t="s">
        <v>14</v>
      </c>
      <c r="C5591" s="2" t="s">
        <v>18</v>
      </c>
      <c r="D5591" s="2">
        <v>6065.2385700000004</v>
      </c>
      <c r="E5591" s="2">
        <v>13791.856390000001</v>
      </c>
      <c r="F5591" s="2">
        <v>200377.9399</v>
      </c>
      <c r="G5591" s="2">
        <f t="shared" si="87"/>
        <v>220235.03486000001</v>
      </c>
      <c r="H5591" s="2">
        <v>2840</v>
      </c>
      <c r="I5591" s="2">
        <v>86.526472803145069</v>
      </c>
      <c r="J5591" s="2">
        <v>2.7756279098995171</v>
      </c>
      <c r="K5591" s="2">
        <v>1.94321477616197</v>
      </c>
      <c r="L5591" s="2">
        <v>4.1413320276153334</v>
      </c>
      <c r="M5591" s="2">
        <v>4.6133524831781001</v>
      </c>
      <c r="N5591" s="2">
        <v>219451.99997</v>
      </c>
      <c r="O5591" s="2">
        <v>2.753984430249973</v>
      </c>
    </row>
    <row r="5592" spans="1:15" ht="15.75" customHeight="1" x14ac:dyDescent="0.35">
      <c r="A5592" s="4">
        <v>45200</v>
      </c>
      <c r="B5592" s="2" t="s">
        <v>14</v>
      </c>
      <c r="C5592" s="2" t="s">
        <v>19</v>
      </c>
      <c r="D5592" s="2">
        <v>10613.153780000001</v>
      </c>
      <c r="E5592" s="2">
        <v>9652.1226099999985</v>
      </c>
      <c r="F5592" s="2">
        <v>256323.14311999999</v>
      </c>
      <c r="G5592" s="2">
        <f t="shared" si="87"/>
        <v>276588.41950999998</v>
      </c>
      <c r="H5592" s="2">
        <v>1400</v>
      </c>
      <c r="I5592" s="2">
        <v>84.477617648564674</v>
      </c>
      <c r="J5592" s="2">
        <v>7.2227702462123844</v>
      </c>
      <c r="K5592" s="2">
        <v>1.8680475280634661</v>
      </c>
      <c r="L5592" s="2">
        <v>3.4396680358165082</v>
      </c>
      <c r="M5592" s="2">
        <v>2.991896541342963</v>
      </c>
      <c r="N5592" s="2">
        <v>276606.98041000002</v>
      </c>
      <c r="O5592" s="2">
        <v>3.837164910520154</v>
      </c>
    </row>
    <row r="5593" spans="1:15" ht="15.75" customHeight="1" x14ac:dyDescent="0.35">
      <c r="A5593" s="4">
        <v>45200</v>
      </c>
      <c r="B5593" s="2" t="s">
        <v>14</v>
      </c>
      <c r="C5593" s="2" t="s">
        <v>20</v>
      </c>
      <c r="D5593" s="2">
        <v>79237.698109999998</v>
      </c>
      <c r="E5593" s="2">
        <v>18170.0687</v>
      </c>
      <c r="F5593" s="2">
        <v>1547469.1741500001</v>
      </c>
      <c r="G5593" s="2">
        <f t="shared" si="87"/>
        <v>1644876.94096</v>
      </c>
      <c r="H5593" s="2">
        <v>324477</v>
      </c>
      <c r="I5593" s="2">
        <v>89.044700073277411</v>
      </c>
      <c r="J5593" s="2">
        <v>3.3809113598454181</v>
      </c>
      <c r="K5593" s="2">
        <v>1.1729633301249991</v>
      </c>
      <c r="L5593" s="2">
        <v>2.3842457544892381</v>
      </c>
      <c r="M5593" s="2">
        <v>4.0171794822629403</v>
      </c>
      <c r="N5593" s="2">
        <v>1642212.0159499999</v>
      </c>
      <c r="O5593" s="2">
        <v>4.8172417119395252</v>
      </c>
    </row>
    <row r="5594" spans="1:15" ht="15.75" customHeight="1" x14ac:dyDescent="0.35">
      <c r="A5594" s="4">
        <v>45200</v>
      </c>
      <c r="B5594" s="2" t="s">
        <v>14</v>
      </c>
      <c r="C5594" s="2" t="s">
        <v>21</v>
      </c>
      <c r="D5594" s="2">
        <v>213376.41618999999</v>
      </c>
      <c r="E5594" s="2">
        <v>132680.53826999999</v>
      </c>
      <c r="F5594" s="2">
        <v>3957496.3220500001</v>
      </c>
      <c r="G5594" s="2">
        <f t="shared" si="87"/>
        <v>4303553.2765100002</v>
      </c>
      <c r="H5594" s="2">
        <v>120455</v>
      </c>
      <c r="I5594" s="2">
        <v>81.77004416858783</v>
      </c>
      <c r="J5594" s="2">
        <v>5.5188108280452122</v>
      </c>
      <c r="K5594" s="2">
        <v>1.7914415480281149</v>
      </c>
      <c r="L5594" s="2">
        <v>5.420560160183399</v>
      </c>
      <c r="M5594" s="2">
        <v>5.4991432951554264</v>
      </c>
      <c r="N5594" s="2">
        <v>4312996.7787700007</v>
      </c>
      <c r="O5594" s="2">
        <v>4.958145106618483</v>
      </c>
    </row>
    <row r="5595" spans="1:15" ht="15.75" customHeight="1" x14ac:dyDescent="0.35">
      <c r="A5595" s="4">
        <v>45200</v>
      </c>
      <c r="B5595" s="2" t="s">
        <v>22</v>
      </c>
      <c r="C5595" s="2" t="s">
        <v>15</v>
      </c>
      <c r="D5595" s="2">
        <v>28837.8806</v>
      </c>
      <c r="E5595" s="2">
        <v>6338.0853800000004</v>
      </c>
      <c r="F5595" s="2">
        <v>1188377.814</v>
      </c>
      <c r="G5595" s="2">
        <f t="shared" si="87"/>
        <v>1223553.7799800001</v>
      </c>
      <c r="H5595" s="2">
        <v>193609</v>
      </c>
      <c r="I5595" s="2">
        <v>92.8154202521728</v>
      </c>
      <c r="J5595" s="2">
        <v>2.1532052073443788</v>
      </c>
      <c r="K5595" s="2">
        <v>1.227808888495991</v>
      </c>
      <c r="L5595" s="2">
        <v>1.8068924640278849</v>
      </c>
      <c r="M5595" s="2">
        <v>1.996673187958937</v>
      </c>
      <c r="N5595" s="2">
        <v>1222124.27688</v>
      </c>
      <c r="O5595" s="2">
        <v>2.3568952237204792</v>
      </c>
    </row>
    <row r="5596" spans="1:15" ht="15.75" customHeight="1" x14ac:dyDescent="0.35">
      <c r="A5596" s="4">
        <v>45200</v>
      </c>
      <c r="B5596" s="2" t="s">
        <v>22</v>
      </c>
      <c r="C5596" s="2" t="s">
        <v>16</v>
      </c>
      <c r="D5596" s="2">
        <v>0</v>
      </c>
      <c r="E5596" s="2">
        <v>0</v>
      </c>
      <c r="F5596" s="2">
        <v>0</v>
      </c>
      <c r="G5596" s="2">
        <f t="shared" si="87"/>
        <v>0</v>
      </c>
      <c r="H5596" s="2">
        <v>0</v>
      </c>
      <c r="I5596" s="2">
        <v>0</v>
      </c>
      <c r="J5596" s="2">
        <v>0</v>
      </c>
      <c r="K5596" s="2">
        <v>0</v>
      </c>
      <c r="L5596" s="2">
        <v>0</v>
      </c>
      <c r="M5596" s="2">
        <v>0</v>
      </c>
      <c r="N5596" s="2">
        <v>0</v>
      </c>
    </row>
    <row r="5597" spans="1:15" ht="15.75" customHeight="1" x14ac:dyDescent="0.35">
      <c r="A5597" s="4">
        <v>45200</v>
      </c>
      <c r="B5597" s="2" t="s">
        <v>22</v>
      </c>
      <c r="C5597" s="2" t="s">
        <v>17</v>
      </c>
      <c r="D5597" s="2">
        <v>0</v>
      </c>
      <c r="E5597" s="2">
        <v>0</v>
      </c>
      <c r="F5597" s="2">
        <v>3625.9263999999998</v>
      </c>
      <c r="G5597" s="2">
        <f t="shared" si="87"/>
        <v>3625.9263999999998</v>
      </c>
      <c r="H5597" s="2">
        <v>2</v>
      </c>
      <c r="I5597" s="2">
        <v>100</v>
      </c>
      <c r="J5597" s="2">
        <v>0</v>
      </c>
      <c r="K5597" s="2">
        <v>0</v>
      </c>
      <c r="L5597" s="2">
        <v>0</v>
      </c>
      <c r="M5597" s="2">
        <v>0</v>
      </c>
      <c r="N5597" s="2">
        <v>3622.3205699999999</v>
      </c>
      <c r="O5597" s="2">
        <v>0</v>
      </c>
    </row>
    <row r="5598" spans="1:15" ht="15.75" customHeight="1" x14ac:dyDescent="0.35">
      <c r="A5598" s="4">
        <v>45200</v>
      </c>
      <c r="B5598" s="2" t="s">
        <v>22</v>
      </c>
      <c r="C5598" s="2" t="s">
        <v>18</v>
      </c>
      <c r="D5598" s="2">
        <v>3555.4173599999999</v>
      </c>
      <c r="E5598" s="2">
        <v>3070.9062399999998</v>
      </c>
      <c r="F5598" s="2">
        <v>215682.31782</v>
      </c>
      <c r="G5598" s="2">
        <f t="shared" si="87"/>
        <v>222308.64142</v>
      </c>
      <c r="H5598" s="2">
        <v>1813</v>
      </c>
      <c r="I5598" s="2">
        <v>93.285058399380134</v>
      </c>
      <c r="J5598" s="2">
        <v>0.79788027995978328</v>
      </c>
      <c r="K5598" s="2">
        <v>1.476021380427855</v>
      </c>
      <c r="L5598" s="2">
        <v>2.4037446262562319</v>
      </c>
      <c r="M5598" s="2">
        <v>2.0372953139760011</v>
      </c>
      <c r="N5598" s="2">
        <v>222061.70204999999</v>
      </c>
      <c r="O5598" s="2">
        <v>1.5993158598288011</v>
      </c>
    </row>
    <row r="5599" spans="1:15" ht="15.75" customHeight="1" x14ac:dyDescent="0.35">
      <c r="A5599" s="4">
        <v>45200</v>
      </c>
      <c r="B5599" s="2" t="s">
        <v>22</v>
      </c>
      <c r="C5599" s="2" t="s">
        <v>19</v>
      </c>
      <c r="D5599" s="2">
        <v>51746.731630000002</v>
      </c>
      <c r="E5599" s="2">
        <v>15200.382799999999</v>
      </c>
      <c r="F5599" s="2">
        <v>289200.85868</v>
      </c>
      <c r="G5599" s="2">
        <f t="shared" si="87"/>
        <v>356147.97311000002</v>
      </c>
      <c r="H5599" s="2">
        <v>1257</v>
      </c>
      <c r="I5599" s="2">
        <v>66.08753647711319</v>
      </c>
      <c r="J5599" s="2">
        <v>11.839166364452719</v>
      </c>
      <c r="K5599" s="2">
        <v>6.5885621145742252</v>
      </c>
      <c r="L5599" s="2">
        <v>5.7098594308897948</v>
      </c>
      <c r="M5599" s="2">
        <v>9.7748756129700745</v>
      </c>
      <c r="N5599" s="2">
        <v>356877.83344999998</v>
      </c>
      <c r="O5599" s="2">
        <v>14.5295594912785</v>
      </c>
    </row>
    <row r="5600" spans="1:15" ht="15.75" customHeight="1" x14ac:dyDescent="0.35">
      <c r="A5600" s="4">
        <v>45200</v>
      </c>
      <c r="B5600" s="2" t="s">
        <v>22</v>
      </c>
      <c r="C5600" s="2" t="s">
        <v>20</v>
      </c>
      <c r="D5600" s="2">
        <v>39111.84115</v>
      </c>
      <c r="E5600" s="2">
        <v>4613.1779200000001</v>
      </c>
      <c r="F5600" s="2">
        <v>925275.69946999999</v>
      </c>
      <c r="G5600" s="2">
        <f t="shared" si="87"/>
        <v>969000.71854000003</v>
      </c>
      <c r="H5600" s="2">
        <v>176109</v>
      </c>
      <c r="I5600" s="2">
        <v>93.908586991148084</v>
      </c>
      <c r="J5600" s="2">
        <v>1.281244229578073</v>
      </c>
      <c r="K5600" s="2">
        <v>0.97803601163714493</v>
      </c>
      <c r="L5600" s="2">
        <v>1.6403524476893769</v>
      </c>
      <c r="M5600" s="2">
        <v>2.1917803199473198</v>
      </c>
      <c r="N5600" s="2">
        <v>968539.17414999998</v>
      </c>
      <c r="O5600" s="2">
        <v>4.0363067231704512</v>
      </c>
    </row>
    <row r="5601" spans="1:15" ht="15.75" customHeight="1" x14ac:dyDescent="0.35">
      <c r="A5601" s="4">
        <v>45200</v>
      </c>
      <c r="B5601" s="2" t="s">
        <v>22</v>
      </c>
      <c r="C5601" s="2" t="s">
        <v>21</v>
      </c>
      <c r="D5601" s="2">
        <v>133572.00260000001</v>
      </c>
      <c r="E5601" s="2">
        <v>42765.116240000003</v>
      </c>
      <c r="F5601" s="2">
        <v>2358614.9984900001</v>
      </c>
      <c r="G5601" s="2">
        <f t="shared" si="87"/>
        <v>2534952.1173300003</v>
      </c>
      <c r="H5601" s="2">
        <v>78152</v>
      </c>
      <c r="I5601" s="2">
        <v>89.32639100075302</v>
      </c>
      <c r="J5601" s="2">
        <v>2.5717186883044092</v>
      </c>
      <c r="K5601" s="2">
        <v>1.9005181755746401</v>
      </c>
      <c r="L5601" s="2">
        <v>2.5517106109730441</v>
      </c>
      <c r="M5601" s="2">
        <v>3.649661524394924</v>
      </c>
      <c r="N5601" s="2">
        <v>2530732.8716000002</v>
      </c>
      <c r="O5601" s="2">
        <v>5.2692120567818836</v>
      </c>
    </row>
    <row r="5602" spans="1:15" ht="15.75" customHeight="1" x14ac:dyDescent="0.35">
      <c r="A5602" s="4">
        <v>45200</v>
      </c>
      <c r="B5602" s="2" t="s">
        <v>23</v>
      </c>
      <c r="C5602" s="2" t="s">
        <v>15</v>
      </c>
      <c r="D5602" s="2">
        <v>2964.3013599999999</v>
      </c>
      <c r="E5602" s="2">
        <v>187.14177000000001</v>
      </c>
      <c r="F5602" s="2">
        <v>22216.647949999999</v>
      </c>
      <c r="G5602" s="2">
        <f t="shared" si="87"/>
        <v>25368.091079999998</v>
      </c>
      <c r="H5602" s="2">
        <v>11686</v>
      </c>
      <c r="I5602" s="2">
        <v>78.226027684732585</v>
      </c>
      <c r="J5602" s="2">
        <v>5.4528276157610476</v>
      </c>
      <c r="K5602" s="2">
        <v>2.2427575096957368</v>
      </c>
      <c r="L5602" s="2">
        <v>3.7657117588465669</v>
      </c>
      <c r="M5602" s="2">
        <v>10.31267543096406</v>
      </c>
      <c r="N5602" s="2">
        <v>25335.375650000002</v>
      </c>
      <c r="O5602" s="2">
        <v>11.6851573524073</v>
      </c>
    </row>
    <row r="5603" spans="1:15" ht="15.75" customHeight="1" x14ac:dyDescent="0.35">
      <c r="A5603" s="4">
        <v>45200</v>
      </c>
      <c r="B5603" s="2" t="s">
        <v>23</v>
      </c>
      <c r="C5603" s="2" t="s">
        <v>16</v>
      </c>
      <c r="D5603" s="2">
        <v>0</v>
      </c>
      <c r="E5603" s="2">
        <v>0</v>
      </c>
      <c r="F5603" s="2">
        <v>0</v>
      </c>
      <c r="G5603" s="2">
        <f t="shared" si="87"/>
        <v>0</v>
      </c>
      <c r="H5603" s="2">
        <v>0</v>
      </c>
      <c r="I5603" s="2">
        <v>0</v>
      </c>
      <c r="J5603" s="2">
        <v>0</v>
      </c>
      <c r="K5603" s="2">
        <v>0</v>
      </c>
      <c r="L5603" s="2">
        <v>0</v>
      </c>
      <c r="M5603" s="2">
        <v>0</v>
      </c>
      <c r="N5603" s="2">
        <v>0</v>
      </c>
    </row>
    <row r="5604" spans="1:15" ht="15.75" customHeight="1" x14ac:dyDescent="0.35">
      <c r="A5604" s="4">
        <v>45200</v>
      </c>
      <c r="B5604" s="2" t="s">
        <v>23</v>
      </c>
      <c r="C5604" s="2" t="s">
        <v>17</v>
      </c>
      <c r="D5604" s="2">
        <v>0</v>
      </c>
      <c r="E5604" s="2">
        <v>0</v>
      </c>
      <c r="F5604" s="2">
        <v>0</v>
      </c>
      <c r="G5604" s="2">
        <f t="shared" si="87"/>
        <v>0</v>
      </c>
      <c r="H5604" s="2">
        <v>0</v>
      </c>
      <c r="I5604" s="2">
        <v>0</v>
      </c>
      <c r="J5604" s="2">
        <v>0</v>
      </c>
      <c r="K5604" s="2">
        <v>0</v>
      </c>
      <c r="L5604" s="2">
        <v>0</v>
      </c>
      <c r="M5604" s="2">
        <v>0</v>
      </c>
      <c r="N5604" s="2">
        <v>0</v>
      </c>
    </row>
    <row r="5605" spans="1:15" ht="15.75" customHeight="1" x14ac:dyDescent="0.35">
      <c r="A5605" s="4">
        <v>45200</v>
      </c>
      <c r="B5605" s="2" t="s">
        <v>23</v>
      </c>
      <c r="C5605" s="2" t="s">
        <v>18</v>
      </c>
      <c r="D5605" s="2">
        <v>0</v>
      </c>
      <c r="E5605" s="2">
        <v>0</v>
      </c>
      <c r="F5605" s="2">
        <v>0</v>
      </c>
      <c r="G5605" s="2">
        <f t="shared" si="87"/>
        <v>0</v>
      </c>
      <c r="H5605" s="2">
        <v>0</v>
      </c>
      <c r="I5605" s="2">
        <v>0</v>
      </c>
      <c r="J5605" s="2">
        <v>0</v>
      </c>
      <c r="K5605" s="2">
        <v>0</v>
      </c>
      <c r="L5605" s="2">
        <v>0</v>
      </c>
      <c r="M5605" s="2">
        <v>0</v>
      </c>
      <c r="N5605" s="2">
        <v>0</v>
      </c>
    </row>
    <row r="5606" spans="1:15" ht="15.75" customHeight="1" x14ac:dyDescent="0.35">
      <c r="A5606" s="4">
        <v>45200</v>
      </c>
      <c r="B5606" s="2" t="s">
        <v>23</v>
      </c>
      <c r="C5606" s="2" t="s">
        <v>19</v>
      </c>
      <c r="D5606" s="2">
        <v>886.73142000000007</v>
      </c>
      <c r="E5606" s="2">
        <v>452.14926000000003</v>
      </c>
      <c r="F5606" s="2">
        <v>2508.45858</v>
      </c>
      <c r="G5606" s="2">
        <f t="shared" si="87"/>
        <v>3847.3392600000002</v>
      </c>
      <c r="H5606" s="2">
        <v>36</v>
      </c>
      <c r="I5606" s="2">
        <v>68.794449430352742</v>
      </c>
      <c r="J5606" s="2">
        <v>7.6590930957563153</v>
      </c>
      <c r="K5606" s="2">
        <v>5.6956376073918342</v>
      </c>
      <c r="L5606" s="2">
        <v>1.331955382438111</v>
      </c>
      <c r="M5606" s="2">
        <v>16.518864484060991</v>
      </c>
      <c r="N5606" s="2">
        <v>3661.5528300000001</v>
      </c>
      <c r="O5606" s="2">
        <v>23.04791337793278</v>
      </c>
    </row>
    <row r="5607" spans="1:15" ht="15.75" customHeight="1" x14ac:dyDescent="0.35">
      <c r="A5607" s="4">
        <v>45200</v>
      </c>
      <c r="B5607" s="2" t="s">
        <v>23</v>
      </c>
      <c r="C5607" s="2" t="s">
        <v>20</v>
      </c>
      <c r="D5607" s="2">
        <v>2588.7533600000002</v>
      </c>
      <c r="E5607" s="2">
        <v>397.76490000000001</v>
      </c>
      <c r="F5607" s="2">
        <v>33060.562910000001</v>
      </c>
      <c r="G5607" s="2">
        <f t="shared" si="87"/>
        <v>36047.081169999998</v>
      </c>
      <c r="H5607" s="2">
        <v>7343</v>
      </c>
      <c r="I5607" s="2">
        <v>86.76105273211401</v>
      </c>
      <c r="J5607" s="2">
        <v>4.7253951513603498</v>
      </c>
      <c r="K5607" s="2">
        <v>1.2823765251942929</v>
      </c>
      <c r="L5607" s="2">
        <v>1.6318079325949779</v>
      </c>
      <c r="M5607" s="2">
        <v>5.5993676587363872</v>
      </c>
      <c r="N5607" s="2">
        <v>35984.518659999987</v>
      </c>
      <c r="O5607" s="2">
        <v>7.1815893991285948</v>
      </c>
    </row>
    <row r="5608" spans="1:15" ht="15.75" customHeight="1" x14ac:dyDescent="0.35">
      <c r="A5608" s="4">
        <v>45200</v>
      </c>
      <c r="B5608" s="2" t="s">
        <v>23</v>
      </c>
      <c r="C5608" s="2" t="s">
        <v>21</v>
      </c>
      <c r="D5608" s="2">
        <v>2815.5168600000002</v>
      </c>
      <c r="E5608" s="2">
        <v>2298.0006100000001</v>
      </c>
      <c r="F5608" s="2">
        <v>39029.338320000003</v>
      </c>
      <c r="G5608" s="2">
        <f t="shared" si="87"/>
        <v>44142.855790000001</v>
      </c>
      <c r="H5608" s="2">
        <v>2089</v>
      </c>
      <c r="I5608" s="2">
        <v>78.849466718525974</v>
      </c>
      <c r="J5608" s="2">
        <v>8.8486859757632175</v>
      </c>
      <c r="K5608" s="2">
        <v>1.6295275705215519</v>
      </c>
      <c r="L5608" s="2">
        <v>4.334504179864858</v>
      </c>
      <c r="M5608" s="2">
        <v>6.3378155553244024</v>
      </c>
      <c r="N5608" s="2">
        <v>44118.500540000001</v>
      </c>
      <c r="O5608" s="2">
        <v>6.3781937294546749</v>
      </c>
    </row>
    <row r="5609" spans="1:15" ht="15.75" customHeight="1" x14ac:dyDescent="0.35">
      <c r="A5609" s="4">
        <v>45200</v>
      </c>
      <c r="B5609" s="2" t="s">
        <v>24</v>
      </c>
      <c r="C5609" s="2" t="s">
        <v>15</v>
      </c>
      <c r="D5609" s="2">
        <v>50755.111199999999</v>
      </c>
      <c r="E5609" s="2">
        <v>15915.39084</v>
      </c>
      <c r="F5609" s="2">
        <v>1684428.0566700001</v>
      </c>
      <c r="G5609" s="2">
        <f t="shared" si="87"/>
        <v>1751098.55871</v>
      </c>
      <c r="H5609" s="2">
        <v>192587</v>
      </c>
      <c r="I5609" s="2">
        <v>90.583111221045527</v>
      </c>
      <c r="J5609" s="2">
        <v>2.679255976292823</v>
      </c>
      <c r="K5609" s="2">
        <v>1.663991237262394</v>
      </c>
      <c r="L5609" s="2">
        <v>2.5077432808923921</v>
      </c>
      <c r="M5609" s="2">
        <v>2.5658982845068659</v>
      </c>
      <c r="N5609" s="2">
        <v>1747135.4601499999</v>
      </c>
      <c r="O5609" s="2">
        <v>2.898472558699968</v>
      </c>
    </row>
    <row r="5610" spans="1:15" ht="15.75" customHeight="1" x14ac:dyDescent="0.35">
      <c r="A5610" s="4">
        <v>45200</v>
      </c>
      <c r="B5610" s="2" t="s">
        <v>24</v>
      </c>
      <c r="C5610" s="2" t="s">
        <v>16</v>
      </c>
      <c r="D5610" s="2">
        <v>0</v>
      </c>
      <c r="E5610" s="2">
        <v>0</v>
      </c>
      <c r="F5610" s="2">
        <v>0</v>
      </c>
      <c r="G5610" s="2">
        <f t="shared" si="87"/>
        <v>0</v>
      </c>
      <c r="H5610" s="2">
        <v>0</v>
      </c>
      <c r="I5610" s="2">
        <v>0</v>
      </c>
      <c r="J5610" s="2">
        <v>0</v>
      </c>
      <c r="K5610" s="2">
        <v>0</v>
      </c>
      <c r="L5610" s="2">
        <v>0</v>
      </c>
      <c r="M5610" s="2">
        <v>0</v>
      </c>
      <c r="N5610" s="2">
        <v>0</v>
      </c>
    </row>
    <row r="5611" spans="1:15" ht="15.75" customHeight="1" x14ac:dyDescent="0.35">
      <c r="A5611" s="4">
        <v>45200</v>
      </c>
      <c r="B5611" s="2" t="s">
        <v>24</v>
      </c>
      <c r="C5611" s="2" t="s">
        <v>17</v>
      </c>
      <c r="D5611" s="2">
        <v>0</v>
      </c>
      <c r="E5611" s="2">
        <v>375.38324</v>
      </c>
      <c r="F5611" s="2">
        <v>798.94331999999997</v>
      </c>
      <c r="G5611" s="2">
        <f t="shared" si="87"/>
        <v>1174.32656</v>
      </c>
      <c r="H5611" s="2">
        <v>3</v>
      </c>
      <c r="I5611" s="2">
        <v>32.825047404190528</v>
      </c>
      <c r="J5611" s="2">
        <v>0</v>
      </c>
      <c r="K5611" s="2">
        <v>67.174952595809472</v>
      </c>
      <c r="L5611" s="2">
        <v>0</v>
      </c>
      <c r="M5611" s="2">
        <v>0</v>
      </c>
      <c r="N5611" s="2">
        <v>1174.32656</v>
      </c>
      <c r="O5611" s="2">
        <v>0</v>
      </c>
    </row>
    <row r="5612" spans="1:15" ht="15.75" customHeight="1" x14ac:dyDescent="0.35">
      <c r="A5612" s="4">
        <v>45200</v>
      </c>
      <c r="B5612" s="2" t="s">
        <v>24</v>
      </c>
      <c r="C5612" s="2" t="s">
        <v>18</v>
      </c>
      <c r="D5612" s="2">
        <v>31117.594700000001</v>
      </c>
      <c r="E5612" s="2">
        <v>3075.2546900000002</v>
      </c>
      <c r="F5612" s="2">
        <v>459534.34931000002</v>
      </c>
      <c r="G5612" s="2">
        <f t="shared" si="87"/>
        <v>493727.19870000001</v>
      </c>
      <c r="H5612" s="2">
        <v>8522</v>
      </c>
      <c r="I5612" s="2">
        <v>86.904368762822557</v>
      </c>
      <c r="J5612" s="2">
        <v>1.8908097553454619</v>
      </c>
      <c r="K5612" s="2">
        <v>2.2479078754177251</v>
      </c>
      <c r="L5612" s="2">
        <v>1.033303592958748</v>
      </c>
      <c r="M5612" s="2">
        <v>7.9236100134555096</v>
      </c>
      <c r="N5612" s="2">
        <v>493209.93894999998</v>
      </c>
      <c r="O5612" s="2">
        <v>6.3025887133489196</v>
      </c>
    </row>
    <row r="5613" spans="1:15" ht="15.75" customHeight="1" x14ac:dyDescent="0.35">
      <c r="A5613" s="4">
        <v>45200</v>
      </c>
      <c r="B5613" s="2" t="s">
        <v>24</v>
      </c>
      <c r="C5613" s="2" t="s">
        <v>19</v>
      </c>
      <c r="D5613" s="2">
        <v>27839.361830000002</v>
      </c>
      <c r="E5613" s="2">
        <v>16698.656559999999</v>
      </c>
      <c r="F5613" s="2">
        <v>86154.634010000009</v>
      </c>
      <c r="G5613" s="2">
        <f t="shared" si="87"/>
        <v>130692.65240000001</v>
      </c>
      <c r="H5613" s="2">
        <v>445</v>
      </c>
      <c r="I5613" s="2">
        <v>73.445569732308854</v>
      </c>
      <c r="J5613" s="2">
        <v>12.54320736604698</v>
      </c>
      <c r="K5613" s="2">
        <v>2.1515848439401042</v>
      </c>
      <c r="L5613" s="2">
        <v>0.67588911015048037</v>
      </c>
      <c r="M5613" s="2">
        <v>11.183748947553591</v>
      </c>
      <c r="N5613" s="2">
        <v>258989.67060000001</v>
      </c>
      <c r="O5613" s="2">
        <v>21.30139783588935</v>
      </c>
    </row>
    <row r="5614" spans="1:15" ht="15.75" customHeight="1" x14ac:dyDescent="0.35">
      <c r="A5614" s="4">
        <v>45200</v>
      </c>
      <c r="B5614" s="2" t="s">
        <v>24</v>
      </c>
      <c r="C5614" s="2" t="s">
        <v>20</v>
      </c>
      <c r="D5614" s="2">
        <v>72318.974669999996</v>
      </c>
      <c r="E5614" s="2">
        <v>19363.405289999999</v>
      </c>
      <c r="F5614" s="2">
        <v>1706686.23064</v>
      </c>
      <c r="G5614" s="2">
        <f t="shared" si="87"/>
        <v>1798368.6106</v>
      </c>
      <c r="H5614" s="2">
        <v>304601</v>
      </c>
      <c r="I5614" s="2">
        <v>92.448658489186883</v>
      </c>
      <c r="J5614" s="2">
        <v>2.291758836635168</v>
      </c>
      <c r="K5614" s="2">
        <v>1.074558369035425</v>
      </c>
      <c r="L5614" s="2">
        <v>1.319929005564443</v>
      </c>
      <c r="M5614" s="2">
        <v>2.8650952995780719</v>
      </c>
      <c r="N5614" s="2">
        <v>1796519.7272000001</v>
      </c>
      <c r="O5614" s="2">
        <v>4.0213654889067394</v>
      </c>
    </row>
    <row r="5615" spans="1:15" ht="15.75" customHeight="1" x14ac:dyDescent="0.35">
      <c r="A5615" s="4">
        <v>45200</v>
      </c>
      <c r="B5615" s="2" t="s">
        <v>24</v>
      </c>
      <c r="C5615" s="2" t="s">
        <v>21</v>
      </c>
      <c r="D5615" s="2">
        <v>186292.14533</v>
      </c>
      <c r="E5615" s="2">
        <v>53087.299079999997</v>
      </c>
      <c r="F5615" s="2">
        <v>3361229.9424899998</v>
      </c>
      <c r="G5615" s="2">
        <f t="shared" si="87"/>
        <v>3600609.3868999998</v>
      </c>
      <c r="H5615" s="2">
        <v>113846</v>
      </c>
      <c r="I5615" s="2">
        <v>89.263899480595697</v>
      </c>
      <c r="J5615" s="2">
        <v>3.3033097793959918</v>
      </c>
      <c r="K5615" s="2">
        <v>1.64428713184179</v>
      </c>
      <c r="L5615" s="2">
        <v>2.0754717748953082</v>
      </c>
      <c r="M5615" s="2">
        <v>3.713031833271208</v>
      </c>
      <c r="N5615" s="2">
        <v>3595767.33072</v>
      </c>
      <c r="O5615" s="2">
        <v>5.1739060062383242</v>
      </c>
    </row>
    <row r="5616" spans="1:15" ht="15.75" customHeight="1" x14ac:dyDescent="0.35">
      <c r="A5616" s="4">
        <v>45200</v>
      </c>
      <c r="B5616" s="2" t="s">
        <v>25</v>
      </c>
      <c r="C5616" s="2" t="s">
        <v>15</v>
      </c>
      <c r="D5616" s="2">
        <v>18620.765039999998</v>
      </c>
      <c r="E5616" s="2">
        <v>4760.3704299999999</v>
      </c>
      <c r="F5616" s="2">
        <v>423626.40512000001</v>
      </c>
      <c r="G5616" s="2">
        <f t="shared" si="87"/>
        <v>447007.54058999999</v>
      </c>
      <c r="H5616" s="2">
        <v>54313</v>
      </c>
      <c r="I5616" s="2">
        <v>86.594259819788164</v>
      </c>
      <c r="J5616" s="2">
        <v>4.6539136759508377</v>
      </c>
      <c r="K5616" s="2">
        <v>1.6381037844868069</v>
      </c>
      <c r="L5616" s="2">
        <v>1.929344270012326</v>
      </c>
      <c r="M5616" s="2">
        <v>5.1843784497618728</v>
      </c>
      <c r="N5616" s="2">
        <v>446687.34418999997</v>
      </c>
      <c r="O5616" s="2">
        <v>4.1656489766196501</v>
      </c>
    </row>
    <row r="5617" spans="1:15" ht="15.75" customHeight="1" x14ac:dyDescent="0.35">
      <c r="A5617" s="4">
        <v>45200</v>
      </c>
      <c r="B5617" s="2" t="s">
        <v>25</v>
      </c>
      <c r="C5617" s="2" t="s">
        <v>16</v>
      </c>
      <c r="D5617" s="2">
        <v>0</v>
      </c>
      <c r="E5617" s="2">
        <v>0</v>
      </c>
      <c r="F5617" s="2">
        <v>0</v>
      </c>
      <c r="G5617" s="2">
        <f t="shared" si="87"/>
        <v>0</v>
      </c>
      <c r="H5617" s="2">
        <v>0</v>
      </c>
      <c r="I5617" s="2">
        <v>0</v>
      </c>
      <c r="J5617" s="2">
        <v>0</v>
      </c>
      <c r="K5617" s="2">
        <v>0</v>
      </c>
      <c r="L5617" s="2">
        <v>0</v>
      </c>
      <c r="M5617" s="2">
        <v>0</v>
      </c>
      <c r="N5617" s="2">
        <v>0</v>
      </c>
    </row>
    <row r="5618" spans="1:15" ht="15.75" customHeight="1" x14ac:dyDescent="0.35">
      <c r="A5618" s="4">
        <v>45200</v>
      </c>
      <c r="B5618" s="2" t="s">
        <v>25</v>
      </c>
      <c r="C5618" s="2" t="s">
        <v>17</v>
      </c>
      <c r="D5618" s="2">
        <v>0</v>
      </c>
      <c r="E5618" s="2">
        <v>0</v>
      </c>
      <c r="F5618" s="2">
        <v>0</v>
      </c>
      <c r="G5618" s="2">
        <f t="shared" si="87"/>
        <v>0</v>
      </c>
      <c r="H5618" s="2">
        <v>0</v>
      </c>
      <c r="I5618" s="2">
        <v>0</v>
      </c>
      <c r="J5618" s="2">
        <v>0</v>
      </c>
      <c r="K5618" s="2">
        <v>0</v>
      </c>
      <c r="L5618" s="2">
        <v>0</v>
      </c>
      <c r="M5618" s="2">
        <v>0</v>
      </c>
      <c r="N5618" s="2">
        <v>0</v>
      </c>
    </row>
    <row r="5619" spans="1:15" ht="15.75" customHeight="1" x14ac:dyDescent="0.35">
      <c r="A5619" s="4">
        <v>45200</v>
      </c>
      <c r="B5619" s="2" t="s">
        <v>25</v>
      </c>
      <c r="C5619" s="2" t="s">
        <v>18</v>
      </c>
      <c r="D5619" s="2">
        <v>1024.6087500000001</v>
      </c>
      <c r="E5619" s="2">
        <v>904.01778999999999</v>
      </c>
      <c r="F5619" s="2">
        <v>84365.698749999996</v>
      </c>
      <c r="G5619" s="2">
        <f t="shared" si="87"/>
        <v>86294.325289999993</v>
      </c>
      <c r="H5619" s="2">
        <v>2067</v>
      </c>
      <c r="I5619" s="2">
        <v>89.588668005562113</v>
      </c>
      <c r="J5619" s="2">
        <v>2.48355620585258</v>
      </c>
      <c r="K5619" s="2">
        <v>1.699405916530063</v>
      </c>
      <c r="L5619" s="2">
        <v>0.67028538779414359</v>
      </c>
      <c r="M5619" s="2">
        <v>5.5580844842610899</v>
      </c>
      <c r="N5619" s="2">
        <v>86206.924769999998</v>
      </c>
      <c r="O5619" s="2">
        <v>1.1873419793905431</v>
      </c>
    </row>
    <row r="5620" spans="1:15" ht="15.75" customHeight="1" x14ac:dyDescent="0.35">
      <c r="A5620" s="4">
        <v>45200</v>
      </c>
      <c r="B5620" s="2" t="s">
        <v>25</v>
      </c>
      <c r="C5620" s="2" t="s">
        <v>19</v>
      </c>
      <c r="D5620" s="2">
        <v>2899.0107699999999</v>
      </c>
      <c r="E5620" s="2">
        <v>32.67745</v>
      </c>
      <c r="F5620" s="2">
        <v>43838.21443</v>
      </c>
      <c r="G5620" s="2">
        <f t="shared" si="87"/>
        <v>46769.902650000004</v>
      </c>
      <c r="H5620" s="2">
        <v>234</v>
      </c>
      <c r="I5620" s="2">
        <v>27.719288699630251</v>
      </c>
      <c r="J5620" s="2">
        <v>3.72603109734293</v>
      </c>
      <c r="K5620" s="2">
        <v>48.70429547041099</v>
      </c>
      <c r="L5620" s="2">
        <v>13.39156199964399</v>
      </c>
      <c r="M5620" s="2">
        <v>6.4588227329718348</v>
      </c>
      <c r="N5620" s="2">
        <v>46814.948250000001</v>
      </c>
      <c r="O5620" s="2">
        <v>6.1984537186117068</v>
      </c>
    </row>
    <row r="5621" spans="1:15" ht="15.75" customHeight="1" x14ac:dyDescent="0.35">
      <c r="A5621" s="4">
        <v>45200</v>
      </c>
      <c r="B5621" s="2" t="s">
        <v>25</v>
      </c>
      <c r="C5621" s="2" t="s">
        <v>20</v>
      </c>
      <c r="D5621" s="2">
        <v>16377.6839</v>
      </c>
      <c r="E5621" s="2">
        <v>2148.27369</v>
      </c>
      <c r="F5621" s="2">
        <v>250942.08262</v>
      </c>
      <c r="G5621" s="2">
        <f t="shared" si="87"/>
        <v>269468.04021000001</v>
      </c>
      <c r="H5621" s="2">
        <v>47686</v>
      </c>
      <c r="I5621" s="2">
        <v>90.420172193121829</v>
      </c>
      <c r="J5621" s="2">
        <v>2.5776242059655732</v>
      </c>
      <c r="K5621" s="2">
        <v>0.84027222954352232</v>
      </c>
      <c r="L5621" s="2">
        <v>1.1560935053117629</v>
      </c>
      <c r="M5621" s="2">
        <v>5.0058378660573233</v>
      </c>
      <c r="N5621" s="2">
        <v>269421.96593000001</v>
      </c>
      <c r="O5621" s="2">
        <v>6.0777834311024996</v>
      </c>
    </row>
    <row r="5622" spans="1:15" ht="15.75" customHeight="1" x14ac:dyDescent="0.35">
      <c r="A5622" s="4">
        <v>45200</v>
      </c>
      <c r="B5622" s="2" t="s">
        <v>25</v>
      </c>
      <c r="C5622" s="2" t="s">
        <v>21</v>
      </c>
      <c r="D5622" s="2">
        <v>64973.585120000003</v>
      </c>
      <c r="E5622" s="2">
        <v>18428.582579999998</v>
      </c>
      <c r="F5622" s="2">
        <v>750554.92073999997</v>
      </c>
      <c r="G5622" s="2">
        <f t="shared" si="87"/>
        <v>833957.08843999996</v>
      </c>
      <c r="H5622" s="2">
        <v>24795</v>
      </c>
      <c r="I5622" s="2">
        <v>85.253217749376063</v>
      </c>
      <c r="J5622" s="2">
        <v>4.4991361851749492</v>
      </c>
      <c r="K5622" s="2">
        <v>1.0132391798981359</v>
      </c>
      <c r="L5622" s="2">
        <v>1.7601174128978181</v>
      </c>
      <c r="M5622" s="2">
        <v>7.4742894726530356</v>
      </c>
      <c r="N5622" s="2">
        <v>833501.56088999996</v>
      </c>
      <c r="O5622" s="2">
        <v>7.7909986042015138</v>
      </c>
    </row>
    <row r="5623" spans="1:15" ht="15.75" customHeight="1" x14ac:dyDescent="0.35">
      <c r="A5623" s="4">
        <v>45200</v>
      </c>
      <c r="B5623" s="2" t="s">
        <v>26</v>
      </c>
      <c r="C5623" s="2" t="s">
        <v>15</v>
      </c>
      <c r="D5623" s="2">
        <v>3777.5162</v>
      </c>
      <c r="E5623" s="2">
        <v>1997.8235400000001</v>
      </c>
      <c r="F5623" s="2">
        <v>110773.9687</v>
      </c>
      <c r="G5623" s="2">
        <f t="shared" si="87"/>
        <v>116549.30843999999</v>
      </c>
      <c r="H5623" s="2">
        <v>14360</v>
      </c>
      <c r="I5623" s="2">
        <v>82.241056319783908</v>
      </c>
      <c r="J5623" s="2">
        <v>5.8881483607314618</v>
      </c>
      <c r="K5623" s="2">
        <v>3.2981552542008359</v>
      </c>
      <c r="L5623" s="2">
        <v>5.8115679526491126</v>
      </c>
      <c r="M5623" s="2">
        <v>2.7610721126346718</v>
      </c>
      <c r="N5623" s="2">
        <v>116221.4491</v>
      </c>
      <c r="O5623" s="2">
        <v>3.2411313722592179</v>
      </c>
    </row>
    <row r="5624" spans="1:15" ht="15.75" customHeight="1" x14ac:dyDescent="0.35">
      <c r="A5624" s="4">
        <v>45200</v>
      </c>
      <c r="B5624" s="2" t="s">
        <v>26</v>
      </c>
      <c r="C5624" s="2" t="s">
        <v>16</v>
      </c>
      <c r="D5624" s="2">
        <v>0</v>
      </c>
      <c r="E5624" s="2">
        <v>0</v>
      </c>
      <c r="F5624" s="2">
        <v>16276.25051</v>
      </c>
      <c r="G5624" s="2">
        <f t="shared" si="87"/>
        <v>16276.25051</v>
      </c>
      <c r="H5624" s="2">
        <v>2</v>
      </c>
      <c r="I5624" s="2">
        <v>100</v>
      </c>
      <c r="J5624" s="2">
        <v>0</v>
      </c>
      <c r="K5624" s="2">
        <v>0</v>
      </c>
      <c r="L5624" s="2">
        <v>0</v>
      </c>
      <c r="M5624" s="2">
        <v>0</v>
      </c>
      <c r="N5624" s="2">
        <v>16276.25051</v>
      </c>
      <c r="O5624" s="2">
        <v>0</v>
      </c>
    </row>
    <row r="5625" spans="1:15" ht="15.75" customHeight="1" x14ac:dyDescent="0.35">
      <c r="A5625" s="4">
        <v>45200</v>
      </c>
      <c r="B5625" s="2" t="s">
        <v>26</v>
      </c>
      <c r="C5625" s="2" t="s">
        <v>17</v>
      </c>
      <c r="D5625" s="2">
        <v>0</v>
      </c>
      <c r="E5625" s="2">
        <v>0</v>
      </c>
      <c r="F5625" s="2">
        <v>8722.11787</v>
      </c>
      <c r="G5625" s="2">
        <f t="shared" si="87"/>
        <v>8722.11787</v>
      </c>
      <c r="H5625" s="2">
        <v>3</v>
      </c>
      <c r="I5625" s="2">
        <v>90.064935618495795</v>
      </c>
      <c r="J5625" s="2">
        <v>0</v>
      </c>
      <c r="K5625" s="2">
        <v>9.9350643815042083</v>
      </c>
      <c r="L5625" s="2">
        <v>0</v>
      </c>
      <c r="M5625" s="2">
        <v>0</v>
      </c>
      <c r="N5625" s="2">
        <v>8698.11535</v>
      </c>
      <c r="O5625" s="2">
        <v>0</v>
      </c>
    </row>
    <row r="5626" spans="1:15" ht="15.75" customHeight="1" x14ac:dyDescent="0.35">
      <c r="A5626" s="4">
        <v>45200</v>
      </c>
      <c r="B5626" s="2" t="s">
        <v>26</v>
      </c>
      <c r="C5626" s="2" t="s">
        <v>18</v>
      </c>
      <c r="D5626" s="2">
        <v>1912.3318899999999</v>
      </c>
      <c r="E5626" s="2">
        <v>321.44725</v>
      </c>
      <c r="F5626" s="2">
        <v>12528.069579999999</v>
      </c>
      <c r="G5626" s="2">
        <f t="shared" si="87"/>
        <v>14761.84872</v>
      </c>
      <c r="H5626" s="2">
        <v>375</v>
      </c>
      <c r="I5626" s="2">
        <v>72.207729756772238</v>
      </c>
      <c r="J5626" s="2">
        <v>1.798873056486463</v>
      </c>
      <c r="K5626" s="2">
        <v>6.0716014534124474</v>
      </c>
      <c r="L5626" s="2">
        <v>12.002581640069071</v>
      </c>
      <c r="M5626" s="2">
        <v>7.9192140932597761</v>
      </c>
      <c r="N5626" s="2">
        <v>14740.195760000001</v>
      </c>
      <c r="O5626" s="2">
        <v>12.95455553212037</v>
      </c>
    </row>
    <row r="5627" spans="1:15" ht="15.75" customHeight="1" x14ac:dyDescent="0.35">
      <c r="A5627" s="4">
        <v>45200</v>
      </c>
      <c r="B5627" s="2" t="s">
        <v>26</v>
      </c>
      <c r="C5627" s="2" t="s">
        <v>19</v>
      </c>
      <c r="D5627" s="2">
        <v>7404.3418000000001</v>
      </c>
      <c r="E5627" s="2">
        <v>3336.5860699999998</v>
      </c>
      <c r="F5627" s="2">
        <v>41684.83829</v>
      </c>
      <c r="G5627" s="2">
        <f t="shared" si="87"/>
        <v>52425.766159999999</v>
      </c>
      <c r="H5627" s="2">
        <v>146</v>
      </c>
      <c r="I5627" s="2">
        <v>59.602793473236297</v>
      </c>
      <c r="J5627" s="2">
        <v>7.5646087966795728</v>
      </c>
      <c r="K5627" s="2">
        <v>19.396776989315761</v>
      </c>
      <c r="L5627" s="2">
        <v>3.7312149118418931</v>
      </c>
      <c r="M5627" s="2">
        <v>9.7046058289264607</v>
      </c>
      <c r="N5627" s="2">
        <v>62071.537950000013</v>
      </c>
      <c r="O5627" s="2">
        <v>14.12347847698102</v>
      </c>
    </row>
    <row r="5628" spans="1:15" ht="15.75" customHeight="1" x14ac:dyDescent="0.35">
      <c r="A5628" s="4">
        <v>45200</v>
      </c>
      <c r="B5628" s="2" t="s">
        <v>26</v>
      </c>
      <c r="C5628" s="2" t="s">
        <v>20</v>
      </c>
      <c r="D5628" s="2">
        <v>6165.1418899999999</v>
      </c>
      <c r="E5628" s="2">
        <v>605.9597</v>
      </c>
      <c r="F5628" s="2">
        <v>67818.803969999994</v>
      </c>
      <c r="G5628" s="2">
        <f t="shared" si="87"/>
        <v>74589.905559999999</v>
      </c>
      <c r="H5628" s="2">
        <v>16736</v>
      </c>
      <c r="I5628" s="2">
        <v>87.036635972785476</v>
      </c>
      <c r="J5628" s="2">
        <v>3.6673678323397341</v>
      </c>
      <c r="K5628" s="2">
        <v>1.756785105463694</v>
      </c>
      <c r="L5628" s="2">
        <v>2.4955392722131009</v>
      </c>
      <c r="M5628" s="2">
        <v>5.0436718171979971</v>
      </c>
      <c r="N5628" s="2">
        <v>74521.679170000003</v>
      </c>
      <c r="O5628" s="2">
        <v>8.2653836919538239</v>
      </c>
    </row>
    <row r="5629" spans="1:15" ht="15.75" customHeight="1" x14ac:dyDescent="0.35">
      <c r="A5629" s="4">
        <v>45200</v>
      </c>
      <c r="B5629" s="2" t="s">
        <v>26</v>
      </c>
      <c r="C5629" s="2" t="s">
        <v>21</v>
      </c>
      <c r="D5629" s="2">
        <v>17001.89774</v>
      </c>
      <c r="E5629" s="2">
        <v>6871.8921200000004</v>
      </c>
      <c r="F5629" s="2">
        <v>162705.96437</v>
      </c>
      <c r="G5629" s="2">
        <f t="shared" si="87"/>
        <v>186579.75422999999</v>
      </c>
      <c r="H5629" s="2">
        <v>6583</v>
      </c>
      <c r="I5629" s="2">
        <v>79.729897743225919</v>
      </c>
      <c r="J5629" s="2">
        <v>6.47946755743728</v>
      </c>
      <c r="K5629" s="2">
        <v>2.138129402740276</v>
      </c>
      <c r="L5629" s="2">
        <v>4.0512036820493238</v>
      </c>
      <c r="M5629" s="2">
        <v>7.6013016145472072</v>
      </c>
      <c r="N5629" s="2">
        <v>186337.58859</v>
      </c>
      <c r="O5629" s="2">
        <v>9.1124022593799072</v>
      </c>
    </row>
    <row r="5630" spans="1:15" ht="15.75" customHeight="1" x14ac:dyDescent="0.35">
      <c r="A5630" s="4">
        <v>45200</v>
      </c>
      <c r="B5630" s="2" t="s">
        <v>27</v>
      </c>
      <c r="C5630" s="2" t="s">
        <v>15</v>
      </c>
      <c r="D5630" s="2">
        <v>3251.8065099999999</v>
      </c>
      <c r="E5630" s="2">
        <v>99.384380000000007</v>
      </c>
      <c r="F5630" s="2">
        <v>37933.77392</v>
      </c>
      <c r="G5630" s="2">
        <f t="shared" si="87"/>
        <v>41284.964809999998</v>
      </c>
      <c r="H5630" s="2">
        <v>11228</v>
      </c>
      <c r="I5630" s="2">
        <v>83.62674555279969</v>
      </c>
      <c r="J5630" s="2">
        <v>4.95991445237871</v>
      </c>
      <c r="K5630" s="2">
        <v>2.3058240482862251</v>
      </c>
      <c r="L5630" s="2">
        <v>2.9114907192223178</v>
      </c>
      <c r="M5630" s="2">
        <v>6.1960252273130587</v>
      </c>
      <c r="N5630" s="2">
        <v>41265.49338</v>
      </c>
      <c r="O5630" s="2">
        <v>7.8764909331165276</v>
      </c>
    </row>
    <row r="5631" spans="1:15" ht="15.75" customHeight="1" x14ac:dyDescent="0.35">
      <c r="A5631" s="4">
        <v>45200</v>
      </c>
      <c r="B5631" s="2" t="s">
        <v>27</v>
      </c>
      <c r="C5631" s="2" t="s">
        <v>16</v>
      </c>
      <c r="D5631" s="2">
        <v>0</v>
      </c>
      <c r="E5631" s="2">
        <v>0</v>
      </c>
      <c r="F5631" s="2">
        <v>0</v>
      </c>
      <c r="G5631" s="2">
        <f t="shared" si="87"/>
        <v>0</v>
      </c>
      <c r="H5631" s="2">
        <v>0</v>
      </c>
      <c r="I5631" s="2">
        <v>0</v>
      </c>
      <c r="J5631" s="2">
        <v>0</v>
      </c>
      <c r="K5631" s="2">
        <v>0</v>
      </c>
      <c r="L5631" s="2">
        <v>0</v>
      </c>
      <c r="M5631" s="2">
        <v>0</v>
      </c>
      <c r="N5631" s="2">
        <v>0</v>
      </c>
    </row>
    <row r="5632" spans="1:15" ht="15.75" customHeight="1" x14ac:dyDescent="0.35">
      <c r="A5632" s="4">
        <v>45200</v>
      </c>
      <c r="B5632" s="2" t="s">
        <v>27</v>
      </c>
      <c r="C5632" s="2" t="s">
        <v>17</v>
      </c>
      <c r="D5632" s="2">
        <v>0</v>
      </c>
      <c r="E5632" s="2">
        <v>0</v>
      </c>
      <c r="F5632" s="2">
        <v>0</v>
      </c>
      <c r="G5632" s="2">
        <f t="shared" si="87"/>
        <v>0</v>
      </c>
      <c r="H5632" s="2">
        <v>0</v>
      </c>
      <c r="I5632" s="2">
        <v>0</v>
      </c>
      <c r="J5632" s="2">
        <v>0</v>
      </c>
      <c r="K5632" s="2">
        <v>0</v>
      </c>
      <c r="L5632" s="2">
        <v>0</v>
      </c>
      <c r="M5632" s="2">
        <v>0</v>
      </c>
      <c r="N5632" s="2">
        <v>0</v>
      </c>
    </row>
    <row r="5633" spans="1:15" ht="15.75" customHeight="1" x14ac:dyDescent="0.35">
      <c r="A5633" s="4">
        <v>45200</v>
      </c>
      <c r="B5633" s="2" t="s">
        <v>27</v>
      </c>
      <c r="C5633" s="2" t="s">
        <v>18</v>
      </c>
      <c r="D5633" s="2">
        <v>0</v>
      </c>
      <c r="E5633" s="2">
        <v>0</v>
      </c>
      <c r="F5633" s="2">
        <v>0</v>
      </c>
      <c r="G5633" s="2">
        <f t="shared" si="87"/>
        <v>0</v>
      </c>
      <c r="H5633" s="2">
        <v>0</v>
      </c>
      <c r="I5633" s="2">
        <v>0</v>
      </c>
      <c r="J5633" s="2">
        <v>0</v>
      </c>
      <c r="K5633" s="2">
        <v>0</v>
      </c>
      <c r="L5633" s="2">
        <v>0</v>
      </c>
      <c r="M5633" s="2">
        <v>0</v>
      </c>
      <c r="N5633" s="2">
        <v>0</v>
      </c>
    </row>
    <row r="5634" spans="1:15" ht="15.75" customHeight="1" x14ac:dyDescent="0.35">
      <c r="A5634" s="4">
        <v>45200</v>
      </c>
      <c r="B5634" s="2" t="s">
        <v>27</v>
      </c>
      <c r="C5634" s="2" t="s">
        <v>19</v>
      </c>
      <c r="D5634" s="2">
        <v>2513.3054400000001</v>
      </c>
      <c r="E5634" s="2">
        <v>0</v>
      </c>
      <c r="F5634" s="2">
        <v>8979.47408</v>
      </c>
      <c r="G5634" s="2">
        <f t="shared" si="87"/>
        <v>11492.77952</v>
      </c>
      <c r="H5634" s="2">
        <v>39</v>
      </c>
      <c r="I5634" s="2">
        <v>78.144526099428603</v>
      </c>
      <c r="J5634" s="2">
        <v>6.3445669857125034E-2</v>
      </c>
      <c r="K5634" s="2">
        <v>0.48216755528162503</v>
      </c>
      <c r="L5634" s="2">
        <v>3.9390004318272283E-2</v>
      </c>
      <c r="M5634" s="2">
        <v>21.270470671114371</v>
      </c>
      <c r="N5634" s="2">
        <v>11476.46485</v>
      </c>
      <c r="O5634" s="2">
        <v>21.86856047857081</v>
      </c>
    </row>
    <row r="5635" spans="1:15" ht="15.75" customHeight="1" x14ac:dyDescent="0.35">
      <c r="A5635" s="4">
        <v>45200</v>
      </c>
      <c r="B5635" s="2" t="s">
        <v>27</v>
      </c>
      <c r="C5635" s="2" t="s">
        <v>20</v>
      </c>
      <c r="D5635" s="2">
        <v>2943.4628699999998</v>
      </c>
      <c r="E5635" s="2">
        <v>180.40482</v>
      </c>
      <c r="F5635" s="2">
        <v>34774.039799999999</v>
      </c>
      <c r="G5635" s="2">
        <f t="shared" ref="G5635:G5698" si="88">D5635+E5635+F5635</f>
        <v>37897.907489999998</v>
      </c>
      <c r="H5635" s="2">
        <v>7601</v>
      </c>
      <c r="I5635" s="2">
        <v>87.657729225746209</v>
      </c>
      <c r="J5635" s="2">
        <v>3.7486186837779591</v>
      </c>
      <c r="K5635" s="2">
        <v>1.6973394175750101</v>
      </c>
      <c r="L5635" s="2">
        <v>1.006983129850854</v>
      </c>
      <c r="M5635" s="2">
        <v>5.8893295430499641</v>
      </c>
      <c r="N5635" s="2">
        <v>37857.41575</v>
      </c>
      <c r="O5635" s="2">
        <v>7.7668216135064503</v>
      </c>
    </row>
    <row r="5636" spans="1:15" ht="15.75" customHeight="1" x14ac:dyDescent="0.35">
      <c r="A5636" s="4">
        <v>45200</v>
      </c>
      <c r="B5636" s="2" t="s">
        <v>27</v>
      </c>
      <c r="C5636" s="2" t="s">
        <v>21</v>
      </c>
      <c r="D5636" s="2">
        <v>7482.7585899999985</v>
      </c>
      <c r="E5636" s="2">
        <v>436.10248999999999</v>
      </c>
      <c r="F5636" s="2">
        <v>52382.926270000004</v>
      </c>
      <c r="G5636" s="2">
        <f t="shared" si="88"/>
        <v>60301.787349999999</v>
      </c>
      <c r="H5636" s="2">
        <v>2435</v>
      </c>
      <c r="I5636" s="2">
        <v>80.495165520346035</v>
      </c>
      <c r="J5636" s="2">
        <v>5.4149478587256956</v>
      </c>
      <c r="K5636" s="2">
        <v>1.619980650724886</v>
      </c>
      <c r="L5636" s="2">
        <v>1.5618923117780901</v>
      </c>
      <c r="M5636" s="2">
        <v>10.9080136584253</v>
      </c>
      <c r="N5636" s="2">
        <v>60206.93763</v>
      </c>
      <c r="O5636" s="2">
        <v>12.40885041527712</v>
      </c>
    </row>
    <row r="5637" spans="1:15" ht="15.75" customHeight="1" x14ac:dyDescent="0.35">
      <c r="A5637" s="4">
        <v>45200</v>
      </c>
      <c r="B5637" s="2" t="s">
        <v>28</v>
      </c>
      <c r="C5637" s="2" t="s">
        <v>15</v>
      </c>
      <c r="D5637" s="2">
        <v>38475.345309999997</v>
      </c>
      <c r="E5637" s="2">
        <v>9268.304970000001</v>
      </c>
      <c r="F5637" s="2">
        <v>816280.47164999996</v>
      </c>
      <c r="G5637" s="2">
        <f t="shared" si="88"/>
        <v>864024.12192999991</v>
      </c>
      <c r="H5637" s="2">
        <v>163917</v>
      </c>
      <c r="I5637" s="2">
        <v>87.850503793112551</v>
      </c>
      <c r="J5637" s="2">
        <v>2.8176664128839541</v>
      </c>
      <c r="K5637" s="2">
        <v>1.956465864978731</v>
      </c>
      <c r="L5637" s="2">
        <v>3.8780229722504851</v>
      </c>
      <c r="M5637" s="2">
        <v>3.4973409567743001</v>
      </c>
      <c r="N5637" s="2">
        <v>862183.07315999991</v>
      </c>
      <c r="O5637" s="2">
        <v>4.4530406424367319</v>
      </c>
    </row>
    <row r="5638" spans="1:15" ht="15.75" customHeight="1" x14ac:dyDescent="0.35">
      <c r="A5638" s="4">
        <v>45200</v>
      </c>
      <c r="B5638" s="2" t="s">
        <v>28</v>
      </c>
      <c r="C5638" s="2" t="s">
        <v>16</v>
      </c>
      <c r="D5638" s="2">
        <v>0</v>
      </c>
      <c r="E5638" s="2">
        <v>0</v>
      </c>
      <c r="F5638" s="2">
        <v>0</v>
      </c>
      <c r="G5638" s="2">
        <f t="shared" si="88"/>
        <v>0</v>
      </c>
      <c r="H5638" s="2">
        <v>0</v>
      </c>
      <c r="I5638" s="2">
        <v>0</v>
      </c>
      <c r="J5638" s="2">
        <v>0</v>
      </c>
      <c r="K5638" s="2">
        <v>0</v>
      </c>
      <c r="L5638" s="2">
        <v>0</v>
      </c>
      <c r="M5638" s="2">
        <v>0</v>
      </c>
      <c r="N5638" s="2">
        <v>0</v>
      </c>
    </row>
    <row r="5639" spans="1:15" ht="15.75" customHeight="1" x14ac:dyDescent="0.35">
      <c r="A5639" s="4">
        <v>45200</v>
      </c>
      <c r="B5639" s="2" t="s">
        <v>28</v>
      </c>
      <c r="C5639" s="2" t="s">
        <v>17</v>
      </c>
      <c r="D5639" s="2">
        <v>0</v>
      </c>
      <c r="E5639" s="2">
        <v>0</v>
      </c>
      <c r="F5639" s="2">
        <v>31109.532709999999</v>
      </c>
      <c r="G5639" s="2">
        <f t="shared" si="88"/>
        <v>31109.532709999999</v>
      </c>
      <c r="H5639" s="2">
        <v>14</v>
      </c>
      <c r="I5639" s="2">
        <v>98.235583463532734</v>
      </c>
      <c r="J5639" s="2">
        <v>1.7644165364672739</v>
      </c>
      <c r="K5639" s="2">
        <v>0</v>
      </c>
      <c r="L5639" s="2">
        <v>0</v>
      </c>
      <c r="M5639" s="2">
        <v>0</v>
      </c>
      <c r="N5639" s="2">
        <v>31101.12429</v>
      </c>
      <c r="O5639" s="2">
        <v>0</v>
      </c>
    </row>
    <row r="5640" spans="1:15" ht="15.75" customHeight="1" x14ac:dyDescent="0.35">
      <c r="A5640" s="4">
        <v>45200</v>
      </c>
      <c r="B5640" s="2" t="s">
        <v>28</v>
      </c>
      <c r="C5640" s="2" t="s">
        <v>18</v>
      </c>
      <c r="D5640" s="2">
        <v>11791.04595</v>
      </c>
      <c r="E5640" s="2">
        <v>8872.0390000000007</v>
      </c>
      <c r="F5640" s="2">
        <v>331504.30199000001</v>
      </c>
      <c r="G5640" s="2">
        <f t="shared" si="88"/>
        <v>352167.38694</v>
      </c>
      <c r="H5640" s="2">
        <v>3556</v>
      </c>
      <c r="I5640" s="2">
        <v>88.675951839989366</v>
      </c>
      <c r="J5640" s="2">
        <v>2.387406513106987</v>
      </c>
      <c r="K5640" s="2">
        <v>1.4784995726595169</v>
      </c>
      <c r="L5640" s="2">
        <v>3.5781256251670972</v>
      </c>
      <c r="M5640" s="2">
        <v>3.8800164490770368</v>
      </c>
      <c r="N5640" s="2">
        <v>351611.99544000003</v>
      </c>
      <c r="O5640" s="2">
        <v>3.3481368199517241</v>
      </c>
    </row>
    <row r="5641" spans="1:15" ht="15.75" customHeight="1" x14ac:dyDescent="0.35">
      <c r="A5641" s="4">
        <v>45200</v>
      </c>
      <c r="B5641" s="2" t="s">
        <v>28</v>
      </c>
      <c r="C5641" s="2" t="s">
        <v>19</v>
      </c>
      <c r="D5641" s="2">
        <v>83306.838759999999</v>
      </c>
      <c r="E5641" s="2">
        <v>59160.322419999997</v>
      </c>
      <c r="F5641" s="2">
        <v>614697.00538999995</v>
      </c>
      <c r="G5641" s="2">
        <f t="shared" si="88"/>
        <v>757164.16656999988</v>
      </c>
      <c r="H5641" s="2">
        <v>2449</v>
      </c>
      <c r="I5641" s="2">
        <v>74.451162879284567</v>
      </c>
      <c r="J5641" s="2">
        <v>10.073789257652949</v>
      </c>
      <c r="K5641" s="2">
        <v>4.6501318557233944</v>
      </c>
      <c r="L5641" s="2">
        <v>3.952218103118089</v>
      </c>
      <c r="M5641" s="2">
        <v>6.8726979042210159</v>
      </c>
      <c r="N5641" s="2">
        <v>763520.08398</v>
      </c>
      <c r="O5641" s="2">
        <v>11.00248036530639</v>
      </c>
    </row>
    <row r="5642" spans="1:15" ht="15.75" customHeight="1" x14ac:dyDescent="0.35">
      <c r="A5642" s="4">
        <v>45200</v>
      </c>
      <c r="B5642" s="2" t="s">
        <v>28</v>
      </c>
      <c r="C5642" s="2" t="s">
        <v>20</v>
      </c>
      <c r="D5642" s="2">
        <v>45744.691599999998</v>
      </c>
      <c r="E5642" s="2">
        <v>6797.5618099999992</v>
      </c>
      <c r="F5642" s="2">
        <v>833356.36258000007</v>
      </c>
      <c r="G5642" s="2">
        <f t="shared" si="88"/>
        <v>885898.61599000008</v>
      </c>
      <c r="H5642" s="2">
        <v>154766</v>
      </c>
      <c r="I5642" s="2">
        <v>91.955767689973356</v>
      </c>
      <c r="J5642" s="2">
        <v>1.7429507097451209</v>
      </c>
      <c r="K5642" s="2">
        <v>1.1334513617424531</v>
      </c>
      <c r="L5642" s="2">
        <v>1.984220336686106</v>
      </c>
      <c r="M5642" s="2">
        <v>3.183609901852952</v>
      </c>
      <c r="N5642" s="2">
        <v>885422.92583000008</v>
      </c>
      <c r="O5642" s="2">
        <v>5.1636486133212749</v>
      </c>
    </row>
    <row r="5643" spans="1:15" ht="15.75" customHeight="1" x14ac:dyDescent="0.35">
      <c r="A5643" s="4">
        <v>45200</v>
      </c>
      <c r="B5643" s="2" t="s">
        <v>28</v>
      </c>
      <c r="C5643" s="2" t="s">
        <v>21</v>
      </c>
      <c r="D5643" s="2">
        <v>187291.71643</v>
      </c>
      <c r="E5643" s="2">
        <v>75950.381349999996</v>
      </c>
      <c r="F5643" s="2">
        <v>2427105.0784800001</v>
      </c>
      <c r="G5643" s="2">
        <f t="shared" si="88"/>
        <v>2690347.1762600001</v>
      </c>
      <c r="H5643" s="2">
        <v>69043</v>
      </c>
      <c r="I5643" s="2">
        <v>87.250691210186091</v>
      </c>
      <c r="J5643" s="2">
        <v>3.8173783220211388</v>
      </c>
      <c r="K5643" s="2">
        <v>2.1692296535077009</v>
      </c>
      <c r="L5643" s="2">
        <v>3.0338886422726579</v>
      </c>
      <c r="M5643" s="2">
        <v>3.7288121720124101</v>
      </c>
      <c r="N5643" s="2">
        <v>2643309.0856599999</v>
      </c>
      <c r="O5643" s="2">
        <v>6.9616188602975972</v>
      </c>
    </row>
    <row r="5644" spans="1:15" ht="15.75" customHeight="1" x14ac:dyDescent="0.35">
      <c r="A5644" s="4">
        <v>45200</v>
      </c>
      <c r="B5644" s="2" t="s">
        <v>29</v>
      </c>
      <c r="C5644" s="2" t="s">
        <v>15</v>
      </c>
      <c r="D5644" s="2">
        <v>24008.283299999999</v>
      </c>
      <c r="E5644" s="2">
        <v>18199.779849999999</v>
      </c>
      <c r="F5644" s="2">
        <v>242882.7291</v>
      </c>
      <c r="G5644" s="2">
        <f t="shared" si="88"/>
        <v>285090.79225</v>
      </c>
      <c r="H5644" s="2">
        <v>81164</v>
      </c>
      <c r="I5644" s="2">
        <v>76.643960751576984</v>
      </c>
      <c r="J5644" s="2">
        <v>5.6036358516046922</v>
      </c>
      <c r="K5644" s="2">
        <v>4.2651969022094542</v>
      </c>
      <c r="L5644" s="2">
        <v>6.8430458725277266</v>
      </c>
      <c r="M5644" s="2">
        <v>6.6441606220811451</v>
      </c>
      <c r="N5644" s="2">
        <v>284492.20277999999</v>
      </c>
      <c r="O5644" s="2">
        <v>8.4212762925527276</v>
      </c>
    </row>
    <row r="5645" spans="1:15" ht="15.75" customHeight="1" x14ac:dyDescent="0.35">
      <c r="A5645" s="4">
        <v>45200</v>
      </c>
      <c r="B5645" s="2" t="s">
        <v>29</v>
      </c>
      <c r="C5645" s="2" t="s">
        <v>16</v>
      </c>
      <c r="D5645" s="2">
        <v>0</v>
      </c>
      <c r="E5645" s="2">
        <v>0</v>
      </c>
      <c r="F5645" s="2">
        <v>21821.681390000002</v>
      </c>
      <c r="G5645" s="2">
        <f t="shared" si="88"/>
        <v>21821.681390000002</v>
      </c>
      <c r="H5645" s="2">
        <v>2</v>
      </c>
      <c r="I5645" s="2">
        <v>100</v>
      </c>
      <c r="J5645" s="2">
        <v>0</v>
      </c>
      <c r="K5645" s="2">
        <v>0</v>
      </c>
      <c r="L5645" s="2">
        <v>0</v>
      </c>
      <c r="M5645" s="2">
        <v>0</v>
      </c>
      <c r="N5645" s="2">
        <v>146228.07978999999</v>
      </c>
      <c r="O5645" s="2">
        <v>0</v>
      </c>
    </row>
    <row r="5646" spans="1:15" ht="15.75" customHeight="1" x14ac:dyDescent="0.35">
      <c r="A5646" s="4">
        <v>45200</v>
      </c>
      <c r="B5646" s="2" t="s">
        <v>29</v>
      </c>
      <c r="C5646" s="2" t="s">
        <v>17</v>
      </c>
      <c r="D5646" s="2">
        <v>0</v>
      </c>
      <c r="E5646" s="2">
        <v>0</v>
      </c>
      <c r="F5646" s="2">
        <v>766.11007999999993</v>
      </c>
      <c r="G5646" s="2">
        <f t="shared" si="88"/>
        <v>766.11007999999993</v>
      </c>
      <c r="H5646" s="2">
        <v>1</v>
      </c>
      <c r="I5646" s="2">
        <v>100</v>
      </c>
      <c r="J5646" s="2">
        <v>0</v>
      </c>
      <c r="K5646" s="2">
        <v>0</v>
      </c>
      <c r="L5646" s="2">
        <v>0</v>
      </c>
      <c r="M5646" s="2">
        <v>0</v>
      </c>
      <c r="N5646" s="2">
        <v>766.11007999999993</v>
      </c>
      <c r="O5646" s="2">
        <v>0</v>
      </c>
    </row>
    <row r="5647" spans="1:15" ht="15.75" customHeight="1" x14ac:dyDescent="0.35">
      <c r="A5647" s="4">
        <v>45200</v>
      </c>
      <c r="B5647" s="2" t="s">
        <v>29</v>
      </c>
      <c r="C5647" s="2" t="s">
        <v>18</v>
      </c>
      <c r="D5647" s="2">
        <v>712.19296999999995</v>
      </c>
      <c r="E5647" s="2">
        <v>373.54187000000002</v>
      </c>
      <c r="F5647" s="2">
        <v>7986.8813200000004</v>
      </c>
      <c r="G5647" s="2">
        <f t="shared" si="88"/>
        <v>9072.6161600000014</v>
      </c>
      <c r="H5647" s="2">
        <v>195</v>
      </c>
      <c r="I5647" s="2">
        <v>80.127193986148896</v>
      </c>
      <c r="J5647" s="2">
        <v>3.3465589753088461</v>
      </c>
      <c r="K5647" s="2">
        <v>2.2015199084928589</v>
      </c>
      <c r="L5647" s="2">
        <v>5.0714425111913437</v>
      </c>
      <c r="M5647" s="2">
        <v>9.2532846188580731</v>
      </c>
      <c r="N5647" s="2">
        <v>9069.8407599999991</v>
      </c>
      <c r="O5647" s="2">
        <v>7.8499184517467766</v>
      </c>
    </row>
    <row r="5648" spans="1:15" ht="15.75" customHeight="1" x14ac:dyDescent="0.35">
      <c r="A5648" s="4">
        <v>45200</v>
      </c>
      <c r="B5648" s="2" t="s">
        <v>29</v>
      </c>
      <c r="C5648" s="2" t="s">
        <v>19</v>
      </c>
      <c r="D5648" s="2">
        <v>43613.099320000001</v>
      </c>
      <c r="E5648" s="2">
        <v>7122.4435299999996</v>
      </c>
      <c r="F5648" s="2">
        <v>89217.409969999993</v>
      </c>
      <c r="G5648" s="2">
        <f t="shared" si="88"/>
        <v>139952.95282000001</v>
      </c>
      <c r="H5648" s="2">
        <v>1115</v>
      </c>
      <c r="I5648" s="2">
        <v>53.030229808166247</v>
      </c>
      <c r="J5648" s="2">
        <v>13.62363725282146</v>
      </c>
      <c r="K5648" s="2">
        <v>6.5325774067953466</v>
      </c>
      <c r="L5648" s="2">
        <v>5.1696879117781362</v>
      </c>
      <c r="M5648" s="2">
        <v>21.643867620438801</v>
      </c>
      <c r="N5648" s="2">
        <v>131984.01386000001</v>
      </c>
      <c r="O5648" s="2">
        <v>31.162686060717011</v>
      </c>
    </row>
    <row r="5649" spans="1:15" ht="15.75" customHeight="1" x14ac:dyDescent="0.35">
      <c r="A5649" s="4">
        <v>45200</v>
      </c>
      <c r="B5649" s="2" t="s">
        <v>29</v>
      </c>
      <c r="C5649" s="2" t="s">
        <v>20</v>
      </c>
      <c r="D5649" s="2">
        <v>66532.466790000006</v>
      </c>
      <c r="E5649" s="2">
        <v>19422.993160000002</v>
      </c>
      <c r="F5649" s="2">
        <v>378603.23493999999</v>
      </c>
      <c r="G5649" s="2">
        <f t="shared" si="88"/>
        <v>464558.69488999998</v>
      </c>
      <c r="H5649" s="2">
        <v>78730</v>
      </c>
      <c r="I5649" s="2">
        <v>77.796035101529952</v>
      </c>
      <c r="J5649" s="2">
        <v>4.3417514316015797</v>
      </c>
      <c r="K5649" s="2">
        <v>3.4437280813737319</v>
      </c>
      <c r="L5649" s="2">
        <v>6.1504040677642378</v>
      </c>
      <c r="M5649" s="2">
        <v>8.2680813177304877</v>
      </c>
      <c r="N5649" s="2">
        <v>437878.48267</v>
      </c>
      <c r="O5649" s="2">
        <v>14.321649238693899</v>
      </c>
    </row>
    <row r="5650" spans="1:15" ht="15.75" customHeight="1" x14ac:dyDescent="0.35">
      <c r="A5650" s="4">
        <v>45200</v>
      </c>
      <c r="B5650" s="2" t="s">
        <v>29</v>
      </c>
      <c r="C5650" s="2" t="s">
        <v>21</v>
      </c>
      <c r="D5650" s="2">
        <v>184709.07558999999</v>
      </c>
      <c r="E5650" s="2">
        <v>115320.62823</v>
      </c>
      <c r="F5650" s="2">
        <v>1039826.02514</v>
      </c>
      <c r="G5650" s="2">
        <f t="shared" si="88"/>
        <v>1339855.72896</v>
      </c>
      <c r="H5650" s="2">
        <v>44037</v>
      </c>
      <c r="I5650" s="2">
        <v>71.365994803550507</v>
      </c>
      <c r="J5650" s="2">
        <v>9.1064907002967495</v>
      </c>
      <c r="K5650" s="2">
        <v>4.9176263301104521</v>
      </c>
      <c r="L5650" s="2">
        <v>6.9565121436864468</v>
      </c>
      <c r="M5650" s="2">
        <v>7.6533760223558582</v>
      </c>
      <c r="N5650" s="2">
        <v>1246373.2123100001</v>
      </c>
      <c r="O5650" s="2">
        <v>13.785743613856971</v>
      </c>
    </row>
    <row r="5651" spans="1:15" ht="15.75" customHeight="1" x14ac:dyDescent="0.35">
      <c r="A5651" s="4">
        <v>45200</v>
      </c>
      <c r="B5651" s="2" t="s">
        <v>30</v>
      </c>
      <c r="C5651" s="2" t="s">
        <v>15</v>
      </c>
      <c r="D5651" s="2">
        <v>9336.4412599999996</v>
      </c>
      <c r="E5651" s="2">
        <v>983.40620999999999</v>
      </c>
      <c r="F5651" s="2">
        <v>160212.22646999999</v>
      </c>
      <c r="G5651" s="2">
        <f t="shared" si="88"/>
        <v>170532.07394</v>
      </c>
      <c r="H5651" s="2">
        <v>20012</v>
      </c>
      <c r="I5651" s="2">
        <v>85.914652331725904</v>
      </c>
      <c r="J5651" s="2">
        <v>3.9160687586003622</v>
      </c>
      <c r="K5651" s="2">
        <v>1.86673305631136</v>
      </c>
      <c r="L5651" s="2">
        <v>3.3313292521511002</v>
      </c>
      <c r="M5651" s="2">
        <v>4.9712166012112879</v>
      </c>
      <c r="N5651" s="2">
        <v>170420.19206999999</v>
      </c>
      <c r="O5651" s="2">
        <v>5.4748887081998037</v>
      </c>
    </row>
    <row r="5652" spans="1:15" ht="15.75" customHeight="1" x14ac:dyDescent="0.35">
      <c r="A5652" s="4">
        <v>45200</v>
      </c>
      <c r="B5652" s="2" t="s">
        <v>30</v>
      </c>
      <c r="C5652" s="2" t="s">
        <v>16</v>
      </c>
      <c r="D5652" s="2">
        <v>0</v>
      </c>
      <c r="E5652" s="2">
        <v>0</v>
      </c>
      <c r="F5652" s="2">
        <v>0</v>
      </c>
      <c r="G5652" s="2">
        <f t="shared" si="88"/>
        <v>0</v>
      </c>
      <c r="H5652" s="2">
        <v>0</v>
      </c>
      <c r="I5652" s="2">
        <v>100</v>
      </c>
      <c r="J5652" s="2">
        <v>0</v>
      </c>
      <c r="K5652" s="2">
        <v>0</v>
      </c>
      <c r="L5652" s="2">
        <v>0</v>
      </c>
      <c r="M5652" s="2">
        <v>0</v>
      </c>
      <c r="N5652" s="2">
        <v>25411.30012</v>
      </c>
    </row>
    <row r="5653" spans="1:15" ht="15.75" customHeight="1" x14ac:dyDescent="0.35">
      <c r="A5653" s="4">
        <v>45200</v>
      </c>
      <c r="B5653" s="2" t="s">
        <v>30</v>
      </c>
      <c r="C5653" s="2" t="s">
        <v>17</v>
      </c>
      <c r="D5653" s="2">
        <v>0</v>
      </c>
      <c r="E5653" s="2">
        <v>0</v>
      </c>
      <c r="F5653" s="2">
        <v>0</v>
      </c>
      <c r="G5653" s="2">
        <f t="shared" si="88"/>
        <v>0</v>
      </c>
      <c r="H5653" s="2">
        <v>0</v>
      </c>
      <c r="I5653" s="2">
        <v>0</v>
      </c>
      <c r="J5653" s="2">
        <v>0</v>
      </c>
      <c r="K5653" s="2">
        <v>0</v>
      </c>
      <c r="L5653" s="2">
        <v>0</v>
      </c>
      <c r="M5653" s="2">
        <v>0</v>
      </c>
      <c r="N5653" s="2">
        <v>0</v>
      </c>
    </row>
    <row r="5654" spans="1:15" ht="15.75" customHeight="1" x14ac:dyDescent="0.35">
      <c r="A5654" s="4">
        <v>45200</v>
      </c>
      <c r="B5654" s="2" t="s">
        <v>30</v>
      </c>
      <c r="C5654" s="2" t="s">
        <v>18</v>
      </c>
      <c r="D5654" s="2">
        <v>1434.3550299999999</v>
      </c>
      <c r="E5654" s="2">
        <v>61.020049999999998</v>
      </c>
      <c r="F5654" s="2">
        <v>4425.2759100000003</v>
      </c>
      <c r="G5654" s="2">
        <f t="shared" si="88"/>
        <v>5920.6509900000001</v>
      </c>
      <c r="H5654" s="2">
        <v>84</v>
      </c>
      <c r="I5654" s="2">
        <v>64.164883554342495</v>
      </c>
      <c r="J5654" s="2">
        <v>0</v>
      </c>
      <c r="K5654" s="2">
        <v>4.489183355937433</v>
      </c>
      <c r="L5654" s="2">
        <v>10.884407083984479</v>
      </c>
      <c r="M5654" s="2">
        <v>20.461526005735589</v>
      </c>
      <c r="N5654" s="2">
        <v>5915.4387100000004</v>
      </c>
      <c r="O5654" s="2">
        <v>24.226306067063071</v>
      </c>
    </row>
    <row r="5655" spans="1:15" ht="15.75" customHeight="1" x14ac:dyDescent="0.35">
      <c r="A5655" s="4">
        <v>45200</v>
      </c>
      <c r="B5655" s="2" t="s">
        <v>30</v>
      </c>
      <c r="C5655" s="2" t="s">
        <v>19</v>
      </c>
      <c r="D5655" s="2">
        <v>3795.47874</v>
      </c>
      <c r="E5655" s="2">
        <v>2453.6527299999998</v>
      </c>
      <c r="F5655" s="2">
        <v>11234.42871</v>
      </c>
      <c r="G5655" s="2">
        <f t="shared" si="88"/>
        <v>17483.56018</v>
      </c>
      <c r="H5655" s="2">
        <v>138</v>
      </c>
      <c r="I5655" s="2">
        <v>62.307091610288573</v>
      </c>
      <c r="J5655" s="2">
        <v>8.0665242821727432</v>
      </c>
      <c r="K5655" s="2">
        <v>8.0485748109103401</v>
      </c>
      <c r="L5655" s="2">
        <v>4.9118759315553424</v>
      </c>
      <c r="M5655" s="2">
        <v>16.665933365072998</v>
      </c>
      <c r="N5655" s="2">
        <v>17080.057430000001</v>
      </c>
      <c r="O5655" s="2">
        <v>21.708843627522551</v>
      </c>
    </row>
    <row r="5656" spans="1:15" ht="15.75" customHeight="1" x14ac:dyDescent="0.35">
      <c r="A5656" s="4">
        <v>45200</v>
      </c>
      <c r="B5656" s="2" t="s">
        <v>30</v>
      </c>
      <c r="C5656" s="2" t="s">
        <v>20</v>
      </c>
      <c r="D5656" s="2">
        <v>11146.54538</v>
      </c>
      <c r="E5656" s="2">
        <v>1176.93541</v>
      </c>
      <c r="F5656" s="2">
        <v>125034.29188999999</v>
      </c>
      <c r="G5656" s="2">
        <f t="shared" si="88"/>
        <v>137357.77267999999</v>
      </c>
      <c r="H5656" s="2">
        <v>18537</v>
      </c>
      <c r="I5656" s="2">
        <v>88.32824050359028</v>
      </c>
      <c r="J5656" s="2">
        <v>2.738757499463242</v>
      </c>
      <c r="K5656" s="2">
        <v>0.90066867857825694</v>
      </c>
      <c r="L5656" s="2">
        <v>1.4675485926269241</v>
      </c>
      <c r="M5656" s="2">
        <v>6.564784725741303</v>
      </c>
      <c r="N5656" s="2">
        <v>133590.76079999999</v>
      </c>
      <c r="O5656" s="2">
        <v>8.114972427492626</v>
      </c>
    </row>
    <row r="5657" spans="1:15" ht="15.75" customHeight="1" x14ac:dyDescent="0.35">
      <c r="A5657" s="4">
        <v>45200</v>
      </c>
      <c r="B5657" s="2" t="s">
        <v>30</v>
      </c>
      <c r="C5657" s="2" t="s">
        <v>21</v>
      </c>
      <c r="D5657" s="2">
        <v>42598.584990000003</v>
      </c>
      <c r="E5657" s="2">
        <v>9561.3261199999997</v>
      </c>
      <c r="F5657" s="2">
        <v>304901.40982</v>
      </c>
      <c r="G5657" s="2">
        <f t="shared" si="88"/>
        <v>357061.32092999999</v>
      </c>
      <c r="H5657" s="2">
        <v>12189</v>
      </c>
      <c r="I5657" s="2">
        <v>78.973079246721824</v>
      </c>
      <c r="J5657" s="2">
        <v>5.344039564596387</v>
      </c>
      <c r="K5657" s="2">
        <v>1.583952379192467</v>
      </c>
      <c r="L5657" s="2">
        <v>3.1253258777441371</v>
      </c>
      <c r="M5657" s="2">
        <v>10.973602931745191</v>
      </c>
      <c r="N5657" s="2">
        <v>333175.08085000003</v>
      </c>
      <c r="O5657" s="2">
        <v>11.93032750762473</v>
      </c>
    </row>
    <row r="5658" spans="1:15" ht="15.75" customHeight="1" x14ac:dyDescent="0.35">
      <c r="A5658" s="4">
        <v>45200</v>
      </c>
      <c r="B5658" s="2" t="s">
        <v>31</v>
      </c>
      <c r="C5658" s="2" t="s">
        <v>15</v>
      </c>
      <c r="D5658" s="2">
        <v>13308.662249999999</v>
      </c>
      <c r="E5658" s="2">
        <v>5768.6645599999993</v>
      </c>
      <c r="F5658" s="2">
        <v>383830.76280000003</v>
      </c>
      <c r="G5658" s="2">
        <f t="shared" si="88"/>
        <v>402908.08961000002</v>
      </c>
      <c r="H5658" s="2">
        <v>56889</v>
      </c>
      <c r="I5658" s="2">
        <v>88.513905106049151</v>
      </c>
      <c r="J5658" s="2">
        <v>3.3698513086227448</v>
      </c>
      <c r="K5658" s="2">
        <v>2.2277652466101281</v>
      </c>
      <c r="L5658" s="2">
        <v>3.3470062644483751</v>
      </c>
      <c r="M5658" s="2">
        <v>2.5414720742696049</v>
      </c>
      <c r="N5658" s="2">
        <v>402710.36158999999</v>
      </c>
      <c r="O5658" s="2">
        <v>3.3031509153569711</v>
      </c>
    </row>
    <row r="5659" spans="1:15" ht="15.75" customHeight="1" x14ac:dyDescent="0.35">
      <c r="A5659" s="4">
        <v>45200</v>
      </c>
      <c r="B5659" s="2" t="s">
        <v>31</v>
      </c>
      <c r="C5659" s="2" t="s">
        <v>16</v>
      </c>
      <c r="D5659" s="2">
        <v>0</v>
      </c>
      <c r="E5659" s="2">
        <v>0</v>
      </c>
      <c r="F5659" s="2">
        <v>21384.535489999998</v>
      </c>
      <c r="G5659" s="2">
        <f t="shared" si="88"/>
        <v>21384.535489999998</v>
      </c>
      <c r="H5659" s="2">
        <v>2</v>
      </c>
      <c r="I5659" s="2">
        <v>100</v>
      </c>
      <c r="J5659" s="2">
        <v>0</v>
      </c>
      <c r="K5659" s="2">
        <v>0</v>
      </c>
      <c r="L5659" s="2">
        <v>0</v>
      </c>
      <c r="M5659" s="2">
        <v>0</v>
      </c>
      <c r="N5659" s="2">
        <v>21384.535489999998</v>
      </c>
      <c r="O5659" s="2">
        <v>0</v>
      </c>
    </row>
    <row r="5660" spans="1:15" ht="15.75" customHeight="1" x14ac:dyDescent="0.35">
      <c r="A5660" s="4">
        <v>45200</v>
      </c>
      <c r="B5660" s="2" t="s">
        <v>31</v>
      </c>
      <c r="C5660" s="2" t="s">
        <v>17</v>
      </c>
      <c r="D5660" s="2">
        <v>0</v>
      </c>
      <c r="E5660" s="2">
        <v>0</v>
      </c>
      <c r="F5660" s="2">
        <v>0</v>
      </c>
      <c r="G5660" s="2">
        <f t="shared" si="88"/>
        <v>0</v>
      </c>
      <c r="H5660" s="2">
        <v>0</v>
      </c>
      <c r="I5660" s="2">
        <v>0</v>
      </c>
      <c r="J5660" s="2">
        <v>0</v>
      </c>
      <c r="K5660" s="2">
        <v>0</v>
      </c>
      <c r="L5660" s="2">
        <v>0</v>
      </c>
      <c r="M5660" s="2">
        <v>0</v>
      </c>
      <c r="N5660" s="2">
        <v>0</v>
      </c>
    </row>
    <row r="5661" spans="1:15" ht="15.75" customHeight="1" x14ac:dyDescent="0.35">
      <c r="A5661" s="4">
        <v>45200</v>
      </c>
      <c r="B5661" s="2" t="s">
        <v>31</v>
      </c>
      <c r="C5661" s="2" t="s">
        <v>18</v>
      </c>
      <c r="D5661" s="2">
        <v>5786.4421500000008</v>
      </c>
      <c r="E5661" s="2">
        <v>13731.27318</v>
      </c>
      <c r="F5661" s="2">
        <v>132175.09723000001</v>
      </c>
      <c r="G5661" s="2">
        <f t="shared" si="88"/>
        <v>151692.81256000002</v>
      </c>
      <c r="H5661" s="2">
        <v>1636</v>
      </c>
      <c r="I5661" s="2">
        <v>84.10883817168866</v>
      </c>
      <c r="J5661" s="2">
        <v>5.3236079145503279</v>
      </c>
      <c r="K5661" s="2">
        <v>3.232044650758271</v>
      </c>
      <c r="L5661" s="2">
        <v>3.235045865854941</v>
      </c>
      <c r="M5661" s="2">
        <v>4.1004633971477844</v>
      </c>
      <c r="N5661" s="2">
        <v>151601.26327</v>
      </c>
      <c r="O5661" s="2">
        <v>3.814578985218072</v>
      </c>
    </row>
    <row r="5662" spans="1:15" ht="15.75" customHeight="1" x14ac:dyDescent="0.35">
      <c r="A5662" s="4">
        <v>45200</v>
      </c>
      <c r="B5662" s="2" t="s">
        <v>31</v>
      </c>
      <c r="C5662" s="2" t="s">
        <v>19</v>
      </c>
      <c r="D5662" s="2">
        <v>14129.15257</v>
      </c>
      <c r="E5662" s="2">
        <v>4026.6795200000001</v>
      </c>
      <c r="F5662" s="2">
        <v>72998.599400000006</v>
      </c>
      <c r="G5662" s="2">
        <f t="shared" si="88"/>
        <v>91154.431490000003</v>
      </c>
      <c r="H5662" s="2">
        <v>424</v>
      </c>
      <c r="I5662" s="2">
        <v>62.638002945330904</v>
      </c>
      <c r="J5662" s="2">
        <v>21.162957983925569</v>
      </c>
      <c r="K5662" s="2">
        <v>0.81111244073521493</v>
      </c>
      <c r="L5662" s="2">
        <v>2.3866695388180021</v>
      </c>
      <c r="M5662" s="2">
        <v>13.00125709119032</v>
      </c>
      <c r="N5662" s="2">
        <v>91463.611300000004</v>
      </c>
      <c r="O5662" s="2">
        <v>15.50023661937931</v>
      </c>
    </row>
    <row r="5663" spans="1:15" ht="15.75" customHeight="1" x14ac:dyDescent="0.35">
      <c r="A5663" s="4">
        <v>45200</v>
      </c>
      <c r="B5663" s="2" t="s">
        <v>31</v>
      </c>
      <c r="C5663" s="2" t="s">
        <v>20</v>
      </c>
      <c r="D5663" s="2">
        <v>29408.465120000001</v>
      </c>
      <c r="E5663" s="2">
        <v>8246.0729499999998</v>
      </c>
      <c r="F5663" s="2">
        <v>497772.32767999999</v>
      </c>
      <c r="G5663" s="2">
        <f t="shared" si="88"/>
        <v>535426.86575</v>
      </c>
      <c r="H5663" s="2">
        <v>88896</v>
      </c>
      <c r="I5663" s="2">
        <v>90.733825200347653</v>
      </c>
      <c r="J5663" s="2">
        <v>2.786004333770407</v>
      </c>
      <c r="K5663" s="2">
        <v>1.0794600466224289</v>
      </c>
      <c r="L5663" s="2">
        <v>1.6604567849954699</v>
      </c>
      <c r="M5663" s="2">
        <v>3.7402536342640529</v>
      </c>
      <c r="N5663" s="2">
        <v>535105.97988999996</v>
      </c>
      <c r="O5663" s="2">
        <v>5.4925269913018004</v>
      </c>
    </row>
    <row r="5664" spans="1:15" ht="15.75" customHeight="1" x14ac:dyDescent="0.35">
      <c r="A5664" s="4">
        <v>45200</v>
      </c>
      <c r="B5664" s="2" t="s">
        <v>31</v>
      </c>
      <c r="C5664" s="2" t="s">
        <v>21</v>
      </c>
      <c r="D5664" s="2">
        <v>100703.76532999999</v>
      </c>
      <c r="E5664" s="2">
        <v>89775.64013</v>
      </c>
      <c r="F5664" s="2">
        <v>1384225.3646800001</v>
      </c>
      <c r="G5664" s="2">
        <f t="shared" si="88"/>
        <v>1574704.7701400002</v>
      </c>
      <c r="H5664" s="2">
        <v>43214</v>
      </c>
      <c r="I5664" s="2">
        <v>84.377543886022565</v>
      </c>
      <c r="J5664" s="2">
        <v>6.1728491656502298</v>
      </c>
      <c r="K5664" s="2">
        <v>1.6590621534848251</v>
      </c>
      <c r="L5664" s="2">
        <v>2.8789339717769939</v>
      </c>
      <c r="M5664" s="2">
        <v>4.911610823065379</v>
      </c>
      <c r="N5664" s="2">
        <v>1573286.30125</v>
      </c>
      <c r="O5664" s="2">
        <v>6.3950886057865226</v>
      </c>
    </row>
    <row r="5665" spans="1:15" ht="15.75" customHeight="1" x14ac:dyDescent="0.35">
      <c r="A5665" s="4">
        <v>45200</v>
      </c>
      <c r="B5665" s="2" t="s">
        <v>32</v>
      </c>
      <c r="C5665" s="2" t="s">
        <v>15</v>
      </c>
      <c r="D5665" s="2">
        <v>5467.4354599999997</v>
      </c>
      <c r="E5665" s="2">
        <v>23.9863</v>
      </c>
      <c r="F5665" s="2">
        <v>165886.05101</v>
      </c>
      <c r="G5665" s="2">
        <f t="shared" si="88"/>
        <v>171377.47276999999</v>
      </c>
      <c r="H5665" s="2">
        <v>23106</v>
      </c>
      <c r="I5665" s="2">
        <v>85.228254468819458</v>
      </c>
      <c r="J5665" s="2">
        <v>3.4901029163086892</v>
      </c>
      <c r="K5665" s="2">
        <v>2.8809995577872871</v>
      </c>
      <c r="L5665" s="2">
        <v>6.0976884903362434</v>
      </c>
      <c r="M5665" s="2">
        <v>2.3029545667483342</v>
      </c>
      <c r="N5665" s="2">
        <v>170898.00367000001</v>
      </c>
      <c r="O5665" s="2">
        <v>3.1902882984729639</v>
      </c>
    </row>
    <row r="5666" spans="1:15" ht="15.75" customHeight="1" x14ac:dyDescent="0.35">
      <c r="A5666" s="4">
        <v>45200</v>
      </c>
      <c r="B5666" s="2" t="s">
        <v>32</v>
      </c>
      <c r="C5666" s="2" t="s">
        <v>16</v>
      </c>
      <c r="D5666" s="2">
        <v>0</v>
      </c>
      <c r="E5666" s="2">
        <v>0</v>
      </c>
      <c r="F5666" s="2">
        <v>6012.2379500000006</v>
      </c>
      <c r="G5666" s="2">
        <f t="shared" si="88"/>
        <v>6012.2379500000006</v>
      </c>
      <c r="H5666" s="2">
        <v>1</v>
      </c>
      <c r="I5666" s="2">
        <v>100</v>
      </c>
      <c r="J5666" s="2">
        <v>0</v>
      </c>
      <c r="K5666" s="2">
        <v>0</v>
      </c>
      <c r="L5666" s="2">
        <v>0</v>
      </c>
      <c r="M5666" s="2">
        <v>0</v>
      </c>
      <c r="N5666" s="2">
        <v>6012.2379600000004</v>
      </c>
      <c r="O5666" s="2">
        <v>0</v>
      </c>
    </row>
    <row r="5667" spans="1:15" ht="15.75" customHeight="1" x14ac:dyDescent="0.35">
      <c r="A5667" s="4">
        <v>45200</v>
      </c>
      <c r="B5667" s="2" t="s">
        <v>32</v>
      </c>
      <c r="C5667" s="2" t="s">
        <v>17</v>
      </c>
      <c r="D5667" s="2">
        <v>0</v>
      </c>
      <c r="E5667" s="2">
        <v>0</v>
      </c>
      <c r="F5667" s="2">
        <v>5065.0378799999999</v>
      </c>
      <c r="G5667" s="2">
        <f t="shared" si="88"/>
        <v>5065.0378799999999</v>
      </c>
      <c r="H5667" s="2">
        <v>3</v>
      </c>
      <c r="I5667" s="2">
        <v>100</v>
      </c>
      <c r="J5667" s="2">
        <v>0</v>
      </c>
      <c r="K5667" s="2">
        <v>0</v>
      </c>
      <c r="L5667" s="2">
        <v>0</v>
      </c>
      <c r="M5667" s="2">
        <v>0</v>
      </c>
      <c r="N5667" s="2">
        <v>5065.0378700000001</v>
      </c>
      <c r="O5667" s="2">
        <v>0</v>
      </c>
    </row>
    <row r="5668" spans="1:15" ht="15.75" customHeight="1" x14ac:dyDescent="0.35">
      <c r="A5668" s="4">
        <v>45200</v>
      </c>
      <c r="B5668" s="2" t="s">
        <v>32</v>
      </c>
      <c r="C5668" s="2" t="s">
        <v>18</v>
      </c>
      <c r="D5668" s="2">
        <v>2161.0946300000001</v>
      </c>
      <c r="E5668" s="2">
        <v>0</v>
      </c>
      <c r="F5668" s="2">
        <v>11177.935369999999</v>
      </c>
      <c r="G5668" s="2">
        <f t="shared" si="88"/>
        <v>13339.029999999999</v>
      </c>
      <c r="H5668" s="2">
        <v>287</v>
      </c>
      <c r="I5668" s="2">
        <v>74.147706042096502</v>
      </c>
      <c r="J5668" s="2">
        <v>5.9115966054470466</v>
      </c>
      <c r="K5668" s="2">
        <v>4.0272036750462119</v>
      </c>
      <c r="L5668" s="2">
        <v>3.835935120827064</v>
      </c>
      <c r="M5668" s="2">
        <v>12.077558556583179</v>
      </c>
      <c r="N5668" s="2">
        <v>13339.03009</v>
      </c>
      <c r="O5668" s="2">
        <v>16.201287724819569</v>
      </c>
    </row>
    <row r="5669" spans="1:15" ht="15.75" customHeight="1" x14ac:dyDescent="0.35">
      <c r="A5669" s="4">
        <v>45200</v>
      </c>
      <c r="B5669" s="2" t="s">
        <v>32</v>
      </c>
      <c r="C5669" s="2" t="s">
        <v>19</v>
      </c>
      <c r="D5669" s="2">
        <v>1868.1995199999999</v>
      </c>
      <c r="E5669" s="2">
        <v>1374.8988199999999</v>
      </c>
      <c r="F5669" s="2">
        <v>8105.14599</v>
      </c>
      <c r="G5669" s="2">
        <f t="shared" si="88"/>
        <v>11348.24433</v>
      </c>
      <c r="H5669" s="2">
        <v>120</v>
      </c>
      <c r="I5669" s="2">
        <v>72.99694765784794</v>
      </c>
      <c r="J5669" s="2">
        <v>6.3430146578959308</v>
      </c>
      <c r="K5669" s="2">
        <v>9.5494591695351918</v>
      </c>
      <c r="L5669" s="2">
        <v>4.3333341141646251</v>
      </c>
      <c r="M5669" s="2">
        <v>6.7772444005563104</v>
      </c>
      <c r="N5669" s="2">
        <v>10463.20773</v>
      </c>
      <c r="O5669" s="2">
        <v>16.462454153029331</v>
      </c>
    </row>
    <row r="5670" spans="1:15" ht="15.75" customHeight="1" x14ac:dyDescent="0.35">
      <c r="A5670" s="4">
        <v>45200</v>
      </c>
      <c r="B5670" s="2" t="s">
        <v>32</v>
      </c>
      <c r="C5670" s="2" t="s">
        <v>20</v>
      </c>
      <c r="D5670" s="2">
        <v>4312.1623</v>
      </c>
      <c r="E5670" s="2">
        <v>236.95406</v>
      </c>
      <c r="F5670" s="2">
        <v>49565.28355</v>
      </c>
      <c r="G5670" s="2">
        <f t="shared" si="88"/>
        <v>54114.39991</v>
      </c>
      <c r="H5670" s="2">
        <v>8645</v>
      </c>
      <c r="I5670" s="2">
        <v>88.673789345075988</v>
      </c>
      <c r="J5670" s="2">
        <v>2.245093187307841</v>
      </c>
      <c r="K5670" s="2">
        <v>1.187899823067347</v>
      </c>
      <c r="L5670" s="2">
        <v>1.7380930921648989</v>
      </c>
      <c r="M5670" s="2">
        <v>6.1551245523839322</v>
      </c>
      <c r="N5670" s="2">
        <v>54089.981959999997</v>
      </c>
      <c r="O5670" s="2">
        <v>7.9686041186296883</v>
      </c>
    </row>
    <row r="5671" spans="1:15" ht="15.75" customHeight="1" x14ac:dyDescent="0.35">
      <c r="A5671" s="4">
        <v>45200</v>
      </c>
      <c r="B5671" s="2" t="s">
        <v>32</v>
      </c>
      <c r="C5671" s="2" t="s">
        <v>21</v>
      </c>
      <c r="D5671" s="2">
        <v>9990.4953100000002</v>
      </c>
      <c r="E5671" s="2">
        <v>1448.66704</v>
      </c>
      <c r="F5671" s="2">
        <v>89008.770019999996</v>
      </c>
      <c r="G5671" s="2">
        <f t="shared" si="88"/>
        <v>100447.93236999999</v>
      </c>
      <c r="H5671" s="2">
        <v>4905</v>
      </c>
      <c r="I5671" s="2">
        <v>83.649570363577013</v>
      </c>
      <c r="J5671" s="2">
        <v>3.425015999601086</v>
      </c>
      <c r="K5671" s="2">
        <v>1.872304165597698</v>
      </c>
      <c r="L5671" s="2">
        <v>2.9127216067561821</v>
      </c>
      <c r="M5671" s="2">
        <v>8.1403878644680319</v>
      </c>
      <c r="N5671" s="2">
        <v>100365.25232</v>
      </c>
      <c r="O5671" s="2">
        <v>9.9459442063974066</v>
      </c>
    </row>
    <row r="5672" spans="1:15" ht="15.75" customHeight="1" x14ac:dyDescent="0.35">
      <c r="A5672" s="4">
        <v>45200</v>
      </c>
      <c r="B5672" s="2" t="s">
        <v>33</v>
      </c>
      <c r="C5672" s="2" t="s">
        <v>15</v>
      </c>
      <c r="D5672" s="2">
        <v>260400.18335000001</v>
      </c>
      <c r="E5672" s="2">
        <v>103453.80462</v>
      </c>
      <c r="F5672" s="2">
        <v>7103522.2189699998</v>
      </c>
      <c r="G5672" s="2">
        <f t="shared" si="88"/>
        <v>7467376.2069399999</v>
      </c>
      <c r="H5672" s="2">
        <v>900105</v>
      </c>
      <c r="I5672" s="2">
        <v>88.3001688313703</v>
      </c>
      <c r="J5672" s="2">
        <v>3.3531216304955822</v>
      </c>
      <c r="K5672" s="2">
        <v>1.9155118170363481</v>
      </c>
      <c r="L5672" s="2">
        <v>3.152049122760562</v>
      </c>
      <c r="M5672" s="2">
        <v>3.279148598337208</v>
      </c>
      <c r="N5672" s="2">
        <v>7453862.3051100001</v>
      </c>
      <c r="O5672" s="2">
        <v>3.4871710776804088</v>
      </c>
    </row>
    <row r="5673" spans="1:15" ht="15.75" customHeight="1" x14ac:dyDescent="0.35">
      <c r="A5673" s="4">
        <v>45200</v>
      </c>
      <c r="B5673" s="2" t="s">
        <v>33</v>
      </c>
      <c r="C5673" s="2" t="s">
        <v>16</v>
      </c>
      <c r="D5673" s="2">
        <v>0</v>
      </c>
      <c r="E5673" s="2">
        <v>0</v>
      </c>
      <c r="F5673" s="2">
        <v>191494.70533999999</v>
      </c>
      <c r="G5673" s="2">
        <f t="shared" si="88"/>
        <v>191494.70533999999</v>
      </c>
      <c r="H5673" s="2">
        <v>6</v>
      </c>
      <c r="I5673" s="2">
        <v>100</v>
      </c>
      <c r="J5673" s="2">
        <v>0</v>
      </c>
      <c r="K5673" s="2">
        <v>0</v>
      </c>
      <c r="L5673" s="2">
        <v>0</v>
      </c>
      <c r="M5673" s="2">
        <v>0</v>
      </c>
      <c r="N5673" s="2">
        <v>341312.40386999998</v>
      </c>
      <c r="O5673" s="2">
        <v>0</v>
      </c>
    </row>
    <row r="5674" spans="1:15" ht="15.75" customHeight="1" x14ac:dyDescent="0.35">
      <c r="A5674" s="4">
        <v>45200</v>
      </c>
      <c r="B5674" s="2" t="s">
        <v>33</v>
      </c>
      <c r="C5674" s="2" t="s">
        <v>17</v>
      </c>
      <c r="D5674" s="2">
        <v>0</v>
      </c>
      <c r="E5674" s="2">
        <v>375.38324</v>
      </c>
      <c r="F5674" s="2">
        <v>57600.44872</v>
      </c>
      <c r="G5674" s="2">
        <f t="shared" si="88"/>
        <v>57975.831960000003</v>
      </c>
      <c r="H5674" s="2">
        <v>28</v>
      </c>
      <c r="I5674" s="2">
        <v>96.199784667978108</v>
      </c>
      <c r="J5674" s="2">
        <v>0.94713842082411959</v>
      </c>
      <c r="K5674" s="2">
        <v>2.8530769111977858</v>
      </c>
      <c r="L5674" s="2">
        <v>0</v>
      </c>
      <c r="M5674" s="2">
        <v>0</v>
      </c>
      <c r="N5674" s="2">
        <v>57938.033969999997</v>
      </c>
      <c r="O5674" s="2">
        <v>0</v>
      </c>
    </row>
    <row r="5675" spans="1:15" ht="15.75" customHeight="1" x14ac:dyDescent="0.35">
      <c r="A5675" s="4">
        <v>45200</v>
      </c>
      <c r="B5675" s="2" t="s">
        <v>33</v>
      </c>
      <c r="C5675" s="2" t="s">
        <v>18</v>
      </c>
      <c r="D5675" s="2">
        <v>65560.322</v>
      </c>
      <c r="E5675" s="2">
        <v>44201.356460000003</v>
      </c>
      <c r="F5675" s="2">
        <v>1459757.8671800001</v>
      </c>
      <c r="G5675" s="2">
        <f t="shared" si="88"/>
        <v>1569519.5456400001</v>
      </c>
      <c r="H5675" s="2">
        <v>21364</v>
      </c>
      <c r="I5675" s="2">
        <v>87.658391733510911</v>
      </c>
      <c r="J5675" s="2">
        <v>2.3705792659647442</v>
      </c>
      <c r="K5675" s="2">
        <v>2.0475771714861559</v>
      </c>
      <c r="L5675" s="2">
        <v>2.6142295138268401</v>
      </c>
      <c r="M5675" s="2">
        <v>5.3092223152113549</v>
      </c>
      <c r="N5675" s="2">
        <v>1567208.32977</v>
      </c>
      <c r="O5675" s="2">
        <v>4.1770949703762108</v>
      </c>
    </row>
    <row r="5676" spans="1:15" ht="15.75" customHeight="1" x14ac:dyDescent="0.35">
      <c r="A5676" s="4">
        <v>45200</v>
      </c>
      <c r="B5676" s="2" t="s">
        <v>33</v>
      </c>
      <c r="C5676" s="2" t="s">
        <v>19</v>
      </c>
      <c r="D5676" s="2">
        <v>250615.40557999999</v>
      </c>
      <c r="E5676" s="2">
        <v>119510.57177</v>
      </c>
      <c r="F5676" s="2">
        <v>1524942.21065</v>
      </c>
      <c r="G5676" s="2">
        <f t="shared" si="88"/>
        <v>1895068.1880000001</v>
      </c>
      <c r="H5676" s="2">
        <v>6898</v>
      </c>
      <c r="I5676" s="2">
        <v>70.664912168350298</v>
      </c>
      <c r="J5676" s="2">
        <v>10.72065017135489</v>
      </c>
      <c r="K5676" s="2">
        <v>5.7409716109141264</v>
      </c>
      <c r="L5676" s="2">
        <v>3.9761038515552549</v>
      </c>
      <c r="M5676" s="2">
        <v>8.8973621978254425</v>
      </c>
      <c r="N5676" s="2">
        <v>2031009.96264</v>
      </c>
      <c r="O5676" s="2">
        <v>13.22461150300308</v>
      </c>
    </row>
    <row r="5677" spans="1:15" ht="15.75" customHeight="1" x14ac:dyDescent="0.35">
      <c r="A5677" s="4">
        <v>45200</v>
      </c>
      <c r="B5677" s="2" t="s">
        <v>33</v>
      </c>
      <c r="C5677" s="2" t="s">
        <v>20</v>
      </c>
      <c r="D5677" s="2">
        <v>375887.88714000001</v>
      </c>
      <c r="E5677" s="2">
        <v>81359.572409999993</v>
      </c>
      <c r="F5677" s="2">
        <v>6450358.0942000002</v>
      </c>
      <c r="G5677" s="2">
        <f t="shared" si="88"/>
        <v>6907605.55375</v>
      </c>
      <c r="H5677" s="2">
        <v>1126926</v>
      </c>
      <c r="I5677" s="2">
        <v>90.405821496356396</v>
      </c>
      <c r="J5677" s="2">
        <v>2.5632621419917712</v>
      </c>
      <c r="K5677" s="2">
        <v>1.2436666178189699</v>
      </c>
      <c r="L5677" s="2">
        <v>2.051818255233802</v>
      </c>
      <c r="M5677" s="2">
        <v>3.7354314885990521</v>
      </c>
      <c r="N5677" s="2">
        <v>6871144.6279600002</v>
      </c>
      <c r="O5677" s="2">
        <v>5.4416524541697093</v>
      </c>
    </row>
    <row r="5678" spans="1:15" ht="15.75" customHeight="1" x14ac:dyDescent="0.35">
      <c r="A5678" s="4">
        <v>45200</v>
      </c>
      <c r="B5678" s="2" t="s">
        <v>33</v>
      </c>
      <c r="C5678" s="2" t="s">
        <v>21</v>
      </c>
      <c r="D5678" s="2">
        <v>1150807.9600800001</v>
      </c>
      <c r="E5678" s="2">
        <v>548624.17426</v>
      </c>
      <c r="F5678" s="2">
        <v>15927081.060869999</v>
      </c>
      <c r="G5678" s="2">
        <f t="shared" si="88"/>
        <v>17626513.195209999</v>
      </c>
      <c r="H5678" s="2">
        <v>437882</v>
      </c>
      <c r="I5678" s="2">
        <v>84.820732672750964</v>
      </c>
      <c r="J5678" s="2">
        <v>4.6471025363554599</v>
      </c>
      <c r="K5678" s="2">
        <v>2.0074263178433229</v>
      </c>
      <c r="L5678" s="2">
        <v>3.5715350355235169</v>
      </c>
      <c r="M5678" s="2">
        <v>4.9532034375267351</v>
      </c>
      <c r="N5678" s="2">
        <v>17460170.50113</v>
      </c>
      <c r="O5678" s="2">
        <v>6.528846331291045</v>
      </c>
    </row>
    <row r="5679" spans="1:15" ht="15.75" customHeight="1" x14ac:dyDescent="0.35">
      <c r="A5679" s="4">
        <v>45200</v>
      </c>
      <c r="B5679" s="2" t="s">
        <v>34</v>
      </c>
      <c r="C5679" s="2" t="s">
        <v>15</v>
      </c>
      <c r="D5679" s="2">
        <v>254932.74789</v>
      </c>
      <c r="E5679" s="2">
        <v>103429.81832000001</v>
      </c>
      <c r="F5679" s="2">
        <v>6937636.1679600002</v>
      </c>
      <c r="G5679" s="2">
        <f t="shared" si="88"/>
        <v>7295998.7341700001</v>
      </c>
      <c r="H5679" s="2">
        <v>878865</v>
      </c>
      <c r="I5679" s="2">
        <v>88.372252671174564</v>
      </c>
      <c r="J5679" s="2">
        <v>3.3499073035654088</v>
      </c>
      <c r="K5679" s="2">
        <v>1.8928562168393841</v>
      </c>
      <c r="L5679" s="2">
        <v>3.0829283819997011</v>
      </c>
      <c r="M5679" s="2">
        <v>3.3020554264209481</v>
      </c>
      <c r="N5679" s="2">
        <v>7282964.3014399996</v>
      </c>
      <c r="O5679" s="2">
        <v>3.4941446288367728</v>
      </c>
    </row>
    <row r="5680" spans="1:15" ht="15.75" customHeight="1" x14ac:dyDescent="0.35">
      <c r="A5680" s="4">
        <v>45200</v>
      </c>
      <c r="B5680" s="2" t="s">
        <v>34</v>
      </c>
      <c r="C5680" s="2" t="s">
        <v>16</v>
      </c>
      <c r="D5680" s="2">
        <v>0</v>
      </c>
      <c r="E5680" s="2">
        <v>0</v>
      </c>
      <c r="F5680" s="2">
        <v>185482.46739000001</v>
      </c>
      <c r="G5680" s="2">
        <f t="shared" si="88"/>
        <v>185482.46739000001</v>
      </c>
      <c r="H5680" s="2">
        <v>6</v>
      </c>
      <c r="I5680" s="2">
        <v>100</v>
      </c>
      <c r="J5680" s="2">
        <v>0</v>
      </c>
      <c r="K5680" s="2">
        <v>0</v>
      </c>
      <c r="L5680" s="2">
        <v>0</v>
      </c>
      <c r="M5680" s="2">
        <v>0</v>
      </c>
      <c r="N5680" s="2">
        <v>335300.16590999998</v>
      </c>
      <c r="O5680" s="2">
        <v>0</v>
      </c>
    </row>
    <row r="5681" spans="1:15" ht="15.75" customHeight="1" x14ac:dyDescent="0.35">
      <c r="A5681" s="4">
        <v>45200</v>
      </c>
      <c r="B5681" s="2" t="s">
        <v>34</v>
      </c>
      <c r="C5681" s="2" t="s">
        <v>17</v>
      </c>
      <c r="D5681" s="2">
        <v>0</v>
      </c>
      <c r="E5681" s="2">
        <v>375.38324</v>
      </c>
      <c r="F5681" s="2">
        <v>52535.410839999997</v>
      </c>
      <c r="G5681" s="2">
        <f t="shared" si="88"/>
        <v>52910.79408</v>
      </c>
      <c r="H5681" s="2">
        <v>25</v>
      </c>
      <c r="I5681" s="2">
        <v>95.835738065919813</v>
      </c>
      <c r="J5681" s="2">
        <v>1.0378707856126199</v>
      </c>
      <c r="K5681" s="2">
        <v>3.1263911484675631</v>
      </c>
      <c r="L5681" s="2">
        <v>0</v>
      </c>
      <c r="M5681" s="2">
        <v>0</v>
      </c>
      <c r="N5681" s="2">
        <v>52872.996099999997</v>
      </c>
      <c r="O5681" s="2">
        <v>0</v>
      </c>
    </row>
    <row r="5682" spans="1:15" ht="15.75" customHeight="1" x14ac:dyDescent="0.35">
      <c r="A5682" s="4">
        <v>45200</v>
      </c>
      <c r="B5682" s="2" t="s">
        <v>34</v>
      </c>
      <c r="C5682" s="2" t="s">
        <v>18</v>
      </c>
      <c r="D5682" s="2">
        <v>63399.227370000001</v>
      </c>
      <c r="E5682" s="2">
        <v>44201.356460000003</v>
      </c>
      <c r="F5682" s="2">
        <v>1448579.93181</v>
      </c>
      <c r="G5682" s="2">
        <f t="shared" si="88"/>
        <v>1556180.5156399999</v>
      </c>
      <c r="H5682" s="2">
        <v>21077</v>
      </c>
      <c r="I5682" s="2">
        <v>87.774372815710947</v>
      </c>
      <c r="J5682" s="2">
        <v>2.3401817693089488</v>
      </c>
      <c r="K5682" s="2">
        <v>2.0305832727693289</v>
      </c>
      <c r="L5682" s="2">
        <v>2.6037419085589741</v>
      </c>
      <c r="M5682" s="2">
        <v>5.2511202336517986</v>
      </c>
      <c r="N5682" s="2">
        <v>1553869.2996799999</v>
      </c>
      <c r="O5682" s="2">
        <v>4.0740278349987058</v>
      </c>
    </row>
    <row r="5683" spans="1:15" ht="15.75" customHeight="1" x14ac:dyDescent="0.35">
      <c r="A5683" s="4">
        <v>45200</v>
      </c>
      <c r="B5683" s="2" t="s">
        <v>34</v>
      </c>
      <c r="C5683" s="2" t="s">
        <v>19</v>
      </c>
      <c r="D5683" s="2">
        <v>248747.20606</v>
      </c>
      <c r="E5683" s="2">
        <v>118135.67294999999</v>
      </c>
      <c r="F5683" s="2">
        <v>1516837.0646599999</v>
      </c>
      <c r="G5683" s="2">
        <f t="shared" si="88"/>
        <v>1883719.9436699999</v>
      </c>
      <c r="H5683" s="2">
        <v>6813</v>
      </c>
      <c r="I5683" s="2">
        <v>70.652835946059938</v>
      </c>
      <c r="J5683" s="2">
        <v>10.74331933732803</v>
      </c>
      <c r="K5683" s="2">
        <v>5.7212497230804793</v>
      </c>
      <c r="L5683" s="2">
        <v>3.9742539688757081</v>
      </c>
      <c r="M5683" s="2">
        <v>8.908341024655849</v>
      </c>
      <c r="N5683" s="2">
        <v>2020546.7549099999</v>
      </c>
      <c r="O5683" s="2">
        <v>13.20510550922833</v>
      </c>
    </row>
    <row r="5684" spans="1:15" ht="15.75" customHeight="1" x14ac:dyDescent="0.35">
      <c r="A5684" s="4">
        <v>45200</v>
      </c>
      <c r="B5684" s="2" t="s">
        <v>34</v>
      </c>
      <c r="C5684" s="2" t="s">
        <v>20</v>
      </c>
      <c r="D5684" s="2">
        <v>371575.72483999998</v>
      </c>
      <c r="E5684" s="2">
        <v>81122.61834999999</v>
      </c>
      <c r="F5684" s="2">
        <v>6400792.8106499994</v>
      </c>
      <c r="G5684" s="2">
        <f t="shared" si="88"/>
        <v>6853491.1538399998</v>
      </c>
      <c r="H5684" s="2">
        <v>1120448</v>
      </c>
      <c r="I5684" s="2">
        <v>90.419564321180587</v>
      </c>
      <c r="J5684" s="2">
        <v>2.5657866564503991</v>
      </c>
      <c r="K5684" s="2">
        <v>1.244109099958064</v>
      </c>
      <c r="L5684" s="2">
        <v>2.0543075103875301</v>
      </c>
      <c r="M5684" s="2">
        <v>3.7162324120234151</v>
      </c>
      <c r="N5684" s="2">
        <v>6817054.6459999997</v>
      </c>
      <c r="O5684" s="2">
        <v>5.4216999263478538</v>
      </c>
    </row>
    <row r="5685" spans="1:15" ht="15.75" customHeight="1" x14ac:dyDescent="0.35">
      <c r="A5685" s="4">
        <v>45200</v>
      </c>
      <c r="B5685" s="2" t="s">
        <v>34</v>
      </c>
      <c r="C5685" s="2" t="s">
        <v>21</v>
      </c>
      <c r="D5685" s="2">
        <v>1140817.46477</v>
      </c>
      <c r="E5685" s="2">
        <v>547175.50722000003</v>
      </c>
      <c r="F5685" s="2">
        <v>15838072.29085</v>
      </c>
      <c r="G5685" s="2">
        <f t="shared" si="88"/>
        <v>17526065.262839999</v>
      </c>
      <c r="H5685" s="2">
        <v>435199</v>
      </c>
      <c r="I5685" s="2">
        <v>84.827503716491577</v>
      </c>
      <c r="J5685" s="2">
        <v>4.6541679971633592</v>
      </c>
      <c r="K5685" s="2">
        <v>2.0082075229726311</v>
      </c>
      <c r="L5685" s="2">
        <v>3.5753439478392002</v>
      </c>
      <c r="M5685" s="2">
        <v>4.9347768155332492</v>
      </c>
      <c r="N5685" s="2">
        <v>17359805.248810001</v>
      </c>
      <c r="O5685" s="2">
        <v>6.5092617633282561</v>
      </c>
    </row>
    <row r="5686" spans="1:15" ht="15.75" customHeight="1" x14ac:dyDescent="0.35">
      <c r="A5686" s="4">
        <v>45231</v>
      </c>
      <c r="B5686" s="2" t="s">
        <v>14</v>
      </c>
      <c r="C5686" s="2" t="s">
        <v>15</v>
      </c>
      <c r="D5686" s="2">
        <v>65434.000310000003</v>
      </c>
      <c r="E5686" s="2">
        <v>42669.36896</v>
      </c>
      <c r="F5686" s="2">
        <v>1859615.38078</v>
      </c>
      <c r="G5686" s="2">
        <f t="shared" si="88"/>
        <v>1967718.7500499999</v>
      </c>
      <c r="H5686" s="2">
        <v>139109</v>
      </c>
      <c r="I5686" s="2">
        <v>86.533251292543</v>
      </c>
      <c r="J5686" s="2">
        <v>4.1109280552964877</v>
      </c>
      <c r="K5686" s="2">
        <v>2.0424338636558028</v>
      </c>
      <c r="L5686" s="2">
        <v>3.8389739940575298</v>
      </c>
      <c r="M5686" s="2">
        <v>3.474412794447177</v>
      </c>
      <c r="N5686" s="2">
        <v>1962068.9743300001</v>
      </c>
      <c r="O5686" s="2">
        <v>3.325373624067836</v>
      </c>
    </row>
    <row r="5687" spans="1:15" ht="15.75" customHeight="1" x14ac:dyDescent="0.35">
      <c r="A5687" s="4">
        <v>45231</v>
      </c>
      <c r="B5687" s="2" t="s">
        <v>14</v>
      </c>
      <c r="C5687" s="2" t="s">
        <v>16</v>
      </c>
      <c r="D5687" s="2">
        <v>0</v>
      </c>
      <c r="E5687" s="2">
        <v>0</v>
      </c>
      <c r="F5687" s="2">
        <v>126000</v>
      </c>
      <c r="G5687" s="2">
        <f t="shared" si="88"/>
        <v>126000</v>
      </c>
      <c r="H5687" s="2">
        <v>4</v>
      </c>
      <c r="I5687" s="2">
        <v>100</v>
      </c>
      <c r="J5687" s="2">
        <v>0</v>
      </c>
      <c r="K5687" s="2">
        <v>0</v>
      </c>
      <c r="L5687" s="2">
        <v>0</v>
      </c>
      <c r="M5687" s="2">
        <v>0</v>
      </c>
      <c r="N5687" s="2">
        <v>126000</v>
      </c>
      <c r="O5687" s="2">
        <v>0</v>
      </c>
    </row>
    <row r="5688" spans="1:15" ht="15.75" customHeight="1" x14ac:dyDescent="0.35">
      <c r="A5688" s="4">
        <v>45231</v>
      </c>
      <c r="B5688" s="2" t="s">
        <v>14</v>
      </c>
      <c r="C5688" s="2" t="s">
        <v>17</v>
      </c>
      <c r="D5688" s="2">
        <v>0</v>
      </c>
      <c r="E5688" s="2">
        <v>0</v>
      </c>
      <c r="F5688" s="2">
        <v>9431.3495399999993</v>
      </c>
      <c r="G5688" s="2">
        <f t="shared" si="88"/>
        <v>9431.3495399999993</v>
      </c>
      <c r="H5688" s="2">
        <v>2</v>
      </c>
      <c r="I5688" s="2">
        <v>100</v>
      </c>
      <c r="J5688" s="2">
        <v>0</v>
      </c>
      <c r="K5688" s="2">
        <v>0</v>
      </c>
      <c r="L5688" s="2">
        <v>0</v>
      </c>
      <c r="M5688" s="2">
        <v>0</v>
      </c>
      <c r="N5688" s="2">
        <v>9426.4086300000017</v>
      </c>
      <c r="O5688" s="2">
        <v>0</v>
      </c>
    </row>
    <row r="5689" spans="1:15" ht="15.75" customHeight="1" x14ac:dyDescent="0.35">
      <c r="A5689" s="4">
        <v>45231</v>
      </c>
      <c r="B5689" s="2" t="s">
        <v>14</v>
      </c>
      <c r="C5689" s="2" t="s">
        <v>18</v>
      </c>
      <c r="D5689" s="2">
        <v>6080.5054400000008</v>
      </c>
      <c r="E5689" s="2">
        <v>13509.14928</v>
      </c>
      <c r="F5689" s="2">
        <v>202006.09203</v>
      </c>
      <c r="G5689" s="2">
        <f t="shared" si="88"/>
        <v>221595.74674999999</v>
      </c>
      <c r="H5689" s="2">
        <v>2843</v>
      </c>
      <c r="I5689" s="2">
        <v>86.607256187088652</v>
      </c>
      <c r="J5689" s="2">
        <v>3.3120212372319431</v>
      </c>
      <c r="K5689" s="2">
        <v>1.8231394678944219</v>
      </c>
      <c r="L5689" s="2">
        <v>4.3735979567817873</v>
      </c>
      <c r="M5689" s="2">
        <v>3.8839851510032131</v>
      </c>
      <c r="N5689" s="2">
        <v>220814.16320000001</v>
      </c>
      <c r="O5689" s="2">
        <v>2.7439630630004408</v>
      </c>
    </row>
    <row r="5690" spans="1:15" ht="15.75" customHeight="1" x14ac:dyDescent="0.35">
      <c r="A5690" s="4">
        <v>45231</v>
      </c>
      <c r="B5690" s="2" t="s">
        <v>14</v>
      </c>
      <c r="C5690" s="2" t="s">
        <v>19</v>
      </c>
      <c r="D5690" s="2">
        <v>12890.97791</v>
      </c>
      <c r="E5690" s="2">
        <v>10562.15199</v>
      </c>
      <c r="F5690" s="2">
        <v>258686.19208000001</v>
      </c>
      <c r="G5690" s="2">
        <f t="shared" si="88"/>
        <v>282139.32198000001</v>
      </c>
      <c r="H5690" s="2">
        <v>1438</v>
      </c>
      <c r="I5690" s="2">
        <v>86.780118452835467</v>
      </c>
      <c r="J5690" s="2">
        <v>5.5831879087782603</v>
      </c>
      <c r="K5690" s="2">
        <v>1.8267183993792111</v>
      </c>
      <c r="L5690" s="2">
        <v>3.6811013810652282</v>
      </c>
      <c r="M5690" s="2">
        <v>2.1288738579418398</v>
      </c>
      <c r="N5690" s="2">
        <v>282420.89156999998</v>
      </c>
      <c r="O5690" s="2">
        <v>4.5690114442515748</v>
      </c>
    </row>
    <row r="5691" spans="1:15" ht="15.75" customHeight="1" x14ac:dyDescent="0.35">
      <c r="A5691" s="4">
        <v>45231</v>
      </c>
      <c r="B5691" s="2" t="s">
        <v>14</v>
      </c>
      <c r="C5691" s="2" t="s">
        <v>20</v>
      </c>
      <c r="D5691" s="2">
        <v>82593.22868</v>
      </c>
      <c r="E5691" s="2">
        <v>19443.48501</v>
      </c>
      <c r="F5691" s="2">
        <v>1553732.4664400001</v>
      </c>
      <c r="G5691" s="2">
        <f t="shared" si="88"/>
        <v>1655769.1801300002</v>
      </c>
      <c r="H5691" s="2">
        <v>327830</v>
      </c>
      <c r="I5691" s="2">
        <v>89.257321390141655</v>
      </c>
      <c r="J5691" s="2">
        <v>3.3114593232702449</v>
      </c>
      <c r="K5691" s="2">
        <v>1.021437475761771</v>
      </c>
      <c r="L5691" s="2">
        <v>2.5550567524501</v>
      </c>
      <c r="M5691" s="2">
        <v>3.8547250583762378</v>
      </c>
      <c r="N5691" s="2">
        <v>1652190.25055</v>
      </c>
      <c r="O5691" s="2">
        <v>4.9882090856115182</v>
      </c>
    </row>
    <row r="5692" spans="1:15" ht="15.75" customHeight="1" x14ac:dyDescent="0.35">
      <c r="A5692" s="4">
        <v>45231</v>
      </c>
      <c r="B5692" s="2" t="s">
        <v>14</v>
      </c>
      <c r="C5692" s="2" t="s">
        <v>21</v>
      </c>
      <c r="D5692" s="2">
        <v>224785.17102000001</v>
      </c>
      <c r="E5692" s="2">
        <v>144115.43007</v>
      </c>
      <c r="F5692" s="2">
        <v>4004959.7620100002</v>
      </c>
      <c r="G5692" s="2">
        <f t="shared" si="88"/>
        <v>4373860.3630999997</v>
      </c>
      <c r="H5692" s="2">
        <v>121830</v>
      </c>
      <c r="I5692" s="2">
        <v>82.193678251244933</v>
      </c>
      <c r="J5692" s="2">
        <v>5.8471404264329614</v>
      </c>
      <c r="K5692" s="2">
        <v>1.6913966393259381</v>
      </c>
      <c r="L5692" s="2">
        <v>5.3499980952905872</v>
      </c>
      <c r="M5692" s="2">
        <v>4.9177865877055584</v>
      </c>
      <c r="N5692" s="2">
        <v>4373827.8130600005</v>
      </c>
      <c r="O5692" s="2">
        <v>5.1392854906022221</v>
      </c>
    </row>
    <row r="5693" spans="1:15" ht="15.75" customHeight="1" x14ac:dyDescent="0.35">
      <c r="A5693" s="4">
        <v>45231</v>
      </c>
      <c r="B5693" s="2" t="s">
        <v>22</v>
      </c>
      <c r="C5693" s="2" t="s">
        <v>15</v>
      </c>
      <c r="D5693" s="2">
        <v>29424.426500000001</v>
      </c>
      <c r="E5693" s="2">
        <v>6848.4762000000001</v>
      </c>
      <c r="F5693" s="2">
        <v>1184242.8017899999</v>
      </c>
      <c r="G5693" s="2">
        <f t="shared" si="88"/>
        <v>1220515.7044899999</v>
      </c>
      <c r="H5693" s="2">
        <v>193681</v>
      </c>
      <c r="I5693" s="2">
        <v>92.870744458759887</v>
      </c>
      <c r="J5693" s="2">
        <v>2.0552395214842241</v>
      </c>
      <c r="K5693" s="2">
        <v>1.1920512916483741</v>
      </c>
      <c r="L5693" s="2">
        <v>1.820651196682485</v>
      </c>
      <c r="M5693" s="2">
        <v>2.0613135314249988</v>
      </c>
      <c r="N5693" s="2">
        <v>1218975.7791299999</v>
      </c>
      <c r="O5693" s="2">
        <v>2.4108191637153231</v>
      </c>
    </row>
    <row r="5694" spans="1:15" ht="15.75" customHeight="1" x14ac:dyDescent="0.35">
      <c r="A5694" s="4">
        <v>45231</v>
      </c>
      <c r="B5694" s="2" t="s">
        <v>22</v>
      </c>
      <c r="C5694" s="2" t="s">
        <v>16</v>
      </c>
      <c r="D5694" s="2">
        <v>0</v>
      </c>
      <c r="E5694" s="2">
        <v>0</v>
      </c>
      <c r="F5694" s="2">
        <v>0</v>
      </c>
      <c r="G5694" s="2">
        <f t="shared" si="88"/>
        <v>0</v>
      </c>
      <c r="H5694" s="2">
        <v>0</v>
      </c>
      <c r="I5694" s="2">
        <v>0</v>
      </c>
      <c r="J5694" s="2">
        <v>0</v>
      </c>
      <c r="K5694" s="2">
        <v>0</v>
      </c>
      <c r="L5694" s="2">
        <v>0</v>
      </c>
      <c r="M5694" s="2">
        <v>0</v>
      </c>
      <c r="N5694" s="2">
        <v>0</v>
      </c>
    </row>
    <row r="5695" spans="1:15" ht="15.75" customHeight="1" x14ac:dyDescent="0.35">
      <c r="A5695" s="4">
        <v>45231</v>
      </c>
      <c r="B5695" s="2" t="s">
        <v>22</v>
      </c>
      <c r="C5695" s="2" t="s">
        <v>17</v>
      </c>
      <c r="D5695" s="2">
        <v>0</v>
      </c>
      <c r="E5695" s="2">
        <v>0</v>
      </c>
      <c r="F5695" s="2">
        <v>3483.4784800000002</v>
      </c>
      <c r="G5695" s="2">
        <f t="shared" si="88"/>
        <v>3483.4784800000002</v>
      </c>
      <c r="H5695" s="2">
        <v>2</v>
      </c>
      <c r="I5695" s="2">
        <v>100</v>
      </c>
      <c r="J5695" s="2">
        <v>0</v>
      </c>
      <c r="K5695" s="2">
        <v>0</v>
      </c>
      <c r="L5695" s="2">
        <v>0</v>
      </c>
      <c r="M5695" s="2">
        <v>0</v>
      </c>
      <c r="N5695" s="2">
        <v>3618.2358399999998</v>
      </c>
      <c r="O5695" s="2">
        <v>0</v>
      </c>
    </row>
    <row r="5696" spans="1:15" ht="15.75" customHeight="1" x14ac:dyDescent="0.35">
      <c r="A5696" s="4">
        <v>45231</v>
      </c>
      <c r="B5696" s="2" t="s">
        <v>22</v>
      </c>
      <c r="C5696" s="2" t="s">
        <v>18</v>
      </c>
      <c r="D5696" s="2">
        <v>3515.2966200000001</v>
      </c>
      <c r="E5696" s="2">
        <v>3044.2536100000002</v>
      </c>
      <c r="F5696" s="2">
        <v>216910.38109000001</v>
      </c>
      <c r="G5696" s="2">
        <f t="shared" si="88"/>
        <v>223469.93132</v>
      </c>
      <c r="H5696" s="2">
        <v>1825</v>
      </c>
      <c r="I5696" s="2">
        <v>93.253092979484137</v>
      </c>
      <c r="J5696" s="2">
        <v>0.67326347680226861</v>
      </c>
      <c r="K5696" s="2">
        <v>1.602679535043146</v>
      </c>
      <c r="L5696" s="2">
        <v>2.3310853413028259</v>
      </c>
      <c r="M5696" s="2">
        <v>2.139878667367622</v>
      </c>
      <c r="N5696" s="2">
        <v>223226.15169</v>
      </c>
      <c r="O5696" s="2">
        <v>1.573051282217578</v>
      </c>
    </row>
    <row r="5697" spans="1:15" ht="15.75" customHeight="1" x14ac:dyDescent="0.35">
      <c r="A5697" s="4">
        <v>45231</v>
      </c>
      <c r="B5697" s="2" t="s">
        <v>22</v>
      </c>
      <c r="C5697" s="2" t="s">
        <v>19</v>
      </c>
      <c r="D5697" s="2">
        <v>49624.828849999998</v>
      </c>
      <c r="E5697" s="2">
        <v>14956.595740000001</v>
      </c>
      <c r="F5697" s="2">
        <v>288146.70177999989</v>
      </c>
      <c r="G5697" s="2">
        <f t="shared" si="88"/>
        <v>352728.1263699999</v>
      </c>
      <c r="H5697" s="2">
        <v>1242</v>
      </c>
      <c r="I5697" s="2">
        <v>68.249422262672979</v>
      </c>
      <c r="J5697" s="2">
        <v>10.541762902276121</v>
      </c>
      <c r="K5697" s="2">
        <v>5.6612839940925319</v>
      </c>
      <c r="L5697" s="2">
        <v>6.1266502279989474</v>
      </c>
      <c r="M5697" s="2">
        <v>9.4208806129594205</v>
      </c>
      <c r="N5697" s="2">
        <v>352241.14053999999</v>
      </c>
      <c r="O5697" s="2">
        <v>14.068860728714681</v>
      </c>
    </row>
    <row r="5698" spans="1:15" ht="15.75" customHeight="1" x14ac:dyDescent="0.35">
      <c r="A5698" s="4">
        <v>45231</v>
      </c>
      <c r="B5698" s="2" t="s">
        <v>22</v>
      </c>
      <c r="C5698" s="2" t="s">
        <v>20</v>
      </c>
      <c r="D5698" s="2">
        <v>38239.536849999997</v>
      </c>
      <c r="E5698" s="2">
        <v>4761.79151</v>
      </c>
      <c r="F5698" s="2">
        <v>930023.10239000001</v>
      </c>
      <c r="G5698" s="2">
        <f t="shared" si="88"/>
        <v>973024.43075000006</v>
      </c>
      <c r="H5698" s="2">
        <v>177437</v>
      </c>
      <c r="I5698" s="2">
        <v>94.185594536878938</v>
      </c>
      <c r="J5698" s="2">
        <v>1.1407658993077681</v>
      </c>
      <c r="K5698" s="2">
        <v>0.86453428370261554</v>
      </c>
      <c r="L5698" s="2">
        <v>1.4901522685713131</v>
      </c>
      <c r="M5698" s="2">
        <v>2.3189530115393699</v>
      </c>
      <c r="N5698" s="2">
        <v>972660.45528999995</v>
      </c>
      <c r="O5698" s="2">
        <v>3.9299667759138641</v>
      </c>
    </row>
    <row r="5699" spans="1:15" ht="15.75" customHeight="1" x14ac:dyDescent="0.35">
      <c r="A5699" s="4">
        <v>45231</v>
      </c>
      <c r="B5699" s="2" t="s">
        <v>22</v>
      </c>
      <c r="C5699" s="2" t="s">
        <v>21</v>
      </c>
      <c r="D5699" s="2">
        <v>129977.53428000001</v>
      </c>
      <c r="E5699" s="2">
        <v>45325.633820000003</v>
      </c>
      <c r="F5699" s="2">
        <v>2382466.64646</v>
      </c>
      <c r="G5699" s="2">
        <f t="shared" ref="G5699:G5762" si="89">D5699+E5699+F5699</f>
        <v>2557769.8145599999</v>
      </c>
      <c r="H5699" s="2">
        <v>78417</v>
      </c>
      <c r="I5699" s="2">
        <v>89.964378258220407</v>
      </c>
      <c r="J5699" s="2">
        <v>2.1162604507074261</v>
      </c>
      <c r="K5699" s="2">
        <v>1.748922838566753</v>
      </c>
      <c r="L5699" s="2">
        <v>2.5860310279546752</v>
      </c>
      <c r="M5699" s="2">
        <v>3.5844074245507449</v>
      </c>
      <c r="N5699" s="2">
        <v>2553171.2054599999</v>
      </c>
      <c r="O5699" s="2">
        <v>5.0816744157393758</v>
      </c>
    </row>
    <row r="5700" spans="1:15" ht="15.75" customHeight="1" x14ac:dyDescent="0.35">
      <c r="A5700" s="4">
        <v>45231</v>
      </c>
      <c r="B5700" s="2" t="s">
        <v>23</v>
      </c>
      <c r="C5700" s="2" t="s">
        <v>15</v>
      </c>
      <c r="D5700" s="2">
        <v>3011.75216</v>
      </c>
      <c r="E5700" s="2">
        <v>246.12591</v>
      </c>
      <c r="F5700" s="2">
        <v>21557.602360000001</v>
      </c>
      <c r="G5700" s="2">
        <f t="shared" si="89"/>
        <v>24815.48043</v>
      </c>
      <c r="H5700" s="2">
        <v>11599</v>
      </c>
      <c r="I5700" s="2">
        <v>78.220244953295904</v>
      </c>
      <c r="J5700" s="2">
        <v>4.5873171867249658</v>
      </c>
      <c r="K5700" s="2">
        <v>2.3463544344747471</v>
      </c>
      <c r="L5700" s="2">
        <v>4.0704401438110729</v>
      </c>
      <c r="M5700" s="2">
        <v>10.77564328169329</v>
      </c>
      <c r="N5700" s="2">
        <v>24775.010180000001</v>
      </c>
      <c r="O5700" s="2">
        <v>12.13658614627918</v>
      </c>
    </row>
    <row r="5701" spans="1:15" ht="15.75" customHeight="1" x14ac:dyDescent="0.35">
      <c r="A5701" s="4">
        <v>45231</v>
      </c>
      <c r="B5701" s="2" t="s">
        <v>23</v>
      </c>
      <c r="C5701" s="2" t="s">
        <v>16</v>
      </c>
      <c r="D5701" s="2">
        <v>0</v>
      </c>
      <c r="E5701" s="2">
        <v>0</v>
      </c>
      <c r="F5701" s="2">
        <v>0</v>
      </c>
      <c r="G5701" s="2">
        <f t="shared" si="89"/>
        <v>0</v>
      </c>
      <c r="H5701" s="2">
        <v>0</v>
      </c>
      <c r="I5701" s="2">
        <v>0</v>
      </c>
      <c r="J5701" s="2">
        <v>0</v>
      </c>
      <c r="K5701" s="2">
        <v>0</v>
      </c>
      <c r="L5701" s="2">
        <v>0</v>
      </c>
      <c r="M5701" s="2">
        <v>0</v>
      </c>
      <c r="N5701" s="2">
        <v>0</v>
      </c>
    </row>
    <row r="5702" spans="1:15" ht="15.75" customHeight="1" x14ac:dyDescent="0.35">
      <c r="A5702" s="4">
        <v>45231</v>
      </c>
      <c r="B5702" s="2" t="s">
        <v>23</v>
      </c>
      <c r="C5702" s="2" t="s">
        <v>17</v>
      </c>
      <c r="D5702" s="2">
        <v>0</v>
      </c>
      <c r="E5702" s="2">
        <v>0</v>
      </c>
      <c r="F5702" s="2">
        <v>0</v>
      </c>
      <c r="G5702" s="2">
        <f t="shared" si="89"/>
        <v>0</v>
      </c>
      <c r="H5702" s="2">
        <v>0</v>
      </c>
      <c r="I5702" s="2">
        <v>0</v>
      </c>
      <c r="J5702" s="2">
        <v>0</v>
      </c>
      <c r="K5702" s="2">
        <v>0</v>
      </c>
      <c r="L5702" s="2">
        <v>0</v>
      </c>
      <c r="M5702" s="2">
        <v>0</v>
      </c>
      <c r="N5702" s="2">
        <v>0</v>
      </c>
    </row>
    <row r="5703" spans="1:15" ht="15.75" customHeight="1" x14ac:dyDescent="0.35">
      <c r="A5703" s="4">
        <v>45231</v>
      </c>
      <c r="B5703" s="2" t="s">
        <v>23</v>
      </c>
      <c r="C5703" s="2" t="s">
        <v>18</v>
      </c>
      <c r="D5703" s="2">
        <v>0</v>
      </c>
      <c r="E5703" s="2">
        <v>0</v>
      </c>
      <c r="F5703" s="2">
        <v>0</v>
      </c>
      <c r="G5703" s="2">
        <f t="shared" si="89"/>
        <v>0</v>
      </c>
      <c r="H5703" s="2">
        <v>0</v>
      </c>
      <c r="I5703" s="2">
        <v>0</v>
      </c>
      <c r="J5703" s="2">
        <v>0</v>
      </c>
      <c r="K5703" s="2">
        <v>0</v>
      </c>
      <c r="L5703" s="2">
        <v>0</v>
      </c>
      <c r="M5703" s="2">
        <v>0</v>
      </c>
      <c r="N5703" s="2">
        <v>0</v>
      </c>
    </row>
    <row r="5704" spans="1:15" ht="15.75" customHeight="1" x14ac:dyDescent="0.35">
      <c r="A5704" s="4">
        <v>45231</v>
      </c>
      <c r="B5704" s="2" t="s">
        <v>23</v>
      </c>
      <c r="C5704" s="2" t="s">
        <v>19</v>
      </c>
      <c r="D5704" s="2">
        <v>732.13103999999998</v>
      </c>
      <c r="E5704" s="2">
        <v>440.13279</v>
      </c>
      <c r="F5704" s="2">
        <v>2298.62462</v>
      </c>
      <c r="G5704" s="2">
        <f t="shared" si="89"/>
        <v>3470.8884499999999</v>
      </c>
      <c r="H5704" s="2">
        <v>33</v>
      </c>
      <c r="I5704" s="2">
        <v>69.488899604617131</v>
      </c>
      <c r="J5704" s="2">
        <v>8.3968125179672803</v>
      </c>
      <c r="K5704" s="2">
        <v>3.7476045259771169</v>
      </c>
      <c r="L5704" s="2">
        <v>3.9090030680993362</v>
      </c>
      <c r="M5704" s="2">
        <v>14.457680283339119</v>
      </c>
      <c r="N5704" s="2">
        <v>3285.4509899999998</v>
      </c>
      <c r="O5704" s="2">
        <v>21.093476513196499</v>
      </c>
    </row>
    <row r="5705" spans="1:15" ht="15.75" customHeight="1" x14ac:dyDescent="0.35">
      <c r="A5705" s="4">
        <v>45231</v>
      </c>
      <c r="B5705" s="2" t="s">
        <v>23</v>
      </c>
      <c r="C5705" s="2" t="s">
        <v>20</v>
      </c>
      <c r="D5705" s="2">
        <v>2572.2323799999999</v>
      </c>
      <c r="E5705" s="2">
        <v>576.55047000000002</v>
      </c>
      <c r="F5705" s="2">
        <v>33438.841529999998</v>
      </c>
      <c r="G5705" s="2">
        <f t="shared" si="89"/>
        <v>36587.624380000001</v>
      </c>
      <c r="H5705" s="2">
        <v>7502</v>
      </c>
      <c r="I5705" s="2">
        <v>87.384994464539446</v>
      </c>
      <c r="J5705" s="2">
        <v>4.4581029856100036</v>
      </c>
      <c r="K5705" s="2">
        <v>0.86771412597723474</v>
      </c>
      <c r="L5705" s="2">
        <v>1.6730120269764071</v>
      </c>
      <c r="M5705" s="2">
        <v>5.6161763968969023</v>
      </c>
      <c r="N5705" s="2">
        <v>36505.011330000001</v>
      </c>
      <c r="O5705" s="2">
        <v>7.0303345013186096</v>
      </c>
    </row>
    <row r="5706" spans="1:15" ht="15.75" customHeight="1" x14ac:dyDescent="0.35">
      <c r="A5706" s="4">
        <v>45231</v>
      </c>
      <c r="B5706" s="2" t="s">
        <v>23</v>
      </c>
      <c r="C5706" s="2" t="s">
        <v>21</v>
      </c>
      <c r="D5706" s="2">
        <v>2281.47001</v>
      </c>
      <c r="E5706" s="2">
        <v>2488.1064000000001</v>
      </c>
      <c r="F5706" s="2">
        <v>39590.653059999997</v>
      </c>
      <c r="G5706" s="2">
        <f t="shared" si="89"/>
        <v>44360.229469999998</v>
      </c>
      <c r="H5706" s="2">
        <v>2116</v>
      </c>
      <c r="I5706" s="2">
        <v>80.767796663106779</v>
      </c>
      <c r="J5706" s="2">
        <v>8.546670422594369</v>
      </c>
      <c r="K5706" s="2">
        <v>1.512038969223866</v>
      </c>
      <c r="L5706" s="2">
        <v>4.2827003420203997</v>
      </c>
      <c r="M5706" s="2">
        <v>4.8907936030545667</v>
      </c>
      <c r="N5706" s="2">
        <v>44318.815430000002</v>
      </c>
      <c r="O5706" s="2">
        <v>5.1430527687935328</v>
      </c>
    </row>
    <row r="5707" spans="1:15" ht="15.75" customHeight="1" x14ac:dyDescent="0.35">
      <c r="A5707" s="4">
        <v>45231</v>
      </c>
      <c r="B5707" s="2" t="s">
        <v>24</v>
      </c>
      <c r="C5707" s="2" t="s">
        <v>15</v>
      </c>
      <c r="D5707" s="2">
        <v>46434.935169999997</v>
      </c>
      <c r="E5707" s="2">
        <v>19889.48041</v>
      </c>
      <c r="F5707" s="2">
        <v>1676377.10525</v>
      </c>
      <c r="G5707" s="2">
        <f t="shared" si="89"/>
        <v>1742701.5208300001</v>
      </c>
      <c r="H5707" s="2">
        <v>192657</v>
      </c>
      <c r="I5707" s="2">
        <v>90.859012219581416</v>
      </c>
      <c r="J5707" s="2">
        <v>2.8979905192371169</v>
      </c>
      <c r="K5707" s="2">
        <v>1.4097643666813779</v>
      </c>
      <c r="L5707" s="2">
        <v>2.801595972275075</v>
      </c>
      <c r="M5707" s="2">
        <v>2.0316369222250121</v>
      </c>
      <c r="N5707" s="2">
        <v>1738633.0999199999</v>
      </c>
      <c r="O5707" s="2">
        <v>2.664537479021901</v>
      </c>
    </row>
    <row r="5708" spans="1:15" ht="15.75" customHeight="1" x14ac:dyDescent="0.35">
      <c r="A5708" s="4">
        <v>45231</v>
      </c>
      <c r="B5708" s="2" t="s">
        <v>24</v>
      </c>
      <c r="C5708" s="2" t="s">
        <v>16</v>
      </c>
      <c r="D5708" s="2">
        <v>0</v>
      </c>
      <c r="E5708" s="2">
        <v>0</v>
      </c>
      <c r="F5708" s="2">
        <v>0</v>
      </c>
      <c r="G5708" s="2">
        <f t="shared" si="89"/>
        <v>0</v>
      </c>
      <c r="H5708" s="2">
        <v>0</v>
      </c>
      <c r="I5708" s="2">
        <v>0</v>
      </c>
      <c r="J5708" s="2">
        <v>0</v>
      </c>
      <c r="K5708" s="2">
        <v>0</v>
      </c>
      <c r="L5708" s="2">
        <v>0</v>
      </c>
      <c r="M5708" s="2">
        <v>0</v>
      </c>
      <c r="N5708" s="2">
        <v>0</v>
      </c>
    </row>
    <row r="5709" spans="1:15" ht="15.75" customHeight="1" x14ac:dyDescent="0.35">
      <c r="A5709" s="4">
        <v>45231</v>
      </c>
      <c r="B5709" s="2" t="s">
        <v>24</v>
      </c>
      <c r="C5709" s="2" t="s">
        <v>17</v>
      </c>
      <c r="D5709" s="2">
        <v>0</v>
      </c>
      <c r="E5709" s="2">
        <v>371.37301000000002</v>
      </c>
      <c r="F5709" s="2">
        <v>633.60029000000009</v>
      </c>
      <c r="G5709" s="2">
        <f t="shared" si="89"/>
        <v>1004.9733000000001</v>
      </c>
      <c r="H5709" s="2">
        <v>2</v>
      </c>
      <c r="I5709" s="2">
        <v>36.953520058692114</v>
      </c>
      <c r="J5709" s="2">
        <v>0</v>
      </c>
      <c r="K5709" s="2">
        <v>0</v>
      </c>
      <c r="L5709" s="2">
        <v>63.046479941307901</v>
      </c>
      <c r="M5709" s="2">
        <v>0</v>
      </c>
      <c r="N5709" s="2">
        <v>1004.9733</v>
      </c>
      <c r="O5709" s="2">
        <v>0</v>
      </c>
    </row>
    <row r="5710" spans="1:15" ht="15.75" customHeight="1" x14ac:dyDescent="0.35">
      <c r="A5710" s="4">
        <v>45231</v>
      </c>
      <c r="B5710" s="2" t="s">
        <v>24</v>
      </c>
      <c r="C5710" s="2" t="s">
        <v>18</v>
      </c>
      <c r="D5710" s="2">
        <v>30151.144120000001</v>
      </c>
      <c r="E5710" s="2">
        <v>3043.65733</v>
      </c>
      <c r="F5710" s="2">
        <v>457159.25361999997</v>
      </c>
      <c r="G5710" s="2">
        <f t="shared" si="89"/>
        <v>490354.05507</v>
      </c>
      <c r="H5710" s="2">
        <v>8487</v>
      </c>
      <c r="I5710" s="2">
        <v>87.053740169395752</v>
      </c>
      <c r="J5710" s="2">
        <v>1.911224528359287</v>
      </c>
      <c r="K5710" s="2">
        <v>2.0761340225231031</v>
      </c>
      <c r="L5710" s="2">
        <v>0.91612594609285691</v>
      </c>
      <c r="M5710" s="2">
        <v>8.0427753336289989</v>
      </c>
      <c r="N5710" s="2">
        <v>489816.10434000002</v>
      </c>
      <c r="O5710" s="2">
        <v>6.1488517956062996</v>
      </c>
    </row>
    <row r="5711" spans="1:15" ht="15.75" customHeight="1" x14ac:dyDescent="0.35">
      <c r="A5711" s="4">
        <v>45231</v>
      </c>
      <c r="B5711" s="2" t="s">
        <v>24</v>
      </c>
      <c r="C5711" s="2" t="s">
        <v>19</v>
      </c>
      <c r="D5711" s="2">
        <v>27236.088879999999</v>
      </c>
      <c r="E5711" s="2">
        <v>20758.799599999998</v>
      </c>
      <c r="F5711" s="2">
        <v>81443.431540000005</v>
      </c>
      <c r="G5711" s="2">
        <f t="shared" si="89"/>
        <v>129438.32002</v>
      </c>
      <c r="H5711" s="2">
        <v>421</v>
      </c>
      <c r="I5711" s="2">
        <v>75.121554557158177</v>
      </c>
      <c r="J5711" s="2">
        <v>9.2915224031328307</v>
      </c>
      <c r="K5711" s="2">
        <v>3.679730326334373</v>
      </c>
      <c r="L5711" s="2">
        <v>0.61023818442181121</v>
      </c>
      <c r="M5711" s="2">
        <v>11.29695452895281</v>
      </c>
      <c r="N5711" s="2">
        <v>253703.79952</v>
      </c>
      <c r="O5711" s="2">
        <v>21.04175090946147</v>
      </c>
    </row>
    <row r="5712" spans="1:15" ht="15.75" customHeight="1" x14ac:dyDescent="0.35">
      <c r="A5712" s="4">
        <v>45231</v>
      </c>
      <c r="B5712" s="2" t="s">
        <v>24</v>
      </c>
      <c r="C5712" s="2" t="s">
        <v>20</v>
      </c>
      <c r="D5712" s="2">
        <v>68781.682639999999</v>
      </c>
      <c r="E5712" s="2">
        <v>20599.814559999999</v>
      </c>
      <c r="F5712" s="2">
        <v>1737739.48771</v>
      </c>
      <c r="G5712" s="2">
        <f t="shared" si="89"/>
        <v>1827120.9849100001</v>
      </c>
      <c r="H5712" s="2">
        <v>306119</v>
      </c>
      <c r="I5712" s="2">
        <v>93.0172522852301</v>
      </c>
      <c r="J5712" s="2">
        <v>1.9589874358688151</v>
      </c>
      <c r="K5712" s="2">
        <v>1.012138630155567</v>
      </c>
      <c r="L5712" s="2">
        <v>1.381679813964948</v>
      </c>
      <c r="M5712" s="2">
        <v>2.629941834780567</v>
      </c>
      <c r="N5712" s="2">
        <v>1825392.0579200001</v>
      </c>
      <c r="O5712" s="2">
        <v>3.764484301152506</v>
      </c>
    </row>
    <row r="5713" spans="1:15" ht="15.75" customHeight="1" x14ac:dyDescent="0.35">
      <c r="A5713" s="4">
        <v>45231</v>
      </c>
      <c r="B5713" s="2" t="s">
        <v>24</v>
      </c>
      <c r="C5713" s="2" t="s">
        <v>21</v>
      </c>
      <c r="D5713" s="2">
        <v>164493.98485000001</v>
      </c>
      <c r="E5713" s="2">
        <v>58847.32</v>
      </c>
      <c r="F5713" s="2">
        <v>3437394.0844399999</v>
      </c>
      <c r="G5713" s="2">
        <f t="shared" si="89"/>
        <v>3660735.3892899998</v>
      </c>
      <c r="H5713" s="2">
        <v>114925</v>
      </c>
      <c r="I5713" s="2">
        <v>90.294173407176814</v>
      </c>
      <c r="J5713" s="2">
        <v>2.8498646131006158</v>
      </c>
      <c r="K5713" s="2">
        <v>1.5664400755262631</v>
      </c>
      <c r="L5713" s="2">
        <v>2.1883280132446061</v>
      </c>
      <c r="M5713" s="2">
        <v>3.1011938909517061</v>
      </c>
      <c r="N5713" s="2">
        <v>3656009.4385199999</v>
      </c>
      <c r="O5713" s="2">
        <v>4.4934683159905644</v>
      </c>
    </row>
    <row r="5714" spans="1:15" ht="15.75" customHeight="1" x14ac:dyDescent="0.35">
      <c r="A5714" s="4">
        <v>45231</v>
      </c>
      <c r="B5714" s="2" t="s">
        <v>25</v>
      </c>
      <c r="C5714" s="2" t="s">
        <v>15</v>
      </c>
      <c r="D5714" s="2">
        <v>18289.241440000002</v>
      </c>
      <c r="E5714" s="2">
        <v>4964.5062300000009</v>
      </c>
      <c r="F5714" s="2">
        <v>426389.50968000002</v>
      </c>
      <c r="G5714" s="2">
        <f t="shared" si="89"/>
        <v>449643.25735000003</v>
      </c>
      <c r="H5714" s="2">
        <v>54446</v>
      </c>
      <c r="I5714" s="2">
        <v>86.134476445410598</v>
      </c>
      <c r="J5714" s="2">
        <v>5.0528587565630261</v>
      </c>
      <c r="K5714" s="2">
        <v>1.513401423231671</v>
      </c>
      <c r="L5714" s="2">
        <v>2.096235831066203</v>
      </c>
      <c r="M5714" s="2">
        <v>5.2030275437284939</v>
      </c>
      <c r="N5714" s="2">
        <v>449321.19566000003</v>
      </c>
      <c r="O5714" s="2">
        <v>4.0675004330741578</v>
      </c>
    </row>
    <row r="5715" spans="1:15" ht="15.75" customHeight="1" x14ac:dyDescent="0.35">
      <c r="A5715" s="4">
        <v>45231</v>
      </c>
      <c r="B5715" s="2" t="s">
        <v>25</v>
      </c>
      <c r="C5715" s="2" t="s">
        <v>16</v>
      </c>
      <c r="D5715" s="2">
        <v>0</v>
      </c>
      <c r="E5715" s="2">
        <v>0</v>
      </c>
      <c r="F5715" s="2">
        <v>0</v>
      </c>
      <c r="G5715" s="2">
        <f t="shared" si="89"/>
        <v>0</v>
      </c>
      <c r="H5715" s="2">
        <v>0</v>
      </c>
      <c r="I5715" s="2">
        <v>0</v>
      </c>
      <c r="J5715" s="2">
        <v>0</v>
      </c>
      <c r="K5715" s="2">
        <v>0</v>
      </c>
      <c r="L5715" s="2">
        <v>0</v>
      </c>
      <c r="M5715" s="2">
        <v>0</v>
      </c>
      <c r="N5715" s="2">
        <v>0</v>
      </c>
    </row>
    <row r="5716" spans="1:15" ht="15.75" customHeight="1" x14ac:dyDescent="0.35">
      <c r="A5716" s="4">
        <v>45231</v>
      </c>
      <c r="B5716" s="2" t="s">
        <v>25</v>
      </c>
      <c r="C5716" s="2" t="s">
        <v>17</v>
      </c>
      <c r="D5716" s="2">
        <v>0</v>
      </c>
      <c r="E5716" s="2">
        <v>0</v>
      </c>
      <c r="F5716" s="2">
        <v>0</v>
      </c>
      <c r="G5716" s="2">
        <f t="shared" si="89"/>
        <v>0</v>
      </c>
      <c r="H5716" s="2">
        <v>0</v>
      </c>
      <c r="I5716" s="2">
        <v>0</v>
      </c>
      <c r="J5716" s="2">
        <v>0</v>
      </c>
      <c r="K5716" s="2">
        <v>0</v>
      </c>
      <c r="L5716" s="2">
        <v>0</v>
      </c>
      <c r="M5716" s="2">
        <v>0</v>
      </c>
      <c r="N5716" s="2">
        <v>0</v>
      </c>
    </row>
    <row r="5717" spans="1:15" ht="15.75" customHeight="1" x14ac:dyDescent="0.35">
      <c r="A5717" s="4">
        <v>45231</v>
      </c>
      <c r="B5717" s="2" t="s">
        <v>25</v>
      </c>
      <c r="C5717" s="2" t="s">
        <v>18</v>
      </c>
      <c r="D5717" s="2">
        <v>1073.63076</v>
      </c>
      <c r="E5717" s="2">
        <v>906.49173999999994</v>
      </c>
      <c r="F5717" s="2">
        <v>85056.666280000005</v>
      </c>
      <c r="G5717" s="2">
        <f t="shared" si="89"/>
        <v>87036.788780000003</v>
      </c>
      <c r="H5717" s="2">
        <v>2083</v>
      </c>
      <c r="I5717" s="2">
        <v>91.057433549998734</v>
      </c>
      <c r="J5717" s="2">
        <v>1.506612363171153</v>
      </c>
      <c r="K5717" s="2">
        <v>1.535861499009634</v>
      </c>
      <c r="L5717" s="2">
        <v>0.5344481892995161</v>
      </c>
      <c r="M5717" s="2">
        <v>5.3656443985209776</v>
      </c>
      <c r="N5717" s="2">
        <v>86950.432109999994</v>
      </c>
      <c r="O5717" s="2">
        <v>1.2335367320522139</v>
      </c>
    </row>
    <row r="5718" spans="1:15" ht="15.75" customHeight="1" x14ac:dyDescent="0.35">
      <c r="A5718" s="4">
        <v>45231</v>
      </c>
      <c r="B5718" s="2" t="s">
        <v>25</v>
      </c>
      <c r="C5718" s="2" t="s">
        <v>19</v>
      </c>
      <c r="D5718" s="2">
        <v>3336.8433300000002</v>
      </c>
      <c r="E5718" s="2">
        <v>93.476089999999999</v>
      </c>
      <c r="F5718" s="2">
        <v>41947.573270000001</v>
      </c>
      <c r="G5718" s="2">
        <f t="shared" si="89"/>
        <v>45377.892690000001</v>
      </c>
      <c r="H5718" s="2">
        <v>234</v>
      </c>
      <c r="I5718" s="2">
        <v>27.823226825361669</v>
      </c>
      <c r="J5718" s="2">
        <v>1.8956627904244421</v>
      </c>
      <c r="K5718" s="2">
        <v>50.114337382553551</v>
      </c>
      <c r="L5718" s="2">
        <v>13.720229854627849</v>
      </c>
      <c r="M5718" s="2">
        <v>6.4465431470324734</v>
      </c>
      <c r="N5718" s="2">
        <v>45443.929920000002</v>
      </c>
      <c r="O5718" s="2">
        <v>7.3534559059313596</v>
      </c>
    </row>
    <row r="5719" spans="1:15" ht="15.75" customHeight="1" x14ac:dyDescent="0.35">
      <c r="A5719" s="4">
        <v>45231</v>
      </c>
      <c r="B5719" s="2" t="s">
        <v>25</v>
      </c>
      <c r="C5719" s="2" t="s">
        <v>20</v>
      </c>
      <c r="D5719" s="2">
        <v>15823.386500000001</v>
      </c>
      <c r="E5719" s="2">
        <v>2429.1831299999999</v>
      </c>
      <c r="F5719" s="2">
        <v>258157.24745</v>
      </c>
      <c r="G5719" s="2">
        <f t="shared" si="89"/>
        <v>276409.81708000001</v>
      </c>
      <c r="H5719" s="2">
        <v>48028</v>
      </c>
      <c r="I5719" s="2">
        <v>90.538188135299563</v>
      </c>
      <c r="J5719" s="2">
        <v>2.7556628012826838</v>
      </c>
      <c r="K5719" s="2">
        <v>0.65998334727815144</v>
      </c>
      <c r="L5719" s="2">
        <v>1.083533483572185</v>
      </c>
      <c r="M5719" s="2">
        <v>4.9626322325674064</v>
      </c>
      <c r="N5719" s="2">
        <v>276378.19462000002</v>
      </c>
      <c r="O5719" s="2">
        <v>5.7246108937658722</v>
      </c>
    </row>
    <row r="5720" spans="1:15" ht="15.75" customHeight="1" x14ac:dyDescent="0.35">
      <c r="A5720" s="4">
        <v>45231</v>
      </c>
      <c r="B5720" s="2" t="s">
        <v>25</v>
      </c>
      <c r="C5720" s="2" t="s">
        <v>21</v>
      </c>
      <c r="D5720" s="2">
        <v>62247.020770000003</v>
      </c>
      <c r="E5720" s="2">
        <v>19952.908009999999</v>
      </c>
      <c r="F5720" s="2">
        <v>776474.26251999999</v>
      </c>
      <c r="G5720" s="2">
        <f t="shared" si="89"/>
        <v>858674.19129999995</v>
      </c>
      <c r="H5720" s="2">
        <v>25194</v>
      </c>
      <c r="I5720" s="2">
        <v>85.654782684887948</v>
      </c>
      <c r="J5720" s="2">
        <v>4.5699995994795382</v>
      </c>
      <c r="K5720" s="2">
        <v>0.93238764635631532</v>
      </c>
      <c r="L5720" s="2">
        <v>1.466652279178124</v>
      </c>
      <c r="M5720" s="2">
        <v>7.376177790098069</v>
      </c>
      <c r="N5720" s="2">
        <v>858263.01766999997</v>
      </c>
      <c r="O5720" s="2">
        <v>7.2492013153161601</v>
      </c>
    </row>
    <row r="5721" spans="1:15" ht="15.75" customHeight="1" x14ac:dyDescent="0.35">
      <c r="A5721" s="4">
        <v>45231</v>
      </c>
      <c r="B5721" s="2" t="s">
        <v>26</v>
      </c>
      <c r="C5721" s="2" t="s">
        <v>15</v>
      </c>
      <c r="D5721" s="2">
        <v>3470.40353</v>
      </c>
      <c r="E5721" s="2">
        <v>1876.1340499999999</v>
      </c>
      <c r="F5721" s="2">
        <v>108148.37046999999</v>
      </c>
      <c r="G5721" s="2">
        <f t="shared" si="89"/>
        <v>113494.90805</v>
      </c>
      <c r="H5721" s="2">
        <v>14140</v>
      </c>
      <c r="I5721" s="2">
        <v>82.503493725263283</v>
      </c>
      <c r="J5721" s="2">
        <v>6.2997646148463886</v>
      </c>
      <c r="K5721" s="2">
        <v>2.797560723976277</v>
      </c>
      <c r="L5721" s="2">
        <v>5.7904678089069916</v>
      </c>
      <c r="M5721" s="2">
        <v>2.6087131270070429</v>
      </c>
      <c r="N5721" s="2">
        <v>113172.44351</v>
      </c>
      <c r="O5721" s="2">
        <v>3.0577614358444341</v>
      </c>
    </row>
    <row r="5722" spans="1:15" ht="15.75" customHeight="1" x14ac:dyDescent="0.35">
      <c r="A5722" s="4">
        <v>45231</v>
      </c>
      <c r="B5722" s="2" t="s">
        <v>26</v>
      </c>
      <c r="C5722" s="2" t="s">
        <v>16</v>
      </c>
      <c r="D5722" s="2">
        <v>0</v>
      </c>
      <c r="E5722" s="2">
        <v>0</v>
      </c>
      <c r="F5722" s="2">
        <v>15656.31897</v>
      </c>
      <c r="G5722" s="2">
        <f t="shared" si="89"/>
        <v>15656.31897</v>
      </c>
      <c r="H5722" s="2">
        <v>2</v>
      </c>
      <c r="I5722" s="2">
        <v>100</v>
      </c>
      <c r="J5722" s="2">
        <v>0</v>
      </c>
      <c r="K5722" s="2">
        <v>0</v>
      </c>
      <c r="L5722" s="2">
        <v>0</v>
      </c>
      <c r="M5722" s="2">
        <v>0</v>
      </c>
      <c r="N5722" s="2">
        <v>15656.31897</v>
      </c>
      <c r="O5722" s="2">
        <v>0</v>
      </c>
    </row>
    <row r="5723" spans="1:15" ht="15.75" customHeight="1" x14ac:dyDescent="0.35">
      <c r="A5723" s="4">
        <v>45231</v>
      </c>
      <c r="B5723" s="2" t="s">
        <v>26</v>
      </c>
      <c r="C5723" s="2" t="s">
        <v>17</v>
      </c>
      <c r="D5723" s="2">
        <v>0</v>
      </c>
      <c r="E5723" s="2">
        <v>0</v>
      </c>
      <c r="F5723" s="2">
        <v>8631.6297799999993</v>
      </c>
      <c r="G5723" s="2">
        <f t="shared" si="89"/>
        <v>8631.6297799999993</v>
      </c>
      <c r="H5723" s="2">
        <v>4</v>
      </c>
      <c r="I5723" s="2">
        <v>90.116315879111909</v>
      </c>
      <c r="J5723" s="2">
        <v>0</v>
      </c>
      <c r="K5723" s="2">
        <v>9.8836841208881072</v>
      </c>
      <c r="L5723" s="2">
        <v>0</v>
      </c>
      <c r="M5723" s="2">
        <v>0</v>
      </c>
      <c r="N5723" s="2">
        <v>8607.9949499999984</v>
      </c>
      <c r="O5723" s="2">
        <v>0</v>
      </c>
    </row>
    <row r="5724" spans="1:15" ht="15.75" customHeight="1" x14ac:dyDescent="0.35">
      <c r="A5724" s="4">
        <v>45231</v>
      </c>
      <c r="B5724" s="2" t="s">
        <v>26</v>
      </c>
      <c r="C5724" s="2" t="s">
        <v>18</v>
      </c>
      <c r="D5724" s="2">
        <v>1905.16166</v>
      </c>
      <c r="E5724" s="2">
        <v>370.22696999999999</v>
      </c>
      <c r="F5724" s="2">
        <v>12248.187480000001</v>
      </c>
      <c r="G5724" s="2">
        <f t="shared" si="89"/>
        <v>14523.57611</v>
      </c>
      <c r="H5724" s="2">
        <v>371</v>
      </c>
      <c r="I5724" s="2">
        <v>71.822508976964841</v>
      </c>
      <c r="J5724" s="2">
        <v>1.8711057426371689</v>
      </c>
      <c r="K5724" s="2">
        <v>8.4547661347106509</v>
      </c>
      <c r="L5724" s="2">
        <v>9.7006370530862753</v>
      </c>
      <c r="M5724" s="2">
        <v>8.1509820926010796</v>
      </c>
      <c r="N5724" s="2">
        <v>14500.52468</v>
      </c>
      <c r="O5724" s="2">
        <v>13.1177173278159</v>
      </c>
    </row>
    <row r="5725" spans="1:15" ht="15.75" customHeight="1" x14ac:dyDescent="0.35">
      <c r="A5725" s="4">
        <v>45231</v>
      </c>
      <c r="B5725" s="2" t="s">
        <v>26</v>
      </c>
      <c r="C5725" s="2" t="s">
        <v>19</v>
      </c>
      <c r="D5725" s="2">
        <v>6330.1583600000004</v>
      </c>
      <c r="E5725" s="2">
        <v>3665.0945400000001</v>
      </c>
      <c r="F5725" s="2">
        <v>43227.581109999999</v>
      </c>
      <c r="G5725" s="2">
        <f t="shared" si="89"/>
        <v>53222.834009999999</v>
      </c>
      <c r="H5725" s="2">
        <v>147</v>
      </c>
      <c r="I5725" s="2">
        <v>60.80940810854927</v>
      </c>
      <c r="J5725" s="2">
        <v>7.0570789328323782</v>
      </c>
      <c r="K5725" s="2">
        <v>18.924284341929351</v>
      </c>
      <c r="L5725" s="2">
        <v>3.7084909948374039</v>
      </c>
      <c r="M5725" s="2">
        <v>9.5007376218516093</v>
      </c>
      <c r="N5725" s="2">
        <v>62876.879119999998</v>
      </c>
      <c r="O5725" s="2">
        <v>11.89368901101852</v>
      </c>
    </row>
    <row r="5726" spans="1:15" ht="15.75" customHeight="1" x14ac:dyDescent="0.35">
      <c r="A5726" s="4">
        <v>45231</v>
      </c>
      <c r="B5726" s="2" t="s">
        <v>26</v>
      </c>
      <c r="C5726" s="2" t="s">
        <v>20</v>
      </c>
      <c r="D5726" s="2">
        <v>5291.3037300000015</v>
      </c>
      <c r="E5726" s="2">
        <v>589.48662000000002</v>
      </c>
      <c r="F5726" s="2">
        <v>68047.089769999991</v>
      </c>
      <c r="G5726" s="2">
        <f t="shared" si="89"/>
        <v>73927.880119999987</v>
      </c>
      <c r="H5726" s="2">
        <v>16349</v>
      </c>
      <c r="I5726" s="2">
        <v>88.20832100196742</v>
      </c>
      <c r="J5726" s="2">
        <v>3.6051648555656768</v>
      </c>
      <c r="K5726" s="2">
        <v>1.6312806671674229</v>
      </c>
      <c r="L5726" s="2">
        <v>2.564904677664634</v>
      </c>
      <c r="M5726" s="2">
        <v>3.9903287976348478</v>
      </c>
      <c r="N5726" s="2">
        <v>73844.617559999999</v>
      </c>
      <c r="O5726" s="2">
        <v>7.1573859840308378</v>
      </c>
    </row>
    <row r="5727" spans="1:15" ht="15.75" customHeight="1" x14ac:dyDescent="0.35">
      <c r="A5727" s="4">
        <v>45231</v>
      </c>
      <c r="B5727" s="2" t="s">
        <v>26</v>
      </c>
      <c r="C5727" s="2" t="s">
        <v>21</v>
      </c>
      <c r="D5727" s="2">
        <v>15828.09138</v>
      </c>
      <c r="E5727" s="2">
        <v>6556.4477100000004</v>
      </c>
      <c r="F5727" s="2">
        <v>164705.60049000001</v>
      </c>
      <c r="G5727" s="2">
        <f t="shared" si="89"/>
        <v>187090.13958000002</v>
      </c>
      <c r="H5727" s="2">
        <v>6516</v>
      </c>
      <c r="I5727" s="2">
        <v>81.37173181194504</v>
      </c>
      <c r="J5727" s="2">
        <v>5.7868377197627492</v>
      </c>
      <c r="K5727" s="2">
        <v>2.0682400428928829</v>
      </c>
      <c r="L5727" s="2">
        <v>3.7381782735943019</v>
      </c>
      <c r="M5727" s="2">
        <v>7.0350121518050219</v>
      </c>
      <c r="N5727" s="2">
        <v>186820.45555000001</v>
      </c>
      <c r="O5727" s="2">
        <v>8.4601419484386486</v>
      </c>
    </row>
    <row r="5728" spans="1:15" ht="15.75" customHeight="1" x14ac:dyDescent="0.35">
      <c r="A5728" s="4">
        <v>45231</v>
      </c>
      <c r="B5728" s="2" t="s">
        <v>27</v>
      </c>
      <c r="C5728" s="2" t="s">
        <v>15</v>
      </c>
      <c r="D5728" s="2">
        <v>3221.1197499999998</v>
      </c>
      <c r="E5728" s="2">
        <v>120.13337</v>
      </c>
      <c r="F5728" s="2">
        <v>36766.888279999999</v>
      </c>
      <c r="G5728" s="2">
        <f t="shared" si="89"/>
        <v>40108.1414</v>
      </c>
      <c r="H5728" s="2">
        <v>11085</v>
      </c>
      <c r="I5728" s="2">
        <v>84.5133135156984</v>
      </c>
      <c r="J5728" s="2">
        <v>4.0358197090694503</v>
      </c>
      <c r="K5728" s="2">
        <v>1.87650133940536</v>
      </c>
      <c r="L5728" s="2">
        <v>2.7895134833320712</v>
      </c>
      <c r="M5728" s="2">
        <v>6.7848519524947246</v>
      </c>
      <c r="N5728" s="2">
        <v>40088.890650000001</v>
      </c>
      <c r="O5728" s="2">
        <v>8.0310870500720828</v>
      </c>
    </row>
    <row r="5729" spans="1:15" ht="15.75" customHeight="1" x14ac:dyDescent="0.35">
      <c r="A5729" s="4">
        <v>45231</v>
      </c>
      <c r="B5729" s="2" t="s">
        <v>27</v>
      </c>
      <c r="C5729" s="2" t="s">
        <v>16</v>
      </c>
      <c r="D5729" s="2">
        <v>0</v>
      </c>
      <c r="E5729" s="2">
        <v>0</v>
      </c>
      <c r="F5729" s="2">
        <v>0</v>
      </c>
      <c r="G5729" s="2">
        <f t="shared" si="89"/>
        <v>0</v>
      </c>
      <c r="H5729" s="2">
        <v>0</v>
      </c>
      <c r="I5729" s="2">
        <v>0</v>
      </c>
      <c r="J5729" s="2">
        <v>0</v>
      </c>
      <c r="K5729" s="2">
        <v>0</v>
      </c>
      <c r="L5729" s="2">
        <v>0</v>
      </c>
      <c r="M5729" s="2">
        <v>0</v>
      </c>
      <c r="N5729" s="2">
        <v>0</v>
      </c>
    </row>
    <row r="5730" spans="1:15" ht="15.75" customHeight="1" x14ac:dyDescent="0.35">
      <c r="A5730" s="4">
        <v>45231</v>
      </c>
      <c r="B5730" s="2" t="s">
        <v>27</v>
      </c>
      <c r="C5730" s="2" t="s">
        <v>17</v>
      </c>
      <c r="D5730" s="2">
        <v>0</v>
      </c>
      <c r="E5730" s="2">
        <v>0</v>
      </c>
      <c r="F5730" s="2">
        <v>0</v>
      </c>
      <c r="G5730" s="2">
        <f t="shared" si="89"/>
        <v>0</v>
      </c>
      <c r="H5730" s="2">
        <v>0</v>
      </c>
      <c r="I5730" s="2">
        <v>0</v>
      </c>
      <c r="J5730" s="2">
        <v>0</v>
      </c>
      <c r="K5730" s="2">
        <v>0</v>
      </c>
      <c r="L5730" s="2">
        <v>0</v>
      </c>
      <c r="M5730" s="2">
        <v>0</v>
      </c>
      <c r="N5730" s="2">
        <v>0</v>
      </c>
    </row>
    <row r="5731" spans="1:15" ht="15.75" customHeight="1" x14ac:dyDescent="0.35">
      <c r="A5731" s="4">
        <v>45231</v>
      </c>
      <c r="B5731" s="2" t="s">
        <v>27</v>
      </c>
      <c r="C5731" s="2" t="s">
        <v>18</v>
      </c>
      <c r="D5731" s="2">
        <v>0</v>
      </c>
      <c r="E5731" s="2">
        <v>0</v>
      </c>
      <c r="F5731" s="2">
        <v>0</v>
      </c>
      <c r="G5731" s="2">
        <f t="shared" si="89"/>
        <v>0</v>
      </c>
      <c r="H5731" s="2">
        <v>0</v>
      </c>
      <c r="I5731" s="2">
        <v>0</v>
      </c>
      <c r="J5731" s="2">
        <v>0</v>
      </c>
      <c r="K5731" s="2">
        <v>0</v>
      </c>
      <c r="L5731" s="2">
        <v>0</v>
      </c>
      <c r="M5731" s="2">
        <v>0</v>
      </c>
      <c r="N5731" s="2">
        <v>0</v>
      </c>
    </row>
    <row r="5732" spans="1:15" ht="15.75" customHeight="1" x14ac:dyDescent="0.35">
      <c r="A5732" s="4">
        <v>45231</v>
      </c>
      <c r="B5732" s="2" t="s">
        <v>27</v>
      </c>
      <c r="C5732" s="2" t="s">
        <v>19</v>
      </c>
      <c r="D5732" s="2">
        <v>2482.35853</v>
      </c>
      <c r="E5732" s="2">
        <v>0</v>
      </c>
      <c r="F5732" s="2">
        <v>10113.05293</v>
      </c>
      <c r="G5732" s="2">
        <f t="shared" si="89"/>
        <v>12595.411459999999</v>
      </c>
      <c r="H5732" s="2">
        <v>42</v>
      </c>
      <c r="I5732" s="2">
        <v>80.300238234830815</v>
      </c>
      <c r="J5732" s="2">
        <v>8.3837164843543976E-2</v>
      </c>
      <c r="K5732" s="2">
        <v>0.440038258472227</v>
      </c>
      <c r="L5732" s="2">
        <v>0</v>
      </c>
      <c r="M5732" s="2">
        <v>19.17588634185341</v>
      </c>
      <c r="N5732" s="2">
        <v>12575.22248</v>
      </c>
      <c r="O5732" s="2">
        <v>19.708435392391699</v>
      </c>
    </row>
    <row r="5733" spans="1:15" ht="15.75" customHeight="1" x14ac:dyDescent="0.35">
      <c r="A5733" s="4">
        <v>45231</v>
      </c>
      <c r="B5733" s="2" t="s">
        <v>27</v>
      </c>
      <c r="C5733" s="2" t="s">
        <v>20</v>
      </c>
      <c r="D5733" s="2">
        <v>3021.25632</v>
      </c>
      <c r="E5733" s="2">
        <v>141.65503000000001</v>
      </c>
      <c r="F5733" s="2">
        <v>35519.383829999999</v>
      </c>
      <c r="G5733" s="2">
        <f t="shared" si="89"/>
        <v>38682.295180000001</v>
      </c>
      <c r="H5733" s="2">
        <v>7707</v>
      </c>
      <c r="I5733" s="2">
        <v>88.465765470045369</v>
      </c>
      <c r="J5733" s="2">
        <v>2.87334139991827</v>
      </c>
      <c r="K5733" s="2">
        <v>1.0000730491147489</v>
      </c>
      <c r="L5733" s="2">
        <v>1.5493167819145079</v>
      </c>
      <c r="M5733" s="2">
        <v>6.1115032990071088</v>
      </c>
      <c r="N5733" s="2">
        <v>38642.63119</v>
      </c>
      <c r="O5733" s="2">
        <v>7.8104370641432039</v>
      </c>
    </row>
    <row r="5734" spans="1:15" ht="15.75" customHeight="1" x14ac:dyDescent="0.35">
      <c r="A5734" s="4">
        <v>45231</v>
      </c>
      <c r="B5734" s="2" t="s">
        <v>27</v>
      </c>
      <c r="C5734" s="2" t="s">
        <v>21</v>
      </c>
      <c r="D5734" s="2">
        <v>7527.3510099999994</v>
      </c>
      <c r="E5734" s="2">
        <v>356.99982</v>
      </c>
      <c r="F5734" s="2">
        <v>52531.376969999998</v>
      </c>
      <c r="G5734" s="2">
        <f t="shared" si="89"/>
        <v>60415.727799999993</v>
      </c>
      <c r="H5734" s="2">
        <v>2519</v>
      </c>
      <c r="I5734" s="2">
        <v>80.863273385321364</v>
      </c>
      <c r="J5734" s="2">
        <v>5.299019566017015</v>
      </c>
      <c r="K5734" s="2">
        <v>1.190532360639406</v>
      </c>
      <c r="L5734" s="2">
        <v>1.4999540822309769</v>
      </c>
      <c r="M5734" s="2">
        <v>11.14722060579124</v>
      </c>
      <c r="N5734" s="2">
        <v>60327.952749999997</v>
      </c>
      <c r="O5734" s="2">
        <v>12.45925735583045</v>
      </c>
    </row>
    <row r="5735" spans="1:15" ht="15.75" customHeight="1" x14ac:dyDescent="0.35">
      <c r="A5735" s="4">
        <v>45231</v>
      </c>
      <c r="B5735" s="2" t="s">
        <v>28</v>
      </c>
      <c r="C5735" s="2" t="s">
        <v>15</v>
      </c>
      <c r="D5735" s="2">
        <v>42708.669070000004</v>
      </c>
      <c r="E5735" s="2">
        <v>10126.825279999999</v>
      </c>
      <c r="F5735" s="2">
        <v>815207.0158099999</v>
      </c>
      <c r="G5735" s="2">
        <f t="shared" si="89"/>
        <v>868042.51015999995</v>
      </c>
      <c r="H5735" s="2">
        <v>164138</v>
      </c>
      <c r="I5735" s="2">
        <v>87.581230408871278</v>
      </c>
      <c r="J5735" s="2">
        <v>2.767130189003089</v>
      </c>
      <c r="K5735" s="2">
        <v>2.0148411393294618</v>
      </c>
      <c r="L5735" s="2">
        <v>3.6610705812149829</v>
      </c>
      <c r="M5735" s="2">
        <v>3.9757276815811742</v>
      </c>
      <c r="N5735" s="2">
        <v>866081.3078200001</v>
      </c>
      <c r="O5735" s="2">
        <v>4.9201126177711991</v>
      </c>
    </row>
    <row r="5736" spans="1:15" ht="15.75" customHeight="1" x14ac:dyDescent="0.35">
      <c r="A5736" s="4">
        <v>45231</v>
      </c>
      <c r="B5736" s="2" t="s">
        <v>28</v>
      </c>
      <c r="C5736" s="2" t="s">
        <v>16</v>
      </c>
      <c r="D5736" s="2">
        <v>0</v>
      </c>
      <c r="E5736" s="2">
        <v>0</v>
      </c>
      <c r="F5736" s="2">
        <v>0</v>
      </c>
      <c r="G5736" s="2">
        <f t="shared" si="89"/>
        <v>0</v>
      </c>
      <c r="H5736" s="2">
        <v>0</v>
      </c>
      <c r="I5736" s="2">
        <v>0</v>
      </c>
      <c r="J5736" s="2">
        <v>0</v>
      </c>
      <c r="K5736" s="2">
        <v>0</v>
      </c>
      <c r="L5736" s="2">
        <v>0</v>
      </c>
      <c r="M5736" s="2">
        <v>0</v>
      </c>
      <c r="N5736" s="2">
        <v>0</v>
      </c>
    </row>
    <row r="5737" spans="1:15" ht="15.75" customHeight="1" x14ac:dyDescent="0.35">
      <c r="A5737" s="4">
        <v>45231</v>
      </c>
      <c r="B5737" s="2" t="s">
        <v>28</v>
      </c>
      <c r="C5737" s="2" t="s">
        <v>17</v>
      </c>
      <c r="D5737" s="2">
        <v>548.75337999999999</v>
      </c>
      <c r="E5737" s="2">
        <v>0</v>
      </c>
      <c r="F5737" s="2">
        <v>30201.140719999999</v>
      </c>
      <c r="G5737" s="2">
        <f t="shared" si="89"/>
        <v>30749.894099999998</v>
      </c>
      <c r="H5737" s="2">
        <v>14</v>
      </c>
      <c r="I5737" s="2">
        <v>98.214958706722527</v>
      </c>
      <c r="J5737" s="2">
        <v>1.7850412932774851</v>
      </c>
      <c r="K5737" s="2">
        <v>0</v>
      </c>
      <c r="L5737" s="2">
        <v>0</v>
      </c>
      <c r="M5737" s="2">
        <v>0</v>
      </c>
      <c r="N5737" s="2">
        <v>30741.775109999999</v>
      </c>
      <c r="O5737" s="2">
        <v>1.784569983283292</v>
      </c>
    </row>
    <row r="5738" spans="1:15" ht="15.75" customHeight="1" x14ac:dyDescent="0.35">
      <c r="A5738" s="4">
        <v>45231</v>
      </c>
      <c r="B5738" s="2" t="s">
        <v>28</v>
      </c>
      <c r="C5738" s="2" t="s">
        <v>18</v>
      </c>
      <c r="D5738" s="2">
        <v>12216.965200000001</v>
      </c>
      <c r="E5738" s="2">
        <v>8911.9279800000004</v>
      </c>
      <c r="F5738" s="2">
        <v>333264.47992000001</v>
      </c>
      <c r="G5738" s="2">
        <f t="shared" si="89"/>
        <v>354393.37310000003</v>
      </c>
      <c r="H5738" s="2">
        <v>3573</v>
      </c>
      <c r="I5738" s="2">
        <v>88.177882081415689</v>
      </c>
      <c r="J5738" s="2">
        <v>2.6647783182790059</v>
      </c>
      <c r="K5738" s="2">
        <v>1.5439289152190721</v>
      </c>
      <c r="L5738" s="2">
        <v>3.4660176912981608</v>
      </c>
      <c r="M5738" s="2">
        <v>4.1473929937880527</v>
      </c>
      <c r="N5738" s="2">
        <v>353832.24358000001</v>
      </c>
      <c r="O5738" s="2">
        <v>3.447289404182146</v>
      </c>
    </row>
    <row r="5739" spans="1:15" ht="15.75" customHeight="1" x14ac:dyDescent="0.35">
      <c r="A5739" s="4">
        <v>45231</v>
      </c>
      <c r="B5739" s="2" t="s">
        <v>28</v>
      </c>
      <c r="C5739" s="2" t="s">
        <v>19</v>
      </c>
      <c r="D5739" s="2">
        <v>90934.970659999992</v>
      </c>
      <c r="E5739" s="2">
        <v>57834.092409999997</v>
      </c>
      <c r="F5739" s="2">
        <v>604253.07490000001</v>
      </c>
      <c r="G5739" s="2">
        <f t="shared" si="89"/>
        <v>753022.13797000004</v>
      </c>
      <c r="H5739" s="2">
        <v>2453</v>
      </c>
      <c r="I5739" s="2">
        <v>75.052826827435368</v>
      </c>
      <c r="J5739" s="2">
        <v>9.426606861698275</v>
      </c>
      <c r="K5739" s="2">
        <v>4.4706258157028316</v>
      </c>
      <c r="L5739" s="2">
        <v>4.1590918468199023</v>
      </c>
      <c r="M5739" s="2">
        <v>6.8908486483436269</v>
      </c>
      <c r="N5739" s="2">
        <v>758846.64471000002</v>
      </c>
      <c r="O5739" s="2">
        <v>12.076002294586299</v>
      </c>
    </row>
    <row r="5740" spans="1:15" ht="15.75" customHeight="1" x14ac:dyDescent="0.35">
      <c r="A5740" s="4">
        <v>45231</v>
      </c>
      <c r="B5740" s="2" t="s">
        <v>28</v>
      </c>
      <c r="C5740" s="2" t="s">
        <v>20</v>
      </c>
      <c r="D5740" s="2">
        <v>47648.797420000003</v>
      </c>
      <c r="E5740" s="2">
        <v>7549.1194500000001</v>
      </c>
      <c r="F5740" s="2">
        <v>835003.01205999998</v>
      </c>
      <c r="G5740" s="2">
        <f t="shared" si="89"/>
        <v>890200.92892999994</v>
      </c>
      <c r="H5740" s="2">
        <v>156633</v>
      </c>
      <c r="I5740" s="2">
        <v>91.264859660264193</v>
      </c>
      <c r="J5740" s="2">
        <v>2.147158413875955</v>
      </c>
      <c r="K5740" s="2">
        <v>1.145571085294135</v>
      </c>
      <c r="L5740" s="2">
        <v>1.8356759560239411</v>
      </c>
      <c r="M5740" s="2">
        <v>3.606734884541773</v>
      </c>
      <c r="N5740" s="2">
        <v>889658.53458000009</v>
      </c>
      <c r="O5740" s="2">
        <v>5.3525890472022652</v>
      </c>
    </row>
    <row r="5741" spans="1:15" ht="15.75" customHeight="1" x14ac:dyDescent="0.35">
      <c r="A5741" s="4">
        <v>45231</v>
      </c>
      <c r="B5741" s="2" t="s">
        <v>28</v>
      </c>
      <c r="C5741" s="2" t="s">
        <v>21</v>
      </c>
      <c r="D5741" s="2">
        <v>197189.30838</v>
      </c>
      <c r="E5741" s="2">
        <v>79872.092080000002</v>
      </c>
      <c r="F5741" s="2">
        <v>2437780.4255499998</v>
      </c>
      <c r="G5741" s="2">
        <f t="shared" si="89"/>
        <v>2714841.82601</v>
      </c>
      <c r="H5741" s="2">
        <v>69912</v>
      </c>
      <c r="I5741" s="2">
        <v>86.543439145346198</v>
      </c>
      <c r="J5741" s="2">
        <v>4.3672147781315669</v>
      </c>
      <c r="K5741" s="2">
        <v>2.2426351563654729</v>
      </c>
      <c r="L5741" s="2">
        <v>3.0166277185783459</v>
      </c>
      <c r="M5741" s="2">
        <v>3.8300832015784172</v>
      </c>
      <c r="N5741" s="2">
        <v>2659160.1915600002</v>
      </c>
      <c r="O5741" s="2">
        <v>7.2633811108549509</v>
      </c>
    </row>
    <row r="5742" spans="1:15" ht="15.75" customHeight="1" x14ac:dyDescent="0.35">
      <c r="A5742" s="4">
        <v>45231</v>
      </c>
      <c r="B5742" s="2" t="s">
        <v>29</v>
      </c>
      <c r="C5742" s="2" t="s">
        <v>15</v>
      </c>
      <c r="D5742" s="2">
        <v>27962.916969999998</v>
      </c>
      <c r="E5742" s="2">
        <v>16216.53672</v>
      </c>
      <c r="F5742" s="2">
        <v>238456.16396999999</v>
      </c>
      <c r="G5742" s="2">
        <f t="shared" si="89"/>
        <v>282635.61765999999</v>
      </c>
      <c r="H5742" s="2">
        <v>80910</v>
      </c>
      <c r="I5742" s="2">
        <v>76.269581137163527</v>
      </c>
      <c r="J5742" s="2">
        <v>4.6033454609989022</v>
      </c>
      <c r="K5742" s="2">
        <v>4.3043803675381307</v>
      </c>
      <c r="L5742" s="2">
        <v>6.5335687379453322</v>
      </c>
      <c r="M5742" s="2">
        <v>8.2891242963541103</v>
      </c>
      <c r="N5742" s="2">
        <v>282020.25201</v>
      </c>
      <c r="O5742" s="2">
        <v>9.8936281285107999</v>
      </c>
    </row>
    <row r="5743" spans="1:15" ht="15.75" customHeight="1" x14ac:dyDescent="0.35">
      <c r="A5743" s="4">
        <v>45231</v>
      </c>
      <c r="B5743" s="2" t="s">
        <v>29</v>
      </c>
      <c r="C5743" s="2" t="s">
        <v>16</v>
      </c>
      <c r="D5743" s="2">
        <v>0</v>
      </c>
      <c r="E5743" s="2">
        <v>0</v>
      </c>
      <c r="F5743" s="2">
        <v>21821.681390000002</v>
      </c>
      <c r="G5743" s="2">
        <f t="shared" si="89"/>
        <v>21821.681390000002</v>
      </c>
      <c r="H5743" s="2">
        <v>2</v>
      </c>
      <c r="I5743" s="2">
        <v>100</v>
      </c>
      <c r="J5743" s="2">
        <v>0</v>
      </c>
      <c r="K5743" s="2">
        <v>0</v>
      </c>
      <c r="L5743" s="2">
        <v>0</v>
      </c>
      <c r="M5743" s="2">
        <v>0</v>
      </c>
      <c r="N5743" s="2">
        <v>136692.95165999999</v>
      </c>
      <c r="O5743" s="2">
        <v>0</v>
      </c>
    </row>
    <row r="5744" spans="1:15" ht="15.75" customHeight="1" x14ac:dyDescent="0.35">
      <c r="A5744" s="4">
        <v>45231</v>
      </c>
      <c r="B5744" s="2" t="s">
        <v>29</v>
      </c>
      <c r="C5744" s="2" t="s">
        <v>17</v>
      </c>
      <c r="D5744" s="2">
        <v>0</v>
      </c>
      <c r="E5744" s="2">
        <v>0</v>
      </c>
      <c r="F5744" s="2">
        <v>711.08692000000008</v>
      </c>
      <c r="G5744" s="2">
        <f t="shared" si="89"/>
        <v>711.08692000000008</v>
      </c>
      <c r="H5744" s="2">
        <v>1</v>
      </c>
      <c r="I5744" s="2">
        <v>100</v>
      </c>
      <c r="J5744" s="2">
        <v>0</v>
      </c>
      <c r="K5744" s="2">
        <v>0</v>
      </c>
      <c r="L5744" s="2">
        <v>0</v>
      </c>
      <c r="M5744" s="2">
        <v>0</v>
      </c>
      <c r="N5744" s="2">
        <v>711.08692000000008</v>
      </c>
      <c r="O5744" s="2">
        <v>0</v>
      </c>
    </row>
    <row r="5745" spans="1:15" ht="15.75" customHeight="1" x14ac:dyDescent="0.35">
      <c r="A5745" s="4">
        <v>45231</v>
      </c>
      <c r="B5745" s="2" t="s">
        <v>29</v>
      </c>
      <c r="C5745" s="2" t="s">
        <v>18</v>
      </c>
      <c r="D5745" s="2">
        <v>852.06178</v>
      </c>
      <c r="E5745" s="2">
        <v>355.20553000000001</v>
      </c>
      <c r="F5745" s="2">
        <v>7849.6933499999996</v>
      </c>
      <c r="G5745" s="2">
        <f t="shared" si="89"/>
        <v>9056.9606599999988</v>
      </c>
      <c r="H5745" s="2">
        <v>194</v>
      </c>
      <c r="I5745" s="2">
        <v>80.607517985871553</v>
      </c>
      <c r="J5745" s="2">
        <v>3.1112396381707899</v>
      </c>
      <c r="K5745" s="2">
        <v>2.1772478141786609</v>
      </c>
      <c r="L5745" s="2">
        <v>4.9277213935467241</v>
      </c>
      <c r="M5745" s="2">
        <v>9.1762731682322922</v>
      </c>
      <c r="N5745" s="2">
        <v>9054.2109499999988</v>
      </c>
      <c r="O5745" s="2">
        <v>9.407811427989575</v>
      </c>
    </row>
    <row r="5746" spans="1:15" ht="15.75" customHeight="1" x14ac:dyDescent="0.35">
      <c r="A5746" s="4">
        <v>45231</v>
      </c>
      <c r="B5746" s="2" t="s">
        <v>29</v>
      </c>
      <c r="C5746" s="2" t="s">
        <v>19</v>
      </c>
      <c r="D5746" s="2">
        <v>44670.476170000002</v>
      </c>
      <c r="E5746" s="2">
        <v>7317.9089100000001</v>
      </c>
      <c r="F5746" s="2">
        <v>89216.341530000005</v>
      </c>
      <c r="G5746" s="2">
        <f t="shared" si="89"/>
        <v>141204.72661000001</v>
      </c>
      <c r="H5746" s="2">
        <v>1108</v>
      </c>
      <c r="I5746" s="2">
        <v>57.114656903441109</v>
      </c>
      <c r="J5746" s="2">
        <v>9.7145000724525943</v>
      </c>
      <c r="K5746" s="2">
        <v>6.3170354733058032</v>
      </c>
      <c r="L5746" s="2">
        <v>5.3831934127690886</v>
      </c>
      <c r="M5746" s="2">
        <v>21.470614138031419</v>
      </c>
      <c r="N5746" s="2">
        <v>134186.3633</v>
      </c>
      <c r="O5746" s="2">
        <v>31.635255591250491</v>
      </c>
    </row>
    <row r="5747" spans="1:15" ht="15.75" customHeight="1" x14ac:dyDescent="0.35">
      <c r="A5747" s="4">
        <v>45231</v>
      </c>
      <c r="B5747" s="2" t="s">
        <v>29</v>
      </c>
      <c r="C5747" s="2" t="s">
        <v>20</v>
      </c>
      <c r="D5747" s="2">
        <v>73849.268700000001</v>
      </c>
      <c r="E5747" s="2">
        <v>17671.72064</v>
      </c>
      <c r="F5747" s="2">
        <v>357326.56407999998</v>
      </c>
      <c r="G5747" s="2">
        <f t="shared" si="89"/>
        <v>448847.55342000001</v>
      </c>
      <c r="H5747" s="2">
        <v>79034</v>
      </c>
      <c r="I5747" s="2">
        <v>76.775591761439728</v>
      </c>
      <c r="J5747" s="2">
        <v>3.443514084338601</v>
      </c>
      <c r="K5747" s="2">
        <v>3.3611379963931158</v>
      </c>
      <c r="L5747" s="2">
        <v>6.1672638660629007</v>
      </c>
      <c r="M5747" s="2">
        <v>10.252492291765639</v>
      </c>
      <c r="N5747" s="2">
        <v>423378.72397000011</v>
      </c>
      <c r="O5747" s="2">
        <v>16.45308482519388</v>
      </c>
    </row>
    <row r="5748" spans="1:15" ht="15.75" customHeight="1" x14ac:dyDescent="0.35">
      <c r="A5748" s="4">
        <v>45231</v>
      </c>
      <c r="B5748" s="2" t="s">
        <v>29</v>
      </c>
      <c r="C5748" s="2" t="s">
        <v>21</v>
      </c>
      <c r="D5748" s="2">
        <v>207144.05095</v>
      </c>
      <c r="E5748" s="2">
        <v>105634.29698</v>
      </c>
      <c r="F5748" s="2">
        <v>1004782.6311</v>
      </c>
      <c r="G5748" s="2">
        <f t="shared" si="89"/>
        <v>1317560.97903</v>
      </c>
      <c r="H5748" s="2">
        <v>44031</v>
      </c>
      <c r="I5748" s="2">
        <v>72.650907297142837</v>
      </c>
      <c r="J5748" s="2">
        <v>6.2305035684116969</v>
      </c>
      <c r="K5748" s="2">
        <v>5.2515198108830337</v>
      </c>
      <c r="L5748" s="2">
        <v>7.131956945433152</v>
      </c>
      <c r="M5748" s="2">
        <v>8.7351123781292852</v>
      </c>
      <c r="N5748" s="2">
        <v>1230916.0277</v>
      </c>
      <c r="O5748" s="2">
        <v>15.721780945767019</v>
      </c>
    </row>
    <row r="5749" spans="1:15" ht="15.75" customHeight="1" x14ac:dyDescent="0.35">
      <c r="A5749" s="4">
        <v>45231</v>
      </c>
      <c r="B5749" s="2" t="s">
        <v>30</v>
      </c>
      <c r="C5749" s="2" t="s">
        <v>15</v>
      </c>
      <c r="D5749" s="2">
        <v>9956.1950899999993</v>
      </c>
      <c r="E5749" s="2">
        <v>1147.80161</v>
      </c>
      <c r="F5749" s="2">
        <v>161157.47260000001</v>
      </c>
      <c r="G5749" s="2">
        <f t="shared" si="89"/>
        <v>172261.4693</v>
      </c>
      <c r="H5749" s="2">
        <v>20347</v>
      </c>
      <c r="I5749" s="2">
        <v>86.086722606342477</v>
      </c>
      <c r="J5749" s="2">
        <v>3.4583415332979568</v>
      </c>
      <c r="K5749" s="2">
        <v>1.860441971233278</v>
      </c>
      <c r="L5749" s="2">
        <v>3.283911463599241</v>
      </c>
      <c r="M5749" s="2">
        <v>5.3105824255270662</v>
      </c>
      <c r="N5749" s="2">
        <v>172143.32397999999</v>
      </c>
      <c r="O5749" s="2">
        <v>5.7796993898042874</v>
      </c>
    </row>
    <row r="5750" spans="1:15" ht="15.75" customHeight="1" x14ac:dyDescent="0.35">
      <c r="A5750" s="4">
        <v>45231</v>
      </c>
      <c r="B5750" s="2" t="s">
        <v>30</v>
      </c>
      <c r="C5750" s="2" t="s">
        <v>16</v>
      </c>
      <c r="D5750" s="2">
        <v>0</v>
      </c>
      <c r="E5750" s="2">
        <v>0</v>
      </c>
      <c r="F5750" s="2">
        <v>0</v>
      </c>
      <c r="G5750" s="2">
        <f t="shared" si="89"/>
        <v>0</v>
      </c>
      <c r="H5750" s="2">
        <v>0</v>
      </c>
      <c r="I5750" s="2">
        <v>100</v>
      </c>
      <c r="J5750" s="2">
        <v>0</v>
      </c>
      <c r="K5750" s="2">
        <v>0</v>
      </c>
      <c r="L5750" s="2">
        <v>0</v>
      </c>
      <c r="M5750" s="2">
        <v>0</v>
      </c>
      <c r="N5750" s="2">
        <v>28065.704229999999</v>
      </c>
    </row>
    <row r="5751" spans="1:15" ht="15.75" customHeight="1" x14ac:dyDescent="0.35">
      <c r="A5751" s="4">
        <v>45231</v>
      </c>
      <c r="B5751" s="2" t="s">
        <v>30</v>
      </c>
      <c r="C5751" s="2" t="s">
        <v>17</v>
      </c>
      <c r="D5751" s="2">
        <v>0</v>
      </c>
      <c r="E5751" s="2">
        <v>0</v>
      </c>
      <c r="F5751" s="2">
        <v>0</v>
      </c>
      <c r="G5751" s="2">
        <f t="shared" si="89"/>
        <v>0</v>
      </c>
      <c r="H5751" s="2">
        <v>0</v>
      </c>
      <c r="I5751" s="2">
        <v>0</v>
      </c>
      <c r="J5751" s="2">
        <v>0</v>
      </c>
      <c r="K5751" s="2">
        <v>0</v>
      </c>
      <c r="L5751" s="2">
        <v>0</v>
      </c>
      <c r="M5751" s="2">
        <v>0</v>
      </c>
      <c r="N5751" s="2">
        <v>0</v>
      </c>
    </row>
    <row r="5752" spans="1:15" ht="15.75" customHeight="1" x14ac:dyDescent="0.35">
      <c r="A5752" s="4">
        <v>45231</v>
      </c>
      <c r="B5752" s="2" t="s">
        <v>30</v>
      </c>
      <c r="C5752" s="2" t="s">
        <v>18</v>
      </c>
      <c r="D5752" s="2">
        <v>1431.10971</v>
      </c>
      <c r="E5752" s="2">
        <v>60.56888</v>
      </c>
      <c r="F5752" s="2">
        <v>4378.3919699999997</v>
      </c>
      <c r="G5752" s="2">
        <f t="shared" si="89"/>
        <v>5870.0705600000001</v>
      </c>
      <c r="H5752" s="2">
        <v>84</v>
      </c>
      <c r="I5752" s="2">
        <v>63.997875317047942</v>
      </c>
      <c r="J5752" s="2">
        <v>0.1236273012449709</v>
      </c>
      <c r="K5752" s="2">
        <v>4.3637597901899623</v>
      </c>
      <c r="L5752" s="2">
        <v>10.90903817311367</v>
      </c>
      <c r="M5752" s="2">
        <v>20.60569941840345</v>
      </c>
      <c r="N5752" s="2">
        <v>5864.8938600000001</v>
      </c>
      <c r="O5752" s="2">
        <v>24.379770147090021</v>
      </c>
    </row>
    <row r="5753" spans="1:15" ht="15.75" customHeight="1" x14ac:dyDescent="0.35">
      <c r="A5753" s="4">
        <v>45231</v>
      </c>
      <c r="B5753" s="2" t="s">
        <v>30</v>
      </c>
      <c r="C5753" s="2" t="s">
        <v>19</v>
      </c>
      <c r="D5753" s="2">
        <v>3666.8444800000002</v>
      </c>
      <c r="E5753" s="2">
        <v>2429.0063599999999</v>
      </c>
      <c r="F5753" s="2">
        <v>10812.407139999999</v>
      </c>
      <c r="G5753" s="2">
        <f t="shared" si="89"/>
        <v>16908.257979999998</v>
      </c>
      <c r="H5753" s="2">
        <v>136</v>
      </c>
      <c r="I5753" s="2">
        <v>62.745128123940852</v>
      </c>
      <c r="J5753" s="2">
        <v>3.8924253329260998</v>
      </c>
      <c r="K5753" s="2">
        <v>10.204380515770559</v>
      </c>
      <c r="L5753" s="2">
        <v>5.9517228857254478</v>
      </c>
      <c r="M5753" s="2">
        <v>17.206343141637049</v>
      </c>
      <c r="N5753" s="2">
        <v>16482.86133</v>
      </c>
      <c r="O5753" s="2">
        <v>21.6867076687459</v>
      </c>
    </row>
    <row r="5754" spans="1:15" ht="15.75" customHeight="1" x14ac:dyDescent="0.35">
      <c r="A5754" s="4">
        <v>45231</v>
      </c>
      <c r="B5754" s="2" t="s">
        <v>30</v>
      </c>
      <c r="C5754" s="2" t="s">
        <v>20</v>
      </c>
      <c r="D5754" s="2">
        <v>11783.07747</v>
      </c>
      <c r="E5754" s="2">
        <v>1199.8821800000001</v>
      </c>
      <c r="F5754" s="2">
        <v>125848.89956999999</v>
      </c>
      <c r="G5754" s="2">
        <f t="shared" si="89"/>
        <v>138831.85921999998</v>
      </c>
      <c r="H5754" s="2">
        <v>18737</v>
      </c>
      <c r="I5754" s="2">
        <v>88.114206793764737</v>
      </c>
      <c r="J5754" s="2">
        <v>2.594755727175464</v>
      </c>
      <c r="K5754" s="2">
        <v>0.82681784597865238</v>
      </c>
      <c r="L5754" s="2">
        <v>1.3556121467804321</v>
      </c>
      <c r="M5754" s="2">
        <v>7.1086074863006976</v>
      </c>
      <c r="N5754" s="2">
        <v>134881.86973999999</v>
      </c>
      <c r="O5754" s="2">
        <v>8.4873007796632169</v>
      </c>
    </row>
    <row r="5755" spans="1:15" ht="15.75" customHeight="1" x14ac:dyDescent="0.35">
      <c r="A5755" s="4">
        <v>45231</v>
      </c>
      <c r="B5755" s="2" t="s">
        <v>30</v>
      </c>
      <c r="C5755" s="2" t="s">
        <v>21</v>
      </c>
      <c r="D5755" s="2">
        <v>43553.548710000003</v>
      </c>
      <c r="E5755" s="2">
        <v>10017.653340000001</v>
      </c>
      <c r="F5755" s="2">
        <v>310933.12031000003</v>
      </c>
      <c r="G5755" s="2">
        <f t="shared" si="89"/>
        <v>364504.32236000005</v>
      </c>
      <c r="H5755" s="2">
        <v>12364</v>
      </c>
      <c r="I5755" s="2">
        <v>79.287510181368333</v>
      </c>
      <c r="J5755" s="2">
        <v>4.9128278674801109</v>
      </c>
      <c r="K5755" s="2">
        <v>1.361372650443065</v>
      </c>
      <c r="L5755" s="2">
        <v>2.931250617391385</v>
      </c>
      <c r="M5755" s="2">
        <v>11.507038683317109</v>
      </c>
      <c r="N5755" s="2">
        <v>338159.98642999999</v>
      </c>
      <c r="O5755" s="2">
        <v>11.94870569106302</v>
      </c>
    </row>
    <row r="5756" spans="1:15" ht="15.75" customHeight="1" x14ac:dyDescent="0.35">
      <c r="A5756" s="4">
        <v>45231</v>
      </c>
      <c r="B5756" s="2" t="s">
        <v>31</v>
      </c>
      <c r="C5756" s="2" t="s">
        <v>15</v>
      </c>
      <c r="D5756" s="2">
        <v>12881.71348</v>
      </c>
      <c r="E5756" s="2">
        <v>6043.4229599999999</v>
      </c>
      <c r="F5756" s="2">
        <v>385409.32254000002</v>
      </c>
      <c r="G5756" s="2">
        <f t="shared" si="89"/>
        <v>404334.45898</v>
      </c>
      <c r="H5756" s="2">
        <v>57087</v>
      </c>
      <c r="I5756" s="2">
        <v>88.603504698248926</v>
      </c>
      <c r="J5756" s="2">
        <v>3.2992714067210041</v>
      </c>
      <c r="K5756" s="2">
        <v>2.284667882195766</v>
      </c>
      <c r="L5756" s="2">
        <v>3.4162702061897061</v>
      </c>
      <c r="M5756" s="2">
        <v>2.3962858066446251</v>
      </c>
      <c r="N5756" s="2">
        <v>404125.90740000003</v>
      </c>
      <c r="O5756" s="2">
        <v>3.1859054290094968</v>
      </c>
    </row>
    <row r="5757" spans="1:15" ht="15.75" customHeight="1" x14ac:dyDescent="0.35">
      <c r="A5757" s="4">
        <v>45231</v>
      </c>
      <c r="B5757" s="2" t="s">
        <v>31</v>
      </c>
      <c r="C5757" s="2" t="s">
        <v>16</v>
      </c>
      <c r="D5757" s="2">
        <v>0</v>
      </c>
      <c r="E5757" s="2">
        <v>0</v>
      </c>
      <c r="F5757" s="2">
        <v>16697.958839999999</v>
      </c>
      <c r="G5757" s="2">
        <f t="shared" si="89"/>
        <v>16697.958839999999</v>
      </c>
      <c r="H5757" s="2">
        <v>2</v>
      </c>
      <c r="I5757" s="2">
        <v>100</v>
      </c>
      <c r="J5757" s="2">
        <v>0</v>
      </c>
      <c r="K5757" s="2">
        <v>0</v>
      </c>
      <c r="L5757" s="2">
        <v>0</v>
      </c>
      <c r="M5757" s="2">
        <v>0</v>
      </c>
      <c r="N5757" s="2">
        <v>16697.958839999999</v>
      </c>
      <c r="O5757" s="2">
        <v>0</v>
      </c>
    </row>
    <row r="5758" spans="1:15" ht="15.75" customHeight="1" x14ac:dyDescent="0.35">
      <c r="A5758" s="4">
        <v>45231</v>
      </c>
      <c r="B5758" s="2" t="s">
        <v>31</v>
      </c>
      <c r="C5758" s="2" t="s">
        <v>17</v>
      </c>
      <c r="D5758" s="2">
        <v>0</v>
      </c>
      <c r="E5758" s="2">
        <v>0</v>
      </c>
      <c r="F5758" s="2">
        <v>0</v>
      </c>
      <c r="G5758" s="2">
        <f t="shared" si="89"/>
        <v>0</v>
      </c>
      <c r="H5758" s="2">
        <v>0</v>
      </c>
      <c r="I5758" s="2">
        <v>0</v>
      </c>
      <c r="J5758" s="2">
        <v>0</v>
      </c>
      <c r="K5758" s="2">
        <v>0</v>
      </c>
      <c r="L5758" s="2">
        <v>0</v>
      </c>
      <c r="M5758" s="2">
        <v>0</v>
      </c>
      <c r="N5758" s="2">
        <v>0</v>
      </c>
    </row>
    <row r="5759" spans="1:15" ht="15.75" customHeight="1" x14ac:dyDescent="0.35">
      <c r="A5759" s="4">
        <v>45231</v>
      </c>
      <c r="B5759" s="2" t="s">
        <v>31</v>
      </c>
      <c r="C5759" s="2" t="s">
        <v>18</v>
      </c>
      <c r="D5759" s="2">
        <v>5686.23722</v>
      </c>
      <c r="E5759" s="2">
        <v>13780.85023</v>
      </c>
      <c r="F5759" s="2">
        <v>132754.67277</v>
      </c>
      <c r="G5759" s="2">
        <f t="shared" si="89"/>
        <v>152221.76022</v>
      </c>
      <c r="H5759" s="2">
        <v>1620</v>
      </c>
      <c r="I5759" s="2">
        <v>84.673361878287423</v>
      </c>
      <c r="J5759" s="2">
        <v>4.4620001784727874</v>
      </c>
      <c r="K5759" s="2">
        <v>3.6186574444482442</v>
      </c>
      <c r="L5759" s="2">
        <v>2.6650229404805552</v>
      </c>
      <c r="M5759" s="2">
        <v>4.5809575583109963</v>
      </c>
      <c r="N5759" s="2">
        <v>152133.78122999999</v>
      </c>
      <c r="O5759" s="2">
        <v>3.735495642529628</v>
      </c>
    </row>
    <row r="5760" spans="1:15" ht="15.75" customHeight="1" x14ac:dyDescent="0.35">
      <c r="A5760" s="4">
        <v>45231</v>
      </c>
      <c r="B5760" s="2" t="s">
        <v>31</v>
      </c>
      <c r="C5760" s="2" t="s">
        <v>19</v>
      </c>
      <c r="D5760" s="2">
        <v>12907.00109</v>
      </c>
      <c r="E5760" s="2">
        <v>6694.6708799999997</v>
      </c>
      <c r="F5760" s="2">
        <v>71274.228780000005</v>
      </c>
      <c r="G5760" s="2">
        <f t="shared" si="89"/>
        <v>90875.900750000001</v>
      </c>
      <c r="H5760" s="2">
        <v>411</v>
      </c>
      <c r="I5760" s="2">
        <v>61.076582173113422</v>
      </c>
      <c r="J5760" s="2">
        <v>23.21980826563502</v>
      </c>
      <c r="K5760" s="2">
        <v>0.79211922972820559</v>
      </c>
      <c r="L5760" s="2">
        <v>1.942724571841723</v>
      </c>
      <c r="M5760" s="2">
        <v>12.96876575968164</v>
      </c>
      <c r="N5760" s="2">
        <v>91092.120089999997</v>
      </c>
      <c r="O5760" s="2">
        <v>14.20288655570767</v>
      </c>
    </row>
    <row r="5761" spans="1:15" ht="15.75" customHeight="1" x14ac:dyDescent="0.35">
      <c r="A5761" s="4">
        <v>45231</v>
      </c>
      <c r="B5761" s="2" t="s">
        <v>31</v>
      </c>
      <c r="C5761" s="2" t="s">
        <v>20</v>
      </c>
      <c r="D5761" s="2">
        <v>26813.523799999999</v>
      </c>
      <c r="E5761" s="2">
        <v>8435.7210699999996</v>
      </c>
      <c r="F5761" s="2">
        <v>497945.10759000003</v>
      </c>
      <c r="G5761" s="2">
        <f t="shared" si="89"/>
        <v>533194.35245999997</v>
      </c>
      <c r="H5761" s="2">
        <v>88582</v>
      </c>
      <c r="I5761" s="2">
        <v>91.11542760612555</v>
      </c>
      <c r="J5761" s="2">
        <v>2.8173331663244618</v>
      </c>
      <c r="K5761" s="2">
        <v>1.0432068530884231</v>
      </c>
      <c r="L5761" s="2">
        <v>1.706575708838441</v>
      </c>
      <c r="M5761" s="2">
        <v>3.3174566656231228</v>
      </c>
      <c r="N5761" s="2">
        <v>532857.60092</v>
      </c>
      <c r="O5761" s="2">
        <v>5.0288461751874127</v>
      </c>
    </row>
    <row r="5762" spans="1:15" ht="15.75" customHeight="1" x14ac:dyDescent="0.35">
      <c r="A5762" s="4">
        <v>45231</v>
      </c>
      <c r="B5762" s="2" t="s">
        <v>31</v>
      </c>
      <c r="C5762" s="2" t="s">
        <v>21</v>
      </c>
      <c r="D5762" s="2">
        <v>93928.374450000003</v>
      </c>
      <c r="E5762" s="2">
        <v>95526.059469999993</v>
      </c>
      <c r="F5762" s="2">
        <v>1393783.92558</v>
      </c>
      <c r="G5762" s="2">
        <f t="shared" si="89"/>
        <v>1583238.3595</v>
      </c>
      <c r="H5762" s="2">
        <v>43532</v>
      </c>
      <c r="I5762" s="2">
        <v>84.544456714694192</v>
      </c>
      <c r="J5762" s="2">
        <v>6.4210650604212463</v>
      </c>
      <c r="K5762" s="2">
        <v>1.6752998905743819</v>
      </c>
      <c r="L5762" s="2">
        <v>2.7675216188495009</v>
      </c>
      <c r="M5762" s="2">
        <v>4.5916567154606822</v>
      </c>
      <c r="N5762" s="2">
        <v>1581670.62262</v>
      </c>
      <c r="O5762" s="2">
        <v>5.9326742487254647</v>
      </c>
    </row>
    <row r="5763" spans="1:15" ht="15.75" customHeight="1" x14ac:dyDescent="0.35">
      <c r="A5763" s="4">
        <v>45231</v>
      </c>
      <c r="B5763" s="2" t="s">
        <v>32</v>
      </c>
      <c r="C5763" s="2" t="s">
        <v>15</v>
      </c>
      <c r="D5763" s="2">
        <v>5018.0240400000002</v>
      </c>
      <c r="E5763" s="2">
        <v>22.943059999999999</v>
      </c>
      <c r="F5763" s="2">
        <v>168032.4</v>
      </c>
      <c r="G5763" s="2">
        <f t="shared" ref="G5763:G5826" si="90">D5763+E5763+F5763</f>
        <v>173073.3671</v>
      </c>
      <c r="H5763" s="2">
        <v>23288</v>
      </c>
      <c r="I5763" s="2">
        <v>85.756398547210566</v>
      </c>
      <c r="J5763" s="2">
        <v>3.239754905260269</v>
      </c>
      <c r="K5763" s="2">
        <v>2.7793027086766222</v>
      </c>
      <c r="L5763" s="2">
        <v>6.1397413863009991</v>
      </c>
      <c r="M5763" s="2">
        <v>2.0848024525515489</v>
      </c>
      <c r="N5763" s="2">
        <v>172557.21786</v>
      </c>
      <c r="O5763" s="2">
        <v>2.8993623479345829</v>
      </c>
    </row>
    <row r="5764" spans="1:15" ht="15.75" customHeight="1" x14ac:dyDescent="0.35">
      <c r="A5764" s="4">
        <v>45231</v>
      </c>
      <c r="B5764" s="2" t="s">
        <v>32</v>
      </c>
      <c r="C5764" s="2" t="s">
        <v>16</v>
      </c>
      <c r="D5764" s="2">
        <v>0</v>
      </c>
      <c r="E5764" s="2">
        <v>0</v>
      </c>
      <c r="F5764" s="2">
        <v>7482.8706299999994</v>
      </c>
      <c r="G5764" s="2">
        <f t="shared" si="90"/>
        <v>7482.8706299999994</v>
      </c>
      <c r="H5764" s="2">
        <v>1</v>
      </c>
      <c r="I5764" s="2">
        <v>100</v>
      </c>
      <c r="J5764" s="2">
        <v>0</v>
      </c>
      <c r="K5764" s="2">
        <v>0</v>
      </c>
      <c r="L5764" s="2">
        <v>0</v>
      </c>
      <c r="M5764" s="2">
        <v>0</v>
      </c>
      <c r="N5764" s="2">
        <v>7482.8706400000001</v>
      </c>
      <c r="O5764" s="2">
        <v>0</v>
      </c>
    </row>
    <row r="5765" spans="1:15" ht="15.75" customHeight="1" x14ac:dyDescent="0.35">
      <c r="A5765" s="4">
        <v>45231</v>
      </c>
      <c r="B5765" s="2" t="s">
        <v>32</v>
      </c>
      <c r="C5765" s="2" t="s">
        <v>17</v>
      </c>
      <c r="D5765" s="2">
        <v>0</v>
      </c>
      <c r="E5765" s="2">
        <v>0</v>
      </c>
      <c r="F5765" s="2">
        <v>5527.6594400000004</v>
      </c>
      <c r="G5765" s="2">
        <f t="shared" si="90"/>
        <v>5527.6594400000004</v>
      </c>
      <c r="H5765" s="2">
        <v>3</v>
      </c>
      <c r="I5765" s="2">
        <v>100</v>
      </c>
      <c r="J5765" s="2">
        <v>0</v>
      </c>
      <c r="K5765" s="2">
        <v>0</v>
      </c>
      <c r="L5765" s="2">
        <v>0</v>
      </c>
      <c r="M5765" s="2">
        <v>0</v>
      </c>
      <c r="N5765" s="2">
        <v>5527.6594400000004</v>
      </c>
      <c r="O5765" s="2">
        <v>0</v>
      </c>
    </row>
    <row r="5766" spans="1:15" ht="15.75" customHeight="1" x14ac:dyDescent="0.35">
      <c r="A5766" s="4">
        <v>45231</v>
      </c>
      <c r="B5766" s="2" t="s">
        <v>32</v>
      </c>
      <c r="C5766" s="2" t="s">
        <v>18</v>
      </c>
      <c r="D5766" s="2">
        <v>2138.9706999999999</v>
      </c>
      <c r="E5766" s="2">
        <v>0</v>
      </c>
      <c r="F5766" s="2">
        <v>10814.170469999999</v>
      </c>
      <c r="G5766" s="2">
        <f t="shared" si="90"/>
        <v>12953.141169999999</v>
      </c>
      <c r="H5766" s="2">
        <v>280</v>
      </c>
      <c r="I5766" s="2">
        <v>73.41315630800122</v>
      </c>
      <c r="J5766" s="2">
        <v>5.4840846381690733</v>
      </c>
      <c r="K5766" s="2">
        <v>5.0313715948775188</v>
      </c>
      <c r="L5766" s="2">
        <v>3.9421313313153821</v>
      </c>
      <c r="M5766" s="2">
        <v>12.1292561276368</v>
      </c>
      <c r="N5766" s="2">
        <v>12953.14126</v>
      </c>
      <c r="O5766" s="2">
        <v>16.51314281167523</v>
      </c>
    </row>
    <row r="5767" spans="1:15" ht="15.75" customHeight="1" x14ac:dyDescent="0.35">
      <c r="A5767" s="4">
        <v>45231</v>
      </c>
      <c r="B5767" s="2" t="s">
        <v>32</v>
      </c>
      <c r="C5767" s="2" t="s">
        <v>19</v>
      </c>
      <c r="D5767" s="2">
        <v>1968.64543</v>
      </c>
      <c r="E5767" s="2">
        <v>1328.05494</v>
      </c>
      <c r="F5767" s="2">
        <v>9034.2328699999998</v>
      </c>
      <c r="G5767" s="2">
        <f t="shared" si="90"/>
        <v>12330.93324</v>
      </c>
      <c r="H5767" s="2">
        <v>149</v>
      </c>
      <c r="I5767" s="2">
        <v>75.923826599194143</v>
      </c>
      <c r="J5767" s="2">
        <v>5.4386251599069659</v>
      </c>
      <c r="K5767" s="2">
        <v>8.2641593454814881</v>
      </c>
      <c r="L5767" s="2">
        <v>4.7162095121517433</v>
      </c>
      <c r="M5767" s="2">
        <v>5.6571793832656656</v>
      </c>
      <c r="N5767" s="2">
        <v>11444.91267</v>
      </c>
      <c r="O5767" s="2">
        <v>15.965096815332361</v>
      </c>
    </row>
    <row r="5768" spans="1:15" ht="15.75" customHeight="1" x14ac:dyDescent="0.35">
      <c r="A5768" s="4">
        <v>45231</v>
      </c>
      <c r="B5768" s="2" t="s">
        <v>32</v>
      </c>
      <c r="C5768" s="2" t="s">
        <v>20</v>
      </c>
      <c r="D5768" s="2">
        <v>4120.1148700000003</v>
      </c>
      <c r="E5768" s="2">
        <v>266.36842999999999</v>
      </c>
      <c r="F5768" s="2">
        <v>50841.24022</v>
      </c>
      <c r="G5768" s="2">
        <f t="shared" si="90"/>
        <v>55227.72352</v>
      </c>
      <c r="H5768" s="2">
        <v>8612</v>
      </c>
      <c r="I5768" s="2">
        <v>89.280548336898946</v>
      </c>
      <c r="J5768" s="2">
        <v>2.1646501995934488</v>
      </c>
      <c r="K5768" s="2">
        <v>1.0315106082409771</v>
      </c>
      <c r="L5768" s="2">
        <v>1.8409179014646011</v>
      </c>
      <c r="M5768" s="2">
        <v>5.6823729538020391</v>
      </c>
      <c r="N5768" s="2">
        <v>55200.729440000003</v>
      </c>
      <c r="O5768" s="2">
        <v>7.4602294054506064</v>
      </c>
    </row>
    <row r="5769" spans="1:15" ht="15.75" customHeight="1" x14ac:dyDescent="0.35">
      <c r="A5769" s="4">
        <v>45231</v>
      </c>
      <c r="B5769" s="2" t="s">
        <v>32</v>
      </c>
      <c r="C5769" s="2" t="s">
        <v>21</v>
      </c>
      <c r="D5769" s="2">
        <v>8015.3989800000008</v>
      </c>
      <c r="E5769" s="2">
        <v>1466.2340099999999</v>
      </c>
      <c r="F5769" s="2">
        <v>93377.711689999996</v>
      </c>
      <c r="G5769" s="2">
        <f t="shared" si="90"/>
        <v>102859.34467999999</v>
      </c>
      <c r="H5769" s="2">
        <v>4872</v>
      </c>
      <c r="I5769" s="2">
        <v>86.15644384660078</v>
      </c>
      <c r="J5769" s="2">
        <v>3.1188212367484991</v>
      </c>
      <c r="K5769" s="2">
        <v>1.660037087184272</v>
      </c>
      <c r="L5769" s="2">
        <v>3.239079401157174</v>
      </c>
      <c r="M5769" s="2">
        <v>5.8256184283092818</v>
      </c>
      <c r="N5769" s="2">
        <v>102774.6936</v>
      </c>
      <c r="O5769" s="2">
        <v>7.7925821955567214</v>
      </c>
    </row>
    <row r="5770" spans="1:15" ht="15.75" customHeight="1" x14ac:dyDescent="0.35">
      <c r="A5770" s="4">
        <v>45231</v>
      </c>
      <c r="B5770" s="2" t="s">
        <v>33</v>
      </c>
      <c r="C5770" s="2" t="s">
        <v>15</v>
      </c>
      <c r="D5770" s="2">
        <v>267813.39750999998</v>
      </c>
      <c r="E5770" s="2">
        <v>110171.75476</v>
      </c>
      <c r="F5770" s="2">
        <v>7081360.0335299997</v>
      </c>
      <c r="G5770" s="2">
        <f t="shared" si="90"/>
        <v>7459345.1857999992</v>
      </c>
      <c r="H5770" s="2">
        <v>900821</v>
      </c>
      <c r="I5770" s="2">
        <v>88.274634283227016</v>
      </c>
      <c r="J5770" s="2">
        <v>3.365277616861345</v>
      </c>
      <c r="K5770" s="2">
        <v>1.843586745803077</v>
      </c>
      <c r="L5770" s="2">
        <v>3.2847063918869441</v>
      </c>
      <c r="M5770" s="2">
        <v>3.2317949622216169</v>
      </c>
      <c r="N5770" s="2">
        <v>7443963.4024499999</v>
      </c>
      <c r="O5770" s="2">
        <v>3.590307069041712</v>
      </c>
    </row>
    <row r="5771" spans="1:15" ht="15.75" customHeight="1" x14ac:dyDescent="0.35">
      <c r="A5771" s="4">
        <v>45231</v>
      </c>
      <c r="B5771" s="2" t="s">
        <v>33</v>
      </c>
      <c r="C5771" s="2" t="s">
        <v>16</v>
      </c>
      <c r="D5771" s="2">
        <v>0</v>
      </c>
      <c r="E5771" s="2">
        <v>0</v>
      </c>
      <c r="F5771" s="2">
        <v>187658.82983</v>
      </c>
      <c r="G5771" s="2">
        <f t="shared" si="90"/>
        <v>187658.82983</v>
      </c>
      <c r="H5771" s="2">
        <v>6</v>
      </c>
      <c r="I5771" s="2">
        <v>100</v>
      </c>
      <c r="J5771" s="2">
        <v>0</v>
      </c>
      <c r="K5771" s="2">
        <v>0</v>
      </c>
      <c r="L5771" s="2">
        <v>0</v>
      </c>
      <c r="M5771" s="2">
        <v>0</v>
      </c>
      <c r="N5771" s="2">
        <v>330595.80433999997</v>
      </c>
      <c r="O5771" s="2">
        <v>0</v>
      </c>
    </row>
    <row r="5772" spans="1:15" ht="15.75" customHeight="1" x14ac:dyDescent="0.35">
      <c r="A5772" s="4">
        <v>45231</v>
      </c>
      <c r="B5772" s="2" t="s">
        <v>33</v>
      </c>
      <c r="C5772" s="2" t="s">
        <v>17</v>
      </c>
      <c r="D5772" s="2">
        <v>548.75337999999999</v>
      </c>
      <c r="E5772" s="2">
        <v>371.37301000000002</v>
      </c>
      <c r="F5772" s="2">
        <v>58619.945169999999</v>
      </c>
      <c r="G5772" s="2">
        <f t="shared" si="90"/>
        <v>59540.071559999997</v>
      </c>
      <c r="H5772" s="2">
        <v>28</v>
      </c>
      <c r="I5772" s="2">
        <v>96.590871381853333</v>
      </c>
      <c r="J5772" s="2">
        <v>0.92013841052058576</v>
      </c>
      <c r="K5772" s="2">
        <v>1.426582238957198</v>
      </c>
      <c r="L5772" s="2">
        <v>1.062407968668881</v>
      </c>
      <c r="M5772" s="2">
        <v>0</v>
      </c>
      <c r="N5772" s="2">
        <v>59638.134189999997</v>
      </c>
      <c r="O5772" s="2">
        <v>0.92165388052482877</v>
      </c>
    </row>
    <row r="5773" spans="1:15" ht="15.75" customHeight="1" x14ac:dyDescent="0.35">
      <c r="A5773" s="4">
        <v>45231</v>
      </c>
      <c r="B5773" s="2" t="s">
        <v>33</v>
      </c>
      <c r="C5773" s="2" t="s">
        <v>18</v>
      </c>
      <c r="D5773" s="2">
        <v>65051.083209999997</v>
      </c>
      <c r="E5773" s="2">
        <v>43982.331550000003</v>
      </c>
      <c r="F5773" s="2">
        <v>1462441.9889799999</v>
      </c>
      <c r="G5773" s="2">
        <f t="shared" si="90"/>
        <v>1571475.40374</v>
      </c>
      <c r="H5773" s="2">
        <v>21349</v>
      </c>
      <c r="I5773" s="2">
        <v>87.740660055359442</v>
      </c>
      <c r="J5773" s="2">
        <v>2.3564089403076558</v>
      </c>
      <c r="K5773" s="2">
        <v>2.065258531228316</v>
      </c>
      <c r="L5773" s="2">
        <v>2.4940122401839742</v>
      </c>
      <c r="M5773" s="2">
        <v>5.3436602329206009</v>
      </c>
      <c r="N5773" s="2">
        <v>1569145.6469000001</v>
      </c>
      <c r="O5773" s="2">
        <v>4.1394910194065426</v>
      </c>
    </row>
    <row r="5774" spans="1:15" ht="15.75" customHeight="1" x14ac:dyDescent="0.35">
      <c r="A5774" s="4">
        <v>45231</v>
      </c>
      <c r="B5774" s="2" t="s">
        <v>33</v>
      </c>
      <c r="C5774" s="2" t="s">
        <v>19</v>
      </c>
      <c r="D5774" s="2">
        <v>256781.32472999999</v>
      </c>
      <c r="E5774" s="2">
        <v>126079.98424999999</v>
      </c>
      <c r="F5774" s="2">
        <v>1510453.44255</v>
      </c>
      <c r="G5774" s="2">
        <f t="shared" si="90"/>
        <v>1893314.75153</v>
      </c>
      <c r="H5774" s="2">
        <v>6912</v>
      </c>
      <c r="I5774" s="2">
        <v>72.12176695465233</v>
      </c>
      <c r="J5774" s="2">
        <v>9.3373041341012311</v>
      </c>
      <c r="K5774" s="2">
        <v>5.6820382491929511</v>
      </c>
      <c r="L5774" s="2">
        <v>4.163552481810437</v>
      </c>
      <c r="M5774" s="2">
        <v>8.6953381802430467</v>
      </c>
      <c r="N5774" s="2">
        <v>2024600.21624</v>
      </c>
      <c r="O5774" s="2">
        <v>13.562527018948821</v>
      </c>
    </row>
    <row r="5775" spans="1:15" ht="15.75" customHeight="1" x14ac:dyDescent="0.35">
      <c r="A5775" s="4">
        <v>45231</v>
      </c>
      <c r="B5775" s="2" t="s">
        <v>33</v>
      </c>
      <c r="C5775" s="2" t="s">
        <v>20</v>
      </c>
      <c r="D5775" s="2">
        <v>380537.40935999999</v>
      </c>
      <c r="E5775" s="2">
        <v>83664.778099999996</v>
      </c>
      <c r="F5775" s="2">
        <v>6483622.44264</v>
      </c>
      <c r="G5775" s="2">
        <f t="shared" si="90"/>
        <v>6947824.6300999997</v>
      </c>
      <c r="H5775" s="2">
        <v>1134887</v>
      </c>
      <c r="I5775" s="2">
        <v>90.584543419864289</v>
      </c>
      <c r="J5775" s="2">
        <v>2.430283397080963</v>
      </c>
      <c r="K5775" s="2">
        <v>1.145292045175033</v>
      </c>
      <c r="L5775" s="2">
        <v>2.060425006961585</v>
      </c>
      <c r="M5775" s="2">
        <v>3.7794561309181329</v>
      </c>
      <c r="N5775" s="2">
        <v>6911590.6771099996</v>
      </c>
      <c r="O5775" s="2">
        <v>5.4770727475100784</v>
      </c>
    </row>
    <row r="5776" spans="1:15" ht="15.75" customHeight="1" x14ac:dyDescent="0.35">
      <c r="A5776" s="4">
        <v>45231</v>
      </c>
      <c r="B5776" s="2" t="s">
        <v>33</v>
      </c>
      <c r="C5776" s="2" t="s">
        <v>21</v>
      </c>
      <c r="D5776" s="2">
        <v>1156971.30479</v>
      </c>
      <c r="E5776" s="2">
        <v>570159.18171000003</v>
      </c>
      <c r="F5776" s="2">
        <v>16098780.20018</v>
      </c>
      <c r="G5776" s="2">
        <f t="shared" si="90"/>
        <v>17825910.68668</v>
      </c>
      <c r="H5776" s="2">
        <v>441254</v>
      </c>
      <c r="I5776" s="2">
        <v>85.315847171144313</v>
      </c>
      <c r="J5776" s="2">
        <v>4.4498078421190801</v>
      </c>
      <c r="K5776" s="2">
        <v>1.9622091239895241</v>
      </c>
      <c r="L5776" s="2">
        <v>3.5557387478729878</v>
      </c>
      <c r="M5776" s="2">
        <v>4.7163971148741091</v>
      </c>
      <c r="N5776" s="2">
        <v>17645420.220350001</v>
      </c>
      <c r="O5776" s="2">
        <v>6.4903910107354008</v>
      </c>
    </row>
    <row r="5777" spans="1:15" ht="15.75" customHeight="1" x14ac:dyDescent="0.35">
      <c r="A5777" s="4">
        <v>45231</v>
      </c>
      <c r="B5777" s="2" t="s">
        <v>34</v>
      </c>
      <c r="C5777" s="2" t="s">
        <v>15</v>
      </c>
      <c r="D5777" s="2">
        <v>262795.37346999999</v>
      </c>
      <c r="E5777" s="2">
        <v>110148.81170000001</v>
      </c>
      <c r="F5777" s="2">
        <v>6913327.6335299993</v>
      </c>
      <c r="G5777" s="2">
        <f t="shared" si="90"/>
        <v>7286271.8186999997</v>
      </c>
      <c r="H5777" s="2">
        <v>879433</v>
      </c>
      <c r="I5777" s="2">
        <v>88.334394354593073</v>
      </c>
      <c r="J5777" s="2">
        <v>3.368256387314029</v>
      </c>
      <c r="K5777" s="2">
        <v>1.821381337500783</v>
      </c>
      <c r="L5777" s="2">
        <v>3.216953761512217</v>
      </c>
      <c r="M5777" s="2">
        <v>3.2590141590799049</v>
      </c>
      <c r="N5777" s="2">
        <v>7271406.1845899997</v>
      </c>
      <c r="O5777" s="2">
        <v>3.6067193210599631</v>
      </c>
    </row>
    <row r="5778" spans="1:15" ht="15.75" customHeight="1" x14ac:dyDescent="0.35">
      <c r="A5778" s="4">
        <v>45231</v>
      </c>
      <c r="B5778" s="2" t="s">
        <v>34</v>
      </c>
      <c r="C5778" s="2" t="s">
        <v>16</v>
      </c>
      <c r="D5778" s="2">
        <v>0</v>
      </c>
      <c r="E5778" s="2">
        <v>0</v>
      </c>
      <c r="F5778" s="2">
        <v>180175.95920000001</v>
      </c>
      <c r="G5778" s="2">
        <f t="shared" si="90"/>
        <v>180175.95920000001</v>
      </c>
      <c r="H5778" s="2">
        <v>6</v>
      </c>
      <c r="I5778" s="2">
        <v>100</v>
      </c>
      <c r="J5778" s="2">
        <v>0</v>
      </c>
      <c r="K5778" s="2">
        <v>0</v>
      </c>
      <c r="L5778" s="2">
        <v>0</v>
      </c>
      <c r="M5778" s="2">
        <v>0</v>
      </c>
      <c r="N5778" s="2">
        <v>323112.93369999999</v>
      </c>
      <c r="O5778" s="2">
        <v>0</v>
      </c>
    </row>
    <row r="5779" spans="1:15" ht="15.75" customHeight="1" x14ac:dyDescent="0.35">
      <c r="A5779" s="4">
        <v>45231</v>
      </c>
      <c r="B5779" s="2" t="s">
        <v>34</v>
      </c>
      <c r="C5779" s="2" t="s">
        <v>17</v>
      </c>
      <c r="D5779" s="2">
        <v>548.75337999999999</v>
      </c>
      <c r="E5779" s="2">
        <v>371.37301000000002</v>
      </c>
      <c r="F5779" s="2">
        <v>53092.285730000003</v>
      </c>
      <c r="G5779" s="2">
        <f t="shared" si="90"/>
        <v>54012.412120000001</v>
      </c>
      <c r="H5779" s="2">
        <v>25</v>
      </c>
      <c r="I5779" s="2">
        <v>96.242611602663857</v>
      </c>
      <c r="J5779" s="2">
        <v>1.014135216028575</v>
      </c>
      <c r="K5779" s="2">
        <v>1.572314850185268</v>
      </c>
      <c r="L5779" s="2">
        <v>1.1709383311222941</v>
      </c>
      <c r="M5779" s="2">
        <v>0</v>
      </c>
      <c r="N5779" s="2">
        <v>54110.474750000001</v>
      </c>
      <c r="O5779" s="2">
        <v>1.0159764366398381</v>
      </c>
    </row>
    <row r="5780" spans="1:15" ht="15.75" customHeight="1" x14ac:dyDescent="0.35">
      <c r="A5780" s="4">
        <v>45231</v>
      </c>
      <c r="B5780" s="2" t="s">
        <v>34</v>
      </c>
      <c r="C5780" s="2" t="s">
        <v>18</v>
      </c>
      <c r="D5780" s="2">
        <v>62912.112509999999</v>
      </c>
      <c r="E5780" s="2">
        <v>43982.331550000003</v>
      </c>
      <c r="F5780" s="2">
        <v>1451627.8185099999</v>
      </c>
      <c r="G5780" s="2">
        <f t="shared" si="90"/>
        <v>1558522.2625699998</v>
      </c>
      <c r="H5780" s="2">
        <v>21069</v>
      </c>
      <c r="I5780" s="2">
        <v>87.859916625012687</v>
      </c>
      <c r="J5780" s="2">
        <v>2.330375384058645</v>
      </c>
      <c r="K5780" s="2">
        <v>2.0405697595195882</v>
      </c>
      <c r="L5780" s="2">
        <v>2.4819586599998091</v>
      </c>
      <c r="M5780" s="2">
        <v>5.2871795714092604</v>
      </c>
      <c r="N5780" s="2">
        <v>1556192.5056400001</v>
      </c>
      <c r="O5780" s="2">
        <v>4.0366515141245438</v>
      </c>
    </row>
    <row r="5781" spans="1:15" ht="15.75" customHeight="1" x14ac:dyDescent="0.35">
      <c r="A5781" s="4">
        <v>45231</v>
      </c>
      <c r="B5781" s="2" t="s">
        <v>34</v>
      </c>
      <c r="C5781" s="2" t="s">
        <v>19</v>
      </c>
      <c r="D5781" s="2">
        <v>254812.67929999999</v>
      </c>
      <c r="E5781" s="2">
        <v>124751.92931000001</v>
      </c>
      <c r="F5781" s="2">
        <v>1501419.2096800001</v>
      </c>
      <c r="G5781" s="2">
        <f t="shared" si="90"/>
        <v>1880983.8182900001</v>
      </c>
      <c r="H5781" s="2">
        <v>6803</v>
      </c>
      <c r="I5781" s="2">
        <v>72.100152009933083</v>
      </c>
      <c r="J5781" s="2">
        <v>9.3594683656977171</v>
      </c>
      <c r="K5781" s="2">
        <v>5.667358730728588</v>
      </c>
      <c r="L5781" s="2">
        <v>4.1604105923409556</v>
      </c>
      <c r="M5781" s="2">
        <v>8.7126103012996481</v>
      </c>
      <c r="N5781" s="2">
        <v>2013155.30357</v>
      </c>
      <c r="O5781" s="2">
        <v>13.54677678894919</v>
      </c>
    </row>
    <row r="5782" spans="1:15" ht="15.75" customHeight="1" x14ac:dyDescent="0.35">
      <c r="A5782" s="4">
        <v>45231</v>
      </c>
      <c r="B5782" s="2" t="s">
        <v>34</v>
      </c>
      <c r="C5782" s="2" t="s">
        <v>20</v>
      </c>
      <c r="D5782" s="2">
        <v>376417.29449</v>
      </c>
      <c r="E5782" s="2">
        <v>83398.409670000008</v>
      </c>
      <c r="F5782" s="2">
        <v>6432781.20242</v>
      </c>
      <c r="G5782" s="2">
        <f t="shared" si="90"/>
        <v>6892596.9065800002</v>
      </c>
      <c r="H5782" s="2">
        <v>1128452</v>
      </c>
      <c r="I5782" s="2">
        <v>90.595041871719445</v>
      </c>
      <c r="J5782" s="2">
        <v>2.432422007395822</v>
      </c>
      <c r="K5782" s="2">
        <v>1.1462080984280461</v>
      </c>
      <c r="L5782" s="2">
        <v>2.0621922565540349</v>
      </c>
      <c r="M5782" s="2">
        <v>3.764135765902644</v>
      </c>
      <c r="N5782" s="2">
        <v>6856389.9476699997</v>
      </c>
      <c r="O5782" s="2">
        <v>5.4611824772554769</v>
      </c>
    </row>
    <row r="5783" spans="1:15" ht="15.75" customHeight="1" x14ac:dyDescent="0.35">
      <c r="A5783" s="4">
        <v>45231</v>
      </c>
      <c r="B5783" s="2" t="s">
        <v>34</v>
      </c>
      <c r="C5783" s="2" t="s">
        <v>21</v>
      </c>
      <c r="D5783" s="2">
        <v>1148955.9058099999</v>
      </c>
      <c r="E5783" s="2">
        <v>568692.94770000002</v>
      </c>
      <c r="F5783" s="2">
        <v>16005402.48849</v>
      </c>
      <c r="G5783" s="2">
        <f t="shared" si="90"/>
        <v>17723051.342</v>
      </c>
      <c r="H5783" s="2">
        <v>438641</v>
      </c>
      <c r="I5783" s="2">
        <v>85.310922482582967</v>
      </c>
      <c r="J5783" s="2">
        <v>4.4576055109680617</v>
      </c>
      <c r="K5783" s="2">
        <v>1.9639794178970069</v>
      </c>
      <c r="L5783" s="2">
        <v>3.557593916597948</v>
      </c>
      <c r="M5783" s="2">
        <v>4.7098986719540239</v>
      </c>
      <c r="N5783" s="2">
        <v>17542645.526749998</v>
      </c>
      <c r="O5783" s="2">
        <v>6.4828334784948112</v>
      </c>
    </row>
    <row r="5784" spans="1:15" ht="15.75" customHeight="1" x14ac:dyDescent="0.35">
      <c r="A5784" s="4">
        <v>45261</v>
      </c>
      <c r="B5784" s="2" t="s">
        <v>14</v>
      </c>
      <c r="C5784" s="2" t="s">
        <v>15</v>
      </c>
      <c r="D5784" s="2">
        <v>62867.640399999997</v>
      </c>
      <c r="E5784" s="2">
        <v>45364.343009999997</v>
      </c>
      <c r="F5784" s="2">
        <v>1856106.91607</v>
      </c>
      <c r="G5784" s="2">
        <f t="shared" si="90"/>
        <v>1964338.8994800001</v>
      </c>
      <c r="H5784" s="2">
        <v>138899</v>
      </c>
      <c r="I5784" s="2">
        <v>86.710436218195113</v>
      </c>
      <c r="J5784" s="2">
        <v>4.0786484191899266</v>
      </c>
      <c r="K5784" s="2">
        <v>2.1384166019219748</v>
      </c>
      <c r="L5784" s="2">
        <v>3.7643160440320691</v>
      </c>
      <c r="M5784" s="2">
        <v>3.308182716660907</v>
      </c>
      <c r="N5784" s="2">
        <v>1956973.5369800001</v>
      </c>
      <c r="O5784" s="2">
        <v>3.200447764723406</v>
      </c>
    </row>
    <row r="5785" spans="1:15" ht="15.75" customHeight="1" x14ac:dyDescent="0.35">
      <c r="A5785" s="4">
        <v>45261</v>
      </c>
      <c r="B5785" s="2" t="s">
        <v>14</v>
      </c>
      <c r="C5785" s="2" t="s">
        <v>16</v>
      </c>
      <c r="D5785" s="2">
        <v>0</v>
      </c>
      <c r="E5785" s="2">
        <v>0</v>
      </c>
      <c r="F5785" s="2">
        <v>126000</v>
      </c>
      <c r="G5785" s="2">
        <f t="shared" si="90"/>
        <v>126000</v>
      </c>
      <c r="H5785" s="2">
        <v>3</v>
      </c>
      <c r="I5785" s="2">
        <v>100</v>
      </c>
      <c r="J5785" s="2">
        <v>0</v>
      </c>
      <c r="K5785" s="2">
        <v>0</v>
      </c>
      <c r="L5785" s="2">
        <v>0</v>
      </c>
      <c r="M5785" s="2">
        <v>0</v>
      </c>
      <c r="N5785" s="2">
        <v>126000</v>
      </c>
      <c r="O5785" s="2">
        <v>0</v>
      </c>
    </row>
    <row r="5786" spans="1:15" ht="15.75" customHeight="1" x14ac:dyDescent="0.35">
      <c r="A5786" s="4">
        <v>45261</v>
      </c>
      <c r="B5786" s="2" t="s">
        <v>14</v>
      </c>
      <c r="C5786" s="2" t="s">
        <v>17</v>
      </c>
      <c r="D5786" s="2">
        <v>0</v>
      </c>
      <c r="E5786" s="2">
        <v>0</v>
      </c>
      <c r="F5786" s="2">
        <v>9056.1183499999988</v>
      </c>
      <c r="G5786" s="2">
        <f t="shared" si="90"/>
        <v>9056.1183499999988</v>
      </c>
      <c r="H5786" s="2">
        <v>2</v>
      </c>
      <c r="I5786" s="2">
        <v>100</v>
      </c>
      <c r="J5786" s="2">
        <v>0</v>
      </c>
      <c r="K5786" s="2">
        <v>0</v>
      </c>
      <c r="L5786" s="2">
        <v>0</v>
      </c>
      <c r="M5786" s="2">
        <v>0</v>
      </c>
      <c r="N5786" s="2">
        <v>9051.3754000000008</v>
      </c>
      <c r="O5786" s="2">
        <v>0</v>
      </c>
    </row>
    <row r="5787" spans="1:15" ht="15.75" customHeight="1" x14ac:dyDescent="0.35">
      <c r="A5787" s="4">
        <v>45261</v>
      </c>
      <c r="B5787" s="2" t="s">
        <v>14</v>
      </c>
      <c r="C5787" s="2" t="s">
        <v>18</v>
      </c>
      <c r="D5787" s="2">
        <v>5886.4839900000006</v>
      </c>
      <c r="E5787" s="2">
        <v>14247.145979999999</v>
      </c>
      <c r="F5787" s="2">
        <v>202355.07175999999</v>
      </c>
      <c r="G5787" s="2">
        <f t="shared" si="90"/>
        <v>222488.70173</v>
      </c>
      <c r="H5787" s="2">
        <v>2848</v>
      </c>
      <c r="I5787" s="2">
        <v>86.351142792106046</v>
      </c>
      <c r="J5787" s="2">
        <v>2.8511369181187942</v>
      </c>
      <c r="K5787" s="2">
        <v>2.531769383145746</v>
      </c>
      <c r="L5787" s="2">
        <v>4.354134770640977</v>
      </c>
      <c r="M5787" s="2">
        <v>3.9118161359884471</v>
      </c>
      <c r="N5787" s="2">
        <v>221693.53565000001</v>
      </c>
      <c r="O5787" s="2">
        <v>2.645745129630678</v>
      </c>
    </row>
    <row r="5788" spans="1:15" ht="15.75" customHeight="1" x14ac:dyDescent="0.35">
      <c r="A5788" s="4">
        <v>45261</v>
      </c>
      <c r="B5788" s="2" t="s">
        <v>14</v>
      </c>
      <c r="C5788" s="2" t="s">
        <v>19</v>
      </c>
      <c r="D5788" s="2">
        <v>12808.16518</v>
      </c>
      <c r="E5788" s="2">
        <v>10768.80161</v>
      </c>
      <c r="F5788" s="2">
        <v>257820.44712999999</v>
      </c>
      <c r="G5788" s="2">
        <f t="shared" si="90"/>
        <v>281397.41391999996</v>
      </c>
      <c r="H5788" s="2">
        <v>1446</v>
      </c>
      <c r="I5788" s="2">
        <v>88.472744171153266</v>
      </c>
      <c r="J5788" s="2">
        <v>3.878274380581523</v>
      </c>
      <c r="K5788" s="2">
        <v>2.1220453346461192</v>
      </c>
      <c r="L5788" s="2">
        <v>3.3446069898618451</v>
      </c>
      <c r="M5788" s="2">
        <v>2.1823291237572482</v>
      </c>
      <c r="N5788" s="2">
        <v>281482.87044000003</v>
      </c>
      <c r="O5788" s="2">
        <v>4.5516286029697852</v>
      </c>
    </row>
    <row r="5789" spans="1:15" ht="15.75" customHeight="1" x14ac:dyDescent="0.35">
      <c r="A5789" s="4">
        <v>45261</v>
      </c>
      <c r="B5789" s="2" t="s">
        <v>14</v>
      </c>
      <c r="C5789" s="2" t="s">
        <v>20</v>
      </c>
      <c r="D5789" s="2">
        <v>86038.900750000001</v>
      </c>
      <c r="E5789" s="2">
        <v>20068.68619</v>
      </c>
      <c r="F5789" s="2">
        <v>1559616.11094</v>
      </c>
      <c r="G5789" s="2">
        <f t="shared" si="90"/>
        <v>1665723.6978800001</v>
      </c>
      <c r="H5789" s="2">
        <v>329387</v>
      </c>
      <c r="I5789" s="2">
        <v>89.172487968388623</v>
      </c>
      <c r="J5789" s="2">
        <v>3.4588292101448941</v>
      </c>
      <c r="K5789" s="2">
        <v>0.94333780329261208</v>
      </c>
      <c r="L5789" s="2">
        <v>2.4567974581805951</v>
      </c>
      <c r="M5789" s="2">
        <v>3.968547559993258</v>
      </c>
      <c r="N5789" s="2">
        <v>1659795.79164</v>
      </c>
      <c r="O5789" s="2">
        <v>5.1652564503646934</v>
      </c>
    </row>
    <row r="5790" spans="1:15" ht="15.75" customHeight="1" x14ac:dyDescent="0.35">
      <c r="A5790" s="4">
        <v>45261</v>
      </c>
      <c r="B5790" s="2" t="s">
        <v>14</v>
      </c>
      <c r="C5790" s="2" t="s">
        <v>21</v>
      </c>
      <c r="D5790" s="2">
        <v>229676.13878000001</v>
      </c>
      <c r="E5790" s="2">
        <v>161010.49416999999</v>
      </c>
      <c r="F5790" s="2">
        <v>4012470.5614399998</v>
      </c>
      <c r="G5790" s="2">
        <f t="shared" si="90"/>
        <v>4403157.1943899998</v>
      </c>
      <c r="H5790" s="2">
        <v>122311</v>
      </c>
      <c r="I5790" s="2">
        <v>82.946538521864085</v>
      </c>
      <c r="J5790" s="2">
        <v>6.0386527340717224</v>
      </c>
      <c r="K5790" s="2">
        <v>1.8512849657592589</v>
      </c>
      <c r="L5790" s="2">
        <v>4.7608575218847147</v>
      </c>
      <c r="M5790" s="2">
        <v>4.402666256420205</v>
      </c>
      <c r="N5790" s="2">
        <v>4382127.3585900003</v>
      </c>
      <c r="O5790" s="2">
        <v>5.2161694129981786</v>
      </c>
    </row>
    <row r="5791" spans="1:15" ht="15.75" customHeight="1" x14ac:dyDescent="0.35">
      <c r="A5791" s="4">
        <v>45261</v>
      </c>
      <c r="B5791" s="2" t="s">
        <v>22</v>
      </c>
      <c r="C5791" s="2" t="s">
        <v>15</v>
      </c>
      <c r="D5791" s="2">
        <v>26415.672600000002</v>
      </c>
      <c r="E5791" s="2">
        <v>6855.4246900000007</v>
      </c>
      <c r="F5791" s="2">
        <v>1188947.95527</v>
      </c>
      <c r="G5791" s="2">
        <f t="shared" si="90"/>
        <v>1222219.05256</v>
      </c>
      <c r="H5791" s="2">
        <v>193303</v>
      </c>
      <c r="I5791" s="2">
        <v>93.09500453500155</v>
      </c>
      <c r="J5791" s="2">
        <v>2.210992910127255</v>
      </c>
      <c r="K5791" s="2">
        <v>1.0304038215377449</v>
      </c>
      <c r="L5791" s="2">
        <v>1.799818770761765</v>
      </c>
      <c r="M5791" s="2">
        <v>1.863779962571684</v>
      </c>
      <c r="N5791" s="2">
        <v>1220860.3653299999</v>
      </c>
      <c r="O5791" s="2">
        <v>2.161287908633974</v>
      </c>
    </row>
    <row r="5792" spans="1:15" ht="15.75" customHeight="1" x14ac:dyDescent="0.35">
      <c r="A5792" s="4">
        <v>45261</v>
      </c>
      <c r="B5792" s="2" t="s">
        <v>22</v>
      </c>
      <c r="C5792" s="2" t="s">
        <v>16</v>
      </c>
      <c r="D5792" s="2">
        <v>0</v>
      </c>
      <c r="E5792" s="2">
        <v>0</v>
      </c>
      <c r="F5792" s="2">
        <v>0</v>
      </c>
      <c r="G5792" s="2">
        <f t="shared" si="90"/>
        <v>0</v>
      </c>
      <c r="H5792" s="2">
        <v>0</v>
      </c>
      <c r="I5792" s="2">
        <v>0</v>
      </c>
      <c r="J5792" s="2">
        <v>0</v>
      </c>
      <c r="K5792" s="2">
        <v>0</v>
      </c>
      <c r="L5792" s="2">
        <v>0</v>
      </c>
      <c r="M5792" s="2">
        <v>0</v>
      </c>
      <c r="N5792" s="2">
        <v>0</v>
      </c>
    </row>
    <row r="5793" spans="1:15" ht="15.75" customHeight="1" x14ac:dyDescent="0.35">
      <c r="A5793" s="4">
        <v>45261</v>
      </c>
      <c r="B5793" s="2" t="s">
        <v>22</v>
      </c>
      <c r="C5793" s="2" t="s">
        <v>17</v>
      </c>
      <c r="D5793" s="2">
        <v>0</v>
      </c>
      <c r="E5793" s="2">
        <v>0</v>
      </c>
      <c r="F5793" s="2">
        <v>3338.7345599999999</v>
      </c>
      <c r="G5793" s="2">
        <f t="shared" si="90"/>
        <v>3338.7345599999999</v>
      </c>
      <c r="H5793" s="2">
        <v>2</v>
      </c>
      <c r="I5793" s="2">
        <v>100</v>
      </c>
      <c r="J5793" s="2">
        <v>0</v>
      </c>
      <c r="K5793" s="2">
        <v>0</v>
      </c>
      <c r="L5793" s="2">
        <v>0</v>
      </c>
      <c r="M5793" s="2">
        <v>0</v>
      </c>
      <c r="N5793" s="2">
        <v>3472.6711500000001</v>
      </c>
      <c r="O5793" s="2">
        <v>0</v>
      </c>
    </row>
    <row r="5794" spans="1:15" ht="15.75" customHeight="1" x14ac:dyDescent="0.35">
      <c r="A5794" s="4">
        <v>45261</v>
      </c>
      <c r="B5794" s="2" t="s">
        <v>22</v>
      </c>
      <c r="C5794" s="2" t="s">
        <v>18</v>
      </c>
      <c r="D5794" s="2">
        <v>3737.2839199999999</v>
      </c>
      <c r="E5794" s="2">
        <v>3115.7257199999999</v>
      </c>
      <c r="F5794" s="2">
        <v>216639.29564</v>
      </c>
      <c r="G5794" s="2">
        <f t="shared" si="90"/>
        <v>223492.30528</v>
      </c>
      <c r="H5794" s="2">
        <v>1836</v>
      </c>
      <c r="I5794" s="2">
        <v>93.117682335213175</v>
      </c>
      <c r="J5794" s="2">
        <v>0.67739086183996178</v>
      </c>
      <c r="K5794" s="2">
        <v>1.8039871568622059</v>
      </c>
      <c r="L5794" s="2">
        <v>2.2816534907180812</v>
      </c>
      <c r="M5794" s="2">
        <v>2.119286155366563</v>
      </c>
      <c r="N5794" s="2">
        <v>223291.45774000001</v>
      </c>
      <c r="O5794" s="2">
        <v>1.6722203994082849</v>
      </c>
    </row>
    <row r="5795" spans="1:15" ht="15.75" customHeight="1" x14ac:dyDescent="0.35">
      <c r="A5795" s="4">
        <v>45261</v>
      </c>
      <c r="B5795" s="2" t="s">
        <v>22</v>
      </c>
      <c r="C5795" s="2" t="s">
        <v>19</v>
      </c>
      <c r="D5795" s="2">
        <v>43352.614540000002</v>
      </c>
      <c r="E5795" s="2">
        <v>15831.16077</v>
      </c>
      <c r="F5795" s="2">
        <v>282546.85355</v>
      </c>
      <c r="G5795" s="2">
        <f t="shared" si="90"/>
        <v>341730.62886</v>
      </c>
      <c r="H5795" s="2">
        <v>1242</v>
      </c>
      <c r="I5795" s="2">
        <v>69.660123135361047</v>
      </c>
      <c r="J5795" s="2">
        <v>10.244396085430481</v>
      </c>
      <c r="K5795" s="2">
        <v>5.9616070429657846</v>
      </c>
      <c r="L5795" s="2">
        <v>4.9577710333192666</v>
      </c>
      <c r="M5795" s="2">
        <v>9.176102702923421</v>
      </c>
      <c r="N5795" s="2">
        <v>341781.05657000002</v>
      </c>
      <c r="O5795" s="2">
        <v>12.686195172092891</v>
      </c>
    </row>
    <row r="5796" spans="1:15" ht="15.75" customHeight="1" x14ac:dyDescent="0.35">
      <c r="A5796" s="4">
        <v>45261</v>
      </c>
      <c r="B5796" s="2" t="s">
        <v>22</v>
      </c>
      <c r="C5796" s="2" t="s">
        <v>20</v>
      </c>
      <c r="D5796" s="2">
        <v>33476.264170000002</v>
      </c>
      <c r="E5796" s="2">
        <v>4922.1382400000002</v>
      </c>
      <c r="F5796" s="2">
        <v>933250.61676999996</v>
      </c>
      <c r="G5796" s="2">
        <f t="shared" si="90"/>
        <v>971649.01917999994</v>
      </c>
      <c r="H5796" s="2">
        <v>178484</v>
      </c>
      <c r="I5796" s="2">
        <v>94.606943408126781</v>
      </c>
      <c r="J5796" s="2">
        <v>1.192973185995778</v>
      </c>
      <c r="K5796" s="2">
        <v>0.91344414346572633</v>
      </c>
      <c r="L5796" s="2">
        <v>1.3396996760917519</v>
      </c>
      <c r="M5796" s="2">
        <v>1.946939586319965</v>
      </c>
      <c r="N5796" s="2">
        <v>971393.31764000002</v>
      </c>
      <c r="O5796" s="2">
        <v>3.445304169426477</v>
      </c>
    </row>
    <row r="5797" spans="1:15" ht="15.75" customHeight="1" x14ac:dyDescent="0.35">
      <c r="A5797" s="4">
        <v>45261</v>
      </c>
      <c r="B5797" s="2" t="s">
        <v>22</v>
      </c>
      <c r="C5797" s="2" t="s">
        <v>21</v>
      </c>
      <c r="D5797" s="2">
        <v>109665.72805000001</v>
      </c>
      <c r="E5797" s="2">
        <v>47063.970809999999</v>
      </c>
      <c r="F5797" s="2">
        <v>2387716.29104</v>
      </c>
      <c r="G5797" s="2">
        <f t="shared" si="90"/>
        <v>2544445.9898999999</v>
      </c>
      <c r="H5797" s="2">
        <v>78177</v>
      </c>
      <c r="I5797" s="2">
        <v>90.49266888806369</v>
      </c>
      <c r="J5797" s="2">
        <v>2.3142490316180648</v>
      </c>
      <c r="K5797" s="2">
        <v>1.79937520965411</v>
      </c>
      <c r="L5797" s="2">
        <v>2.486120231118579</v>
      </c>
      <c r="M5797" s="2">
        <v>2.9075866395455479</v>
      </c>
      <c r="N5797" s="2">
        <v>2541087.61834</v>
      </c>
      <c r="O5797" s="2">
        <v>4.3100041614288704</v>
      </c>
    </row>
    <row r="5798" spans="1:15" ht="15.75" customHeight="1" x14ac:dyDescent="0.35">
      <c r="A5798" s="4">
        <v>45261</v>
      </c>
      <c r="B5798" s="2" t="s">
        <v>23</v>
      </c>
      <c r="C5798" s="2" t="s">
        <v>15</v>
      </c>
      <c r="D5798" s="2">
        <v>2739.6616800000002</v>
      </c>
      <c r="E5798" s="2">
        <v>262.93173999999999</v>
      </c>
      <c r="F5798" s="2">
        <v>21189.336319999999</v>
      </c>
      <c r="G5798" s="2">
        <f t="shared" si="90"/>
        <v>24191.92974</v>
      </c>
      <c r="H5798" s="2">
        <v>11072</v>
      </c>
      <c r="I5798" s="2">
        <v>79.958001449205867</v>
      </c>
      <c r="J5798" s="2">
        <v>4.360810160032953</v>
      </c>
      <c r="K5798" s="2">
        <v>1.8401499304133111</v>
      </c>
      <c r="L5798" s="2">
        <v>4.0505968358569904</v>
      </c>
      <c r="M5798" s="2">
        <v>9.7904416244908674</v>
      </c>
      <c r="N5798" s="2">
        <v>24148.066559999999</v>
      </c>
      <c r="O5798" s="2">
        <v>11.324692612140501</v>
      </c>
    </row>
    <row r="5799" spans="1:15" ht="15.75" customHeight="1" x14ac:dyDescent="0.35">
      <c r="A5799" s="4">
        <v>45261</v>
      </c>
      <c r="B5799" s="2" t="s">
        <v>23</v>
      </c>
      <c r="C5799" s="2" t="s">
        <v>16</v>
      </c>
      <c r="D5799" s="2">
        <v>0</v>
      </c>
      <c r="E5799" s="2">
        <v>0</v>
      </c>
      <c r="F5799" s="2">
        <v>0</v>
      </c>
      <c r="G5799" s="2">
        <f t="shared" si="90"/>
        <v>0</v>
      </c>
      <c r="H5799" s="2">
        <v>0</v>
      </c>
      <c r="I5799" s="2">
        <v>0</v>
      </c>
      <c r="J5799" s="2">
        <v>0</v>
      </c>
      <c r="K5799" s="2">
        <v>0</v>
      </c>
      <c r="L5799" s="2">
        <v>0</v>
      </c>
      <c r="M5799" s="2">
        <v>0</v>
      </c>
      <c r="N5799" s="2">
        <v>0</v>
      </c>
    </row>
    <row r="5800" spans="1:15" ht="15.75" customHeight="1" x14ac:dyDescent="0.35">
      <c r="A5800" s="4">
        <v>45261</v>
      </c>
      <c r="B5800" s="2" t="s">
        <v>23</v>
      </c>
      <c r="C5800" s="2" t="s">
        <v>17</v>
      </c>
      <c r="D5800" s="2">
        <v>0</v>
      </c>
      <c r="E5800" s="2">
        <v>0</v>
      </c>
      <c r="F5800" s="2">
        <v>0</v>
      </c>
      <c r="G5800" s="2">
        <f t="shared" si="90"/>
        <v>0</v>
      </c>
      <c r="H5800" s="2">
        <v>0</v>
      </c>
      <c r="I5800" s="2">
        <v>0</v>
      </c>
      <c r="J5800" s="2">
        <v>0</v>
      </c>
      <c r="K5800" s="2">
        <v>0</v>
      </c>
      <c r="L5800" s="2">
        <v>0</v>
      </c>
      <c r="M5800" s="2">
        <v>0</v>
      </c>
      <c r="N5800" s="2">
        <v>0</v>
      </c>
    </row>
    <row r="5801" spans="1:15" ht="15.75" customHeight="1" x14ac:dyDescent="0.35">
      <c r="A5801" s="4">
        <v>45261</v>
      </c>
      <c r="B5801" s="2" t="s">
        <v>23</v>
      </c>
      <c r="C5801" s="2" t="s">
        <v>18</v>
      </c>
      <c r="D5801" s="2">
        <v>0</v>
      </c>
      <c r="E5801" s="2">
        <v>0</v>
      </c>
      <c r="F5801" s="2">
        <v>0</v>
      </c>
      <c r="G5801" s="2">
        <f t="shared" si="90"/>
        <v>0</v>
      </c>
      <c r="H5801" s="2">
        <v>0</v>
      </c>
      <c r="I5801" s="2">
        <v>0</v>
      </c>
      <c r="J5801" s="2">
        <v>0</v>
      </c>
      <c r="K5801" s="2">
        <v>0</v>
      </c>
      <c r="L5801" s="2">
        <v>0</v>
      </c>
      <c r="M5801" s="2">
        <v>0</v>
      </c>
      <c r="N5801" s="2">
        <v>0</v>
      </c>
    </row>
    <row r="5802" spans="1:15" ht="15.75" customHeight="1" x14ac:dyDescent="0.35">
      <c r="A5802" s="4">
        <v>45261</v>
      </c>
      <c r="B5802" s="2" t="s">
        <v>23</v>
      </c>
      <c r="C5802" s="2" t="s">
        <v>19</v>
      </c>
      <c r="D5802" s="2">
        <v>753.87905000000001</v>
      </c>
      <c r="E5802" s="2">
        <v>466.3098</v>
      </c>
      <c r="F5802" s="2">
        <v>2034.0013899999999</v>
      </c>
      <c r="G5802" s="2">
        <f t="shared" si="90"/>
        <v>3254.1902399999999</v>
      </c>
      <c r="H5802" s="2">
        <v>31</v>
      </c>
      <c r="I5802" s="2">
        <v>65.843245357005671</v>
      </c>
      <c r="J5802" s="2">
        <v>12.13034732282922</v>
      </c>
      <c r="K5802" s="2">
        <v>3.949107180072891</v>
      </c>
      <c r="L5802" s="2">
        <v>2.5962008789242561</v>
      </c>
      <c r="M5802" s="2">
        <v>15.481099261167961</v>
      </c>
      <c r="N5802" s="2">
        <v>3068.2575700000002</v>
      </c>
      <c r="O5802" s="2">
        <v>23.166409902329491</v>
      </c>
    </row>
    <row r="5803" spans="1:15" ht="15.75" customHeight="1" x14ac:dyDescent="0.35">
      <c r="A5803" s="4">
        <v>45261</v>
      </c>
      <c r="B5803" s="2" t="s">
        <v>23</v>
      </c>
      <c r="C5803" s="2" t="s">
        <v>20</v>
      </c>
      <c r="D5803" s="2">
        <v>2535.04756</v>
      </c>
      <c r="E5803" s="2">
        <v>677.70961</v>
      </c>
      <c r="F5803" s="2">
        <v>32434.945009999999</v>
      </c>
      <c r="G5803" s="2">
        <f t="shared" si="90"/>
        <v>35647.70218</v>
      </c>
      <c r="H5803" s="2">
        <v>7409</v>
      </c>
      <c r="I5803" s="2">
        <v>86.561726993637535</v>
      </c>
      <c r="J5803" s="2">
        <v>4.9699582793635022</v>
      </c>
      <c r="K5803" s="2">
        <v>1.0823774105273589</v>
      </c>
      <c r="L5803" s="2">
        <v>1.9070644760475739</v>
      </c>
      <c r="M5803" s="2">
        <v>5.4788728404240459</v>
      </c>
      <c r="N5803" s="2">
        <v>35548.316720000003</v>
      </c>
      <c r="O5803" s="2">
        <v>7.1113912116957669</v>
      </c>
    </row>
    <row r="5804" spans="1:15" ht="15.75" customHeight="1" x14ac:dyDescent="0.35">
      <c r="A5804" s="4">
        <v>45261</v>
      </c>
      <c r="B5804" s="2" t="s">
        <v>23</v>
      </c>
      <c r="C5804" s="2" t="s">
        <v>21</v>
      </c>
      <c r="D5804" s="2">
        <v>2239.3823499999999</v>
      </c>
      <c r="E5804" s="2">
        <v>2683.59413</v>
      </c>
      <c r="F5804" s="2">
        <v>39888.603580000003</v>
      </c>
      <c r="G5804" s="2">
        <f t="shared" si="90"/>
        <v>44811.58006</v>
      </c>
      <c r="H5804" s="2">
        <v>2144</v>
      </c>
      <c r="I5804" s="2">
        <v>81.10042946957806</v>
      </c>
      <c r="J5804" s="2">
        <v>8.4671798509423244</v>
      </c>
      <c r="K5804" s="2">
        <v>1.4100405927455</v>
      </c>
      <c r="L5804" s="2">
        <v>4.0342941750606984</v>
      </c>
      <c r="M5804" s="2">
        <v>4.9880559116734062</v>
      </c>
      <c r="N5804" s="2">
        <v>44735.557489999999</v>
      </c>
      <c r="O5804" s="2">
        <v>4.9973295898104961</v>
      </c>
    </row>
    <row r="5805" spans="1:15" ht="15.75" customHeight="1" x14ac:dyDescent="0.35">
      <c r="A5805" s="4">
        <v>45261</v>
      </c>
      <c r="B5805" s="2" t="s">
        <v>24</v>
      </c>
      <c r="C5805" s="2" t="s">
        <v>15</v>
      </c>
      <c r="D5805" s="2">
        <v>41076.239880000001</v>
      </c>
      <c r="E5805" s="2">
        <v>21670.632509999999</v>
      </c>
      <c r="F5805" s="2">
        <v>1681037.4955500001</v>
      </c>
      <c r="G5805" s="2">
        <f t="shared" si="90"/>
        <v>1743784.36794</v>
      </c>
      <c r="H5805" s="2">
        <v>189978</v>
      </c>
      <c r="I5805" s="2">
        <v>91.441262971386848</v>
      </c>
      <c r="J5805" s="2">
        <v>2.6511764439285832</v>
      </c>
      <c r="K5805" s="2">
        <v>1.418487429674651</v>
      </c>
      <c r="L5805" s="2">
        <v>2.6211055189516701</v>
      </c>
      <c r="M5805" s="2">
        <v>1.867967636058256</v>
      </c>
      <c r="N5805" s="2">
        <v>1739757.6576100001</v>
      </c>
      <c r="O5805" s="2">
        <v>2.355580233152621</v>
      </c>
    </row>
    <row r="5806" spans="1:15" ht="15.75" customHeight="1" x14ac:dyDescent="0.35">
      <c r="A5806" s="4">
        <v>45261</v>
      </c>
      <c r="B5806" s="2" t="s">
        <v>24</v>
      </c>
      <c r="C5806" s="2" t="s">
        <v>16</v>
      </c>
      <c r="D5806" s="2">
        <v>0</v>
      </c>
      <c r="E5806" s="2">
        <v>0</v>
      </c>
      <c r="F5806" s="2">
        <v>0</v>
      </c>
      <c r="G5806" s="2">
        <f t="shared" si="90"/>
        <v>0</v>
      </c>
      <c r="H5806" s="2">
        <v>0</v>
      </c>
      <c r="I5806" s="2">
        <v>0</v>
      </c>
      <c r="J5806" s="2">
        <v>0</v>
      </c>
      <c r="K5806" s="2">
        <v>0</v>
      </c>
      <c r="L5806" s="2">
        <v>0</v>
      </c>
      <c r="M5806" s="2">
        <v>0</v>
      </c>
      <c r="N5806" s="2">
        <v>0</v>
      </c>
    </row>
    <row r="5807" spans="1:15" ht="15.75" customHeight="1" x14ac:dyDescent="0.35">
      <c r="A5807" s="4">
        <v>45261</v>
      </c>
      <c r="B5807" s="2" t="s">
        <v>24</v>
      </c>
      <c r="C5807" s="2" t="s">
        <v>17</v>
      </c>
      <c r="D5807" s="2">
        <v>0</v>
      </c>
      <c r="E5807" s="2">
        <v>367.30196999999998</v>
      </c>
      <c r="F5807" s="2">
        <v>477.24261999999999</v>
      </c>
      <c r="G5807" s="2">
        <f t="shared" si="90"/>
        <v>844.54458999999997</v>
      </c>
      <c r="H5807" s="2">
        <v>2</v>
      </c>
      <c r="I5807" s="2">
        <v>43.491128159378768</v>
      </c>
      <c r="J5807" s="2">
        <v>0</v>
      </c>
      <c r="K5807" s="2">
        <v>0</v>
      </c>
      <c r="L5807" s="2">
        <v>56.508871840621232</v>
      </c>
      <c r="M5807" s="2">
        <v>0</v>
      </c>
      <c r="N5807" s="2">
        <v>844.54458999999997</v>
      </c>
      <c r="O5807" s="2">
        <v>0</v>
      </c>
    </row>
    <row r="5808" spans="1:15" ht="15.75" customHeight="1" x14ac:dyDescent="0.35">
      <c r="A5808" s="4">
        <v>45261</v>
      </c>
      <c r="B5808" s="2" t="s">
        <v>24</v>
      </c>
      <c r="C5808" s="2" t="s">
        <v>18</v>
      </c>
      <c r="D5808" s="2">
        <v>29069.220109999998</v>
      </c>
      <c r="E5808" s="2">
        <v>2967.58997</v>
      </c>
      <c r="F5808" s="2">
        <v>454659.61859999999</v>
      </c>
      <c r="G5808" s="2">
        <f t="shared" si="90"/>
        <v>486696.42868000001</v>
      </c>
      <c r="H5808" s="2">
        <v>8464</v>
      </c>
      <c r="I5808" s="2">
        <v>87.165564417924188</v>
      </c>
      <c r="J5808" s="2">
        <v>1.8425978264994629</v>
      </c>
      <c r="K5808" s="2">
        <v>2.0827264537179451</v>
      </c>
      <c r="L5808" s="2">
        <v>0.84107891802276435</v>
      </c>
      <c r="M5808" s="2">
        <v>8.0680323838356429</v>
      </c>
      <c r="N5808" s="2">
        <v>486168.97681999998</v>
      </c>
      <c r="O5808" s="2">
        <v>5.9727621566569651</v>
      </c>
    </row>
    <row r="5809" spans="1:15" ht="15.75" customHeight="1" x14ac:dyDescent="0.35">
      <c r="A5809" s="4">
        <v>45261</v>
      </c>
      <c r="B5809" s="2" t="s">
        <v>24</v>
      </c>
      <c r="C5809" s="2" t="s">
        <v>19</v>
      </c>
      <c r="D5809" s="2">
        <v>26272.721509999999</v>
      </c>
      <c r="E5809" s="2">
        <v>20555.42556</v>
      </c>
      <c r="F5809" s="2">
        <v>85244.721080000003</v>
      </c>
      <c r="G5809" s="2">
        <f t="shared" si="90"/>
        <v>132072.86814999999</v>
      </c>
      <c r="H5809" s="2">
        <v>413</v>
      </c>
      <c r="I5809" s="2">
        <v>78.799081846478032</v>
      </c>
      <c r="J5809" s="2">
        <v>6.2373311607999966</v>
      </c>
      <c r="K5809" s="2">
        <v>3.671044787238487</v>
      </c>
      <c r="L5809" s="2">
        <v>0.60542877983324905</v>
      </c>
      <c r="M5809" s="2">
        <v>10.68711342565023</v>
      </c>
      <c r="N5809" s="2">
        <v>256152.32569999999</v>
      </c>
      <c r="O5809" s="2">
        <v>19.89259556335303</v>
      </c>
    </row>
    <row r="5810" spans="1:15" ht="15.75" customHeight="1" x14ac:dyDescent="0.35">
      <c r="A5810" s="4">
        <v>45261</v>
      </c>
      <c r="B5810" s="2" t="s">
        <v>24</v>
      </c>
      <c r="C5810" s="2" t="s">
        <v>20</v>
      </c>
      <c r="D5810" s="2">
        <v>56371.906649999997</v>
      </c>
      <c r="E5810" s="2">
        <v>20519.737420000001</v>
      </c>
      <c r="F5810" s="2">
        <v>1774766.50902</v>
      </c>
      <c r="G5810" s="2">
        <f t="shared" si="90"/>
        <v>1851658.1530899999</v>
      </c>
      <c r="H5810" s="2">
        <v>300998</v>
      </c>
      <c r="I5810" s="2">
        <v>93.550886938324837</v>
      </c>
      <c r="J5810" s="2">
        <v>2.09380731397864</v>
      </c>
      <c r="K5810" s="2">
        <v>0.94714236595817791</v>
      </c>
      <c r="L5810" s="2">
        <v>1.3488136041737611</v>
      </c>
      <c r="M5810" s="2">
        <v>2.0593497775645768</v>
      </c>
      <c r="N5810" s="2">
        <v>1850061.2822100001</v>
      </c>
      <c r="O5810" s="2">
        <v>3.0444013953616649</v>
      </c>
    </row>
    <row r="5811" spans="1:15" ht="15.75" customHeight="1" x14ac:dyDescent="0.35">
      <c r="A5811" s="4">
        <v>45261</v>
      </c>
      <c r="B5811" s="2" t="s">
        <v>24</v>
      </c>
      <c r="C5811" s="2" t="s">
        <v>21</v>
      </c>
      <c r="D5811" s="2">
        <v>153353.65265</v>
      </c>
      <c r="E5811" s="2">
        <v>60928.771930000003</v>
      </c>
      <c r="F5811" s="2">
        <v>3530424.9063400002</v>
      </c>
      <c r="G5811" s="2">
        <f t="shared" si="90"/>
        <v>3744707.3309200001</v>
      </c>
      <c r="H5811" s="2">
        <v>116138</v>
      </c>
      <c r="I5811" s="2">
        <v>90.391594880478308</v>
      </c>
      <c r="J5811" s="2">
        <v>2.9696646337454711</v>
      </c>
      <c r="K5811" s="2">
        <v>1.559206175686991</v>
      </c>
      <c r="L5811" s="2">
        <v>2.177547902834251</v>
      </c>
      <c r="M5811" s="2">
        <v>2.901986407254979</v>
      </c>
      <c r="N5811" s="2">
        <v>3740202.0136500001</v>
      </c>
      <c r="O5811" s="2">
        <v>4.0952106292462664</v>
      </c>
    </row>
    <row r="5812" spans="1:15" ht="15.75" customHeight="1" x14ac:dyDescent="0.35">
      <c r="A5812" s="4">
        <v>45261</v>
      </c>
      <c r="B5812" s="2" t="s">
        <v>25</v>
      </c>
      <c r="C5812" s="2" t="s">
        <v>15</v>
      </c>
      <c r="D5812" s="2">
        <v>15731.647580000001</v>
      </c>
      <c r="E5812" s="2">
        <v>5137.1489199999996</v>
      </c>
      <c r="F5812" s="2">
        <v>427398.88007000001</v>
      </c>
      <c r="G5812" s="2">
        <f t="shared" si="90"/>
        <v>448267.67657000001</v>
      </c>
      <c r="H5812" s="2">
        <v>53425</v>
      </c>
      <c r="I5812" s="2">
        <v>85.311035901555016</v>
      </c>
      <c r="J5812" s="2">
        <v>5.9130739309963261</v>
      </c>
      <c r="K5812" s="2">
        <v>1.8144867903469679</v>
      </c>
      <c r="L5812" s="2">
        <v>2.1528261958988231</v>
      </c>
      <c r="M5812" s="2">
        <v>4.8085771812028471</v>
      </c>
      <c r="N5812" s="2">
        <v>447967.52466000011</v>
      </c>
      <c r="O5812" s="2">
        <v>3.5094316191552122</v>
      </c>
    </row>
    <row r="5813" spans="1:15" ht="15.75" customHeight="1" x14ac:dyDescent="0.35">
      <c r="A5813" s="4">
        <v>45261</v>
      </c>
      <c r="B5813" s="2" t="s">
        <v>25</v>
      </c>
      <c r="C5813" s="2" t="s">
        <v>16</v>
      </c>
      <c r="D5813" s="2">
        <v>0</v>
      </c>
      <c r="E5813" s="2">
        <v>0</v>
      </c>
      <c r="F5813" s="2">
        <v>0</v>
      </c>
      <c r="G5813" s="2">
        <f t="shared" si="90"/>
        <v>0</v>
      </c>
      <c r="H5813" s="2">
        <v>0</v>
      </c>
      <c r="I5813" s="2">
        <v>0</v>
      </c>
      <c r="J5813" s="2">
        <v>0</v>
      </c>
      <c r="K5813" s="2">
        <v>0</v>
      </c>
      <c r="L5813" s="2">
        <v>0</v>
      </c>
      <c r="M5813" s="2">
        <v>0</v>
      </c>
      <c r="N5813" s="2">
        <v>0</v>
      </c>
    </row>
    <row r="5814" spans="1:15" ht="15.75" customHeight="1" x14ac:dyDescent="0.35">
      <c r="A5814" s="4">
        <v>45261</v>
      </c>
      <c r="B5814" s="2" t="s">
        <v>25</v>
      </c>
      <c r="C5814" s="2" t="s">
        <v>17</v>
      </c>
      <c r="D5814" s="2">
        <v>0</v>
      </c>
      <c r="E5814" s="2">
        <v>0</v>
      </c>
      <c r="F5814" s="2">
        <v>0</v>
      </c>
      <c r="G5814" s="2">
        <f t="shared" si="90"/>
        <v>0</v>
      </c>
      <c r="H5814" s="2">
        <v>0</v>
      </c>
      <c r="I5814" s="2">
        <v>0</v>
      </c>
      <c r="J5814" s="2">
        <v>0</v>
      </c>
      <c r="K5814" s="2">
        <v>0</v>
      </c>
      <c r="L5814" s="2">
        <v>0</v>
      </c>
      <c r="M5814" s="2">
        <v>0</v>
      </c>
      <c r="N5814" s="2">
        <v>0</v>
      </c>
    </row>
    <row r="5815" spans="1:15" ht="15.75" customHeight="1" x14ac:dyDescent="0.35">
      <c r="A5815" s="4">
        <v>45261</v>
      </c>
      <c r="B5815" s="2" t="s">
        <v>25</v>
      </c>
      <c r="C5815" s="2" t="s">
        <v>18</v>
      </c>
      <c r="D5815" s="2">
        <v>964.79943999999989</v>
      </c>
      <c r="E5815" s="2">
        <v>916.08217000000002</v>
      </c>
      <c r="F5815" s="2">
        <v>85889.773099999991</v>
      </c>
      <c r="G5815" s="2">
        <f t="shared" si="90"/>
        <v>87770.654709999988</v>
      </c>
      <c r="H5815" s="2">
        <v>2098</v>
      </c>
      <c r="I5815" s="2">
        <v>89.483704336121946</v>
      </c>
      <c r="J5815" s="2">
        <v>2.7692881586180369</v>
      </c>
      <c r="K5815" s="2">
        <v>1.600430241260379</v>
      </c>
      <c r="L5815" s="2">
        <v>0.71695649679190654</v>
      </c>
      <c r="M5815" s="2">
        <v>5.429620767207731</v>
      </c>
      <c r="N5815" s="2">
        <v>87687.024640000003</v>
      </c>
      <c r="O5815" s="2">
        <v>1.09922780362954</v>
      </c>
    </row>
    <row r="5816" spans="1:15" ht="15.75" customHeight="1" x14ac:dyDescent="0.35">
      <c r="A5816" s="4">
        <v>45261</v>
      </c>
      <c r="B5816" s="2" t="s">
        <v>25</v>
      </c>
      <c r="C5816" s="2" t="s">
        <v>19</v>
      </c>
      <c r="D5816" s="2">
        <v>3283.8417399999998</v>
      </c>
      <c r="E5816" s="2">
        <v>146.21771000000001</v>
      </c>
      <c r="F5816" s="2">
        <v>41383.547579999999</v>
      </c>
      <c r="G5816" s="2">
        <f t="shared" si="90"/>
        <v>44813.607029999999</v>
      </c>
      <c r="H5816" s="2">
        <v>240</v>
      </c>
      <c r="I5816" s="2">
        <v>28.71196098109202</v>
      </c>
      <c r="J5816" s="2">
        <v>1.7644015321341679</v>
      </c>
      <c r="K5816" s="2">
        <v>48.953179976436132</v>
      </c>
      <c r="L5816" s="2">
        <v>14.067956917644301</v>
      </c>
      <c r="M5816" s="2">
        <v>6.502500592693397</v>
      </c>
      <c r="N5816" s="2">
        <v>44831.653429999998</v>
      </c>
      <c r="O5816" s="2">
        <v>7.3277782299507086</v>
      </c>
    </row>
    <row r="5817" spans="1:15" ht="15.75" customHeight="1" x14ac:dyDescent="0.35">
      <c r="A5817" s="4">
        <v>45261</v>
      </c>
      <c r="B5817" s="2" t="s">
        <v>25</v>
      </c>
      <c r="C5817" s="2" t="s">
        <v>20</v>
      </c>
      <c r="D5817" s="2">
        <v>12473.301670000001</v>
      </c>
      <c r="E5817" s="2">
        <v>2612.1460099999999</v>
      </c>
      <c r="F5817" s="2">
        <v>264208.43842000002</v>
      </c>
      <c r="G5817" s="2">
        <f t="shared" si="90"/>
        <v>279293.8861</v>
      </c>
      <c r="H5817" s="2">
        <v>47206</v>
      </c>
      <c r="I5817" s="2">
        <v>91.411464865175233</v>
      </c>
      <c r="J5817" s="2">
        <v>3.1030479605164549</v>
      </c>
      <c r="K5817" s="2">
        <v>0.63189809943801123</v>
      </c>
      <c r="L5817" s="2">
        <v>1.008411820977283</v>
      </c>
      <c r="M5817" s="2">
        <v>3.8451772538930058</v>
      </c>
      <c r="N5817" s="2">
        <v>279242.90665999998</v>
      </c>
      <c r="O5817" s="2">
        <v>4.4660131462863406</v>
      </c>
    </row>
    <row r="5818" spans="1:15" ht="15.75" customHeight="1" x14ac:dyDescent="0.35">
      <c r="A5818" s="4">
        <v>45261</v>
      </c>
      <c r="B5818" s="2" t="s">
        <v>25</v>
      </c>
      <c r="C5818" s="2" t="s">
        <v>21</v>
      </c>
      <c r="D5818" s="2">
        <v>54893.573340000003</v>
      </c>
      <c r="E5818" s="2">
        <v>20654.13106</v>
      </c>
      <c r="F5818" s="2">
        <v>791630.41541999998</v>
      </c>
      <c r="G5818" s="2">
        <f t="shared" si="90"/>
        <v>867178.11982000002</v>
      </c>
      <c r="H5818" s="2">
        <v>25247</v>
      </c>
      <c r="I5818" s="2">
        <v>85.799183858597033</v>
      </c>
      <c r="J5818" s="2">
        <v>5.2289555978251387</v>
      </c>
      <c r="K5818" s="2">
        <v>0.82756947323109031</v>
      </c>
      <c r="L5818" s="2">
        <v>1.510848511973923</v>
      </c>
      <c r="M5818" s="2">
        <v>6.6334425583728098</v>
      </c>
      <c r="N5818" s="2">
        <v>866859.56310000003</v>
      </c>
      <c r="O5818" s="2">
        <v>6.3301381902248934</v>
      </c>
    </row>
    <row r="5819" spans="1:15" ht="15.75" customHeight="1" x14ac:dyDescent="0.35">
      <c r="A5819" s="4">
        <v>45261</v>
      </c>
      <c r="B5819" s="2" t="s">
        <v>26</v>
      </c>
      <c r="C5819" s="2" t="s">
        <v>15</v>
      </c>
      <c r="D5819" s="2">
        <v>3306.5138099999999</v>
      </c>
      <c r="E5819" s="2">
        <v>1925.7157099999999</v>
      </c>
      <c r="F5819" s="2">
        <v>106765.64062999999</v>
      </c>
      <c r="G5819" s="2">
        <f t="shared" si="90"/>
        <v>111997.87014999999</v>
      </c>
      <c r="H5819" s="2">
        <v>13987</v>
      </c>
      <c r="I5819" s="2">
        <v>80.803755319203702</v>
      </c>
      <c r="J5819" s="2">
        <v>7.1350996780863536</v>
      </c>
      <c r="K5819" s="2">
        <v>3.0143288508351298</v>
      </c>
      <c r="L5819" s="2">
        <v>6.5763483825462359</v>
      </c>
      <c r="M5819" s="2">
        <v>2.470467769328573</v>
      </c>
      <c r="N5819" s="2">
        <v>111676.43368</v>
      </c>
      <c r="O5819" s="2">
        <v>2.952300615691664</v>
      </c>
    </row>
    <row r="5820" spans="1:15" ht="15.75" customHeight="1" x14ac:dyDescent="0.35">
      <c r="A5820" s="4">
        <v>45261</v>
      </c>
      <c r="B5820" s="2" t="s">
        <v>26</v>
      </c>
      <c r="C5820" s="2" t="s">
        <v>16</v>
      </c>
      <c r="D5820" s="2">
        <v>0</v>
      </c>
      <c r="E5820" s="2">
        <v>0</v>
      </c>
      <c r="F5820" s="2">
        <v>10958.857980000001</v>
      </c>
      <c r="G5820" s="2">
        <f t="shared" si="90"/>
        <v>10958.857980000001</v>
      </c>
      <c r="H5820" s="2">
        <v>2</v>
      </c>
      <c r="I5820" s="2">
        <v>100</v>
      </c>
      <c r="J5820" s="2">
        <v>0</v>
      </c>
      <c r="K5820" s="2">
        <v>0</v>
      </c>
      <c r="L5820" s="2">
        <v>0</v>
      </c>
      <c r="M5820" s="2">
        <v>0</v>
      </c>
      <c r="N5820" s="2">
        <v>10958.857980000001</v>
      </c>
      <c r="O5820" s="2">
        <v>0</v>
      </c>
    </row>
    <row r="5821" spans="1:15" ht="15.75" customHeight="1" x14ac:dyDescent="0.35">
      <c r="A5821" s="4">
        <v>45261</v>
      </c>
      <c r="B5821" s="2" t="s">
        <v>26</v>
      </c>
      <c r="C5821" s="2" t="s">
        <v>17</v>
      </c>
      <c r="D5821" s="2">
        <v>0</v>
      </c>
      <c r="E5821" s="2">
        <v>0</v>
      </c>
      <c r="F5821" s="2">
        <v>8414.8567899999998</v>
      </c>
      <c r="G5821" s="2">
        <f t="shared" si="90"/>
        <v>8414.8567899999998</v>
      </c>
      <c r="H5821" s="2">
        <v>4</v>
      </c>
      <c r="I5821" s="2">
        <v>90.025957288974922</v>
      </c>
      <c r="J5821" s="2">
        <v>0</v>
      </c>
      <c r="K5821" s="2">
        <v>9.9740427110250991</v>
      </c>
      <c r="L5821" s="2">
        <v>0</v>
      </c>
      <c r="M5821" s="2">
        <v>0</v>
      </c>
      <c r="N5821" s="2">
        <v>8391.7353699999985</v>
      </c>
      <c r="O5821" s="2">
        <v>0</v>
      </c>
    </row>
    <row r="5822" spans="1:15" ht="15.75" customHeight="1" x14ac:dyDescent="0.35">
      <c r="A5822" s="4">
        <v>45261</v>
      </c>
      <c r="B5822" s="2" t="s">
        <v>26</v>
      </c>
      <c r="C5822" s="2" t="s">
        <v>18</v>
      </c>
      <c r="D5822" s="2">
        <v>1584.12824</v>
      </c>
      <c r="E5822" s="2">
        <v>341.42538000000002</v>
      </c>
      <c r="F5822" s="2">
        <v>11888.09541</v>
      </c>
      <c r="G5822" s="2">
        <f t="shared" si="90"/>
        <v>13813.64903</v>
      </c>
      <c r="H5822" s="2">
        <v>343</v>
      </c>
      <c r="I5822" s="2">
        <v>72.754252937395847</v>
      </c>
      <c r="J5822" s="2">
        <v>4.0798820889243883</v>
      </c>
      <c r="K5822" s="2">
        <v>5.8207054566090921</v>
      </c>
      <c r="L5822" s="2">
        <v>8.9903818818581733</v>
      </c>
      <c r="M5822" s="2">
        <v>8.3547776352125123</v>
      </c>
      <c r="N5822" s="2">
        <v>13787.135700000001</v>
      </c>
      <c r="O5822" s="2">
        <v>11.46784775376619</v>
      </c>
    </row>
    <row r="5823" spans="1:15" ht="15.75" customHeight="1" x14ac:dyDescent="0.35">
      <c r="A5823" s="4">
        <v>45261</v>
      </c>
      <c r="B5823" s="2" t="s">
        <v>26</v>
      </c>
      <c r="C5823" s="2" t="s">
        <v>19</v>
      </c>
      <c r="D5823" s="2">
        <v>6363.8802100000003</v>
      </c>
      <c r="E5823" s="2">
        <v>3645.7375299999999</v>
      </c>
      <c r="F5823" s="2">
        <v>44050.068520000001</v>
      </c>
      <c r="G5823" s="2">
        <f t="shared" si="90"/>
        <v>54059.686260000002</v>
      </c>
      <c r="H5823" s="2">
        <v>148</v>
      </c>
      <c r="I5823" s="2">
        <v>61.859198129314237</v>
      </c>
      <c r="J5823" s="2">
        <v>6.2521858823067671</v>
      </c>
      <c r="K5823" s="2">
        <v>3.4697412655022131</v>
      </c>
      <c r="L5823" s="2">
        <v>3.871851894345129</v>
      </c>
      <c r="M5823" s="2">
        <v>24.547022828531649</v>
      </c>
      <c r="N5823" s="2">
        <v>63713.259890000001</v>
      </c>
      <c r="O5823" s="2">
        <v>11.771951800446869</v>
      </c>
    </row>
    <row r="5824" spans="1:15" ht="15.75" customHeight="1" x14ac:dyDescent="0.35">
      <c r="A5824" s="4">
        <v>45261</v>
      </c>
      <c r="B5824" s="2" t="s">
        <v>26</v>
      </c>
      <c r="C5824" s="2" t="s">
        <v>20</v>
      </c>
      <c r="D5824" s="2">
        <v>5195.0357700000004</v>
      </c>
      <c r="E5824" s="2">
        <v>552.71038999999996</v>
      </c>
      <c r="F5824" s="2">
        <v>69953.636969999992</v>
      </c>
      <c r="G5824" s="2">
        <f t="shared" si="90"/>
        <v>75701.383129999987</v>
      </c>
      <c r="H5824" s="2">
        <v>16309</v>
      </c>
      <c r="I5824" s="2">
        <v>88.538846675177368</v>
      </c>
      <c r="J5824" s="2">
        <v>3.5628389467522319</v>
      </c>
      <c r="K5824" s="2">
        <v>1.628159764905631</v>
      </c>
      <c r="L5824" s="2">
        <v>2.5101999746014378</v>
      </c>
      <c r="M5824" s="2">
        <v>3.759954638563336</v>
      </c>
      <c r="N5824" s="2">
        <v>75567.271500000003</v>
      </c>
      <c r="O5824" s="2">
        <v>6.8625374533496988</v>
      </c>
    </row>
    <row r="5825" spans="1:15" ht="15.75" customHeight="1" x14ac:dyDescent="0.35">
      <c r="A5825" s="4">
        <v>45261</v>
      </c>
      <c r="B5825" s="2" t="s">
        <v>26</v>
      </c>
      <c r="C5825" s="2" t="s">
        <v>21</v>
      </c>
      <c r="D5825" s="2">
        <v>14988.345859999999</v>
      </c>
      <c r="E5825" s="2">
        <v>6842.31059</v>
      </c>
      <c r="F5825" s="2">
        <v>166832.32501999999</v>
      </c>
      <c r="G5825" s="2">
        <f t="shared" si="90"/>
        <v>188662.98147</v>
      </c>
      <c r="H5825" s="2">
        <v>6538</v>
      </c>
      <c r="I5825" s="2">
        <v>82.245401952488209</v>
      </c>
      <c r="J5825" s="2">
        <v>5.5783214147123692</v>
      </c>
      <c r="K5825" s="2">
        <v>2.091887415510977</v>
      </c>
      <c r="L5825" s="2">
        <v>3.3384346350082419</v>
      </c>
      <c r="M5825" s="2">
        <v>6.7459545822802074</v>
      </c>
      <c r="N5825" s="2">
        <v>188554.99922</v>
      </c>
      <c r="O5825" s="2">
        <v>7.9445081081703099</v>
      </c>
    </row>
    <row r="5826" spans="1:15" ht="15.75" customHeight="1" x14ac:dyDescent="0.35">
      <c r="A5826" s="4">
        <v>45261</v>
      </c>
      <c r="B5826" s="2" t="s">
        <v>27</v>
      </c>
      <c r="C5826" s="2" t="s">
        <v>15</v>
      </c>
      <c r="D5826" s="2">
        <v>1355.7320299999999</v>
      </c>
      <c r="E5826" s="2">
        <v>144.90388999999999</v>
      </c>
      <c r="F5826" s="2">
        <v>35470.063159999998</v>
      </c>
      <c r="G5826" s="2">
        <f t="shared" si="90"/>
        <v>36970.699079999999</v>
      </c>
      <c r="H5826" s="2">
        <v>9916</v>
      </c>
      <c r="I5826" s="2">
        <v>87.134992241630101</v>
      </c>
      <c r="J5826" s="2">
        <v>5.2706171445021157</v>
      </c>
      <c r="K5826" s="2">
        <v>2.0977858473720561</v>
      </c>
      <c r="L5826" s="2">
        <v>3.3041388216774998</v>
      </c>
      <c r="M5826" s="2">
        <v>2.1924659448182262</v>
      </c>
      <c r="N5826" s="2">
        <v>36953.046040000001</v>
      </c>
      <c r="O5826" s="2">
        <v>3.6670446157005689</v>
      </c>
    </row>
    <row r="5827" spans="1:15" ht="15.75" customHeight="1" x14ac:dyDescent="0.35">
      <c r="A5827" s="4">
        <v>45261</v>
      </c>
      <c r="B5827" s="2" t="s">
        <v>27</v>
      </c>
      <c r="C5827" s="2" t="s">
        <v>16</v>
      </c>
      <c r="D5827" s="2">
        <v>0</v>
      </c>
      <c r="E5827" s="2">
        <v>0</v>
      </c>
      <c r="F5827" s="2">
        <v>0</v>
      </c>
      <c r="G5827" s="2">
        <f t="shared" ref="G5827:G5890" si="91">D5827+E5827+F5827</f>
        <v>0</v>
      </c>
      <c r="H5827" s="2">
        <v>0</v>
      </c>
      <c r="I5827" s="2">
        <v>0</v>
      </c>
      <c r="J5827" s="2">
        <v>0</v>
      </c>
      <c r="K5827" s="2">
        <v>0</v>
      </c>
      <c r="L5827" s="2">
        <v>0</v>
      </c>
      <c r="M5827" s="2">
        <v>0</v>
      </c>
      <c r="N5827" s="2">
        <v>0</v>
      </c>
    </row>
    <row r="5828" spans="1:15" ht="15.75" customHeight="1" x14ac:dyDescent="0.35">
      <c r="A5828" s="4">
        <v>45261</v>
      </c>
      <c r="B5828" s="2" t="s">
        <v>27</v>
      </c>
      <c r="C5828" s="2" t="s">
        <v>17</v>
      </c>
      <c r="D5828" s="2">
        <v>0</v>
      </c>
      <c r="E5828" s="2">
        <v>0</v>
      </c>
      <c r="F5828" s="2">
        <v>0</v>
      </c>
      <c r="G5828" s="2">
        <f t="shared" si="91"/>
        <v>0</v>
      </c>
      <c r="H5828" s="2">
        <v>0</v>
      </c>
      <c r="I5828" s="2">
        <v>0</v>
      </c>
      <c r="J5828" s="2">
        <v>0</v>
      </c>
      <c r="K5828" s="2">
        <v>0</v>
      </c>
      <c r="L5828" s="2">
        <v>0</v>
      </c>
      <c r="M5828" s="2">
        <v>0</v>
      </c>
      <c r="N5828" s="2">
        <v>0</v>
      </c>
    </row>
    <row r="5829" spans="1:15" ht="15.75" customHeight="1" x14ac:dyDescent="0.35">
      <c r="A5829" s="4">
        <v>45261</v>
      </c>
      <c r="B5829" s="2" t="s">
        <v>27</v>
      </c>
      <c r="C5829" s="2" t="s">
        <v>18</v>
      </c>
      <c r="D5829" s="2">
        <v>0</v>
      </c>
      <c r="E5829" s="2">
        <v>0</v>
      </c>
      <c r="F5829" s="2">
        <v>0</v>
      </c>
      <c r="G5829" s="2">
        <f t="shared" si="91"/>
        <v>0</v>
      </c>
      <c r="H5829" s="2">
        <v>0</v>
      </c>
      <c r="I5829" s="2">
        <v>0</v>
      </c>
      <c r="J5829" s="2">
        <v>0</v>
      </c>
      <c r="K5829" s="2">
        <v>0</v>
      </c>
      <c r="L5829" s="2">
        <v>0</v>
      </c>
      <c r="M5829" s="2">
        <v>0</v>
      </c>
      <c r="N5829" s="2">
        <v>0</v>
      </c>
    </row>
    <row r="5830" spans="1:15" ht="15.75" customHeight="1" x14ac:dyDescent="0.35">
      <c r="A5830" s="4">
        <v>45261</v>
      </c>
      <c r="B5830" s="2" t="s">
        <v>27</v>
      </c>
      <c r="C5830" s="2" t="s">
        <v>19</v>
      </c>
      <c r="D5830" s="2">
        <v>2429.78685</v>
      </c>
      <c r="E5830" s="2">
        <v>0</v>
      </c>
      <c r="F5830" s="2">
        <v>10091.34188</v>
      </c>
      <c r="G5830" s="2">
        <f t="shared" si="91"/>
        <v>12521.12873</v>
      </c>
      <c r="H5830" s="2">
        <v>40</v>
      </c>
      <c r="I5830" s="2">
        <v>80.602430462952185</v>
      </c>
      <c r="J5830" s="2">
        <v>0.1299613545346697</v>
      </c>
      <c r="K5830" s="2">
        <v>0</v>
      </c>
      <c r="L5830" s="2">
        <v>0</v>
      </c>
      <c r="M5830" s="2">
        <v>19.26760818251314</v>
      </c>
      <c r="N5830" s="2">
        <v>12500.108249999999</v>
      </c>
      <c r="O5830" s="2">
        <v>19.40549372500541</v>
      </c>
    </row>
    <row r="5831" spans="1:15" ht="15.75" customHeight="1" x14ac:dyDescent="0.35">
      <c r="A5831" s="4">
        <v>45261</v>
      </c>
      <c r="B5831" s="2" t="s">
        <v>27</v>
      </c>
      <c r="C5831" s="2" t="s">
        <v>20</v>
      </c>
      <c r="D5831" s="2">
        <v>1156.42707</v>
      </c>
      <c r="E5831" s="2">
        <v>137.41391999999999</v>
      </c>
      <c r="F5831" s="2">
        <v>35941.126539999997</v>
      </c>
      <c r="G5831" s="2">
        <f t="shared" si="91"/>
        <v>37234.967529999994</v>
      </c>
      <c r="H5831" s="2">
        <v>6992</v>
      </c>
      <c r="I5831" s="2">
        <v>92.933619385940474</v>
      </c>
      <c r="J5831" s="2">
        <v>2.8630380903326098</v>
      </c>
      <c r="K5831" s="2">
        <v>1.1963049523749509</v>
      </c>
      <c r="L5831" s="2">
        <v>1.617680220462776</v>
      </c>
      <c r="M5831" s="2">
        <v>1.3893573508891781</v>
      </c>
      <c r="N5831" s="2">
        <v>37198.766009999999</v>
      </c>
      <c r="O5831" s="2">
        <v>3.1057555483787471</v>
      </c>
    </row>
    <row r="5832" spans="1:15" ht="15.75" customHeight="1" x14ac:dyDescent="0.35">
      <c r="A5832" s="4">
        <v>45261</v>
      </c>
      <c r="B5832" s="2" t="s">
        <v>27</v>
      </c>
      <c r="C5832" s="2" t="s">
        <v>21</v>
      </c>
      <c r="D5832" s="2">
        <v>5666.3970199999994</v>
      </c>
      <c r="E5832" s="2">
        <v>338.25754000000001</v>
      </c>
      <c r="F5832" s="2">
        <v>54094.588129999996</v>
      </c>
      <c r="G5832" s="2">
        <f t="shared" si="91"/>
        <v>60099.242689999999</v>
      </c>
      <c r="H5832" s="2">
        <v>2403</v>
      </c>
      <c r="I5832" s="2">
        <v>84.076924982352679</v>
      </c>
      <c r="J5832" s="2">
        <v>4.6975403954897601</v>
      </c>
      <c r="K5832" s="2">
        <v>1.1778159193634621</v>
      </c>
      <c r="L5832" s="2">
        <v>1.719116435431667</v>
      </c>
      <c r="M5832" s="2">
        <v>8.328602267362422</v>
      </c>
      <c r="N5832" s="2">
        <v>60013.923940000001</v>
      </c>
      <c r="O5832" s="2">
        <v>9.4284000369655896</v>
      </c>
    </row>
    <row r="5833" spans="1:15" ht="15.75" customHeight="1" x14ac:dyDescent="0.35">
      <c r="A5833" s="4">
        <v>45261</v>
      </c>
      <c r="B5833" s="2" t="s">
        <v>28</v>
      </c>
      <c r="C5833" s="2" t="s">
        <v>15</v>
      </c>
      <c r="D5833" s="2">
        <v>43121.080889999997</v>
      </c>
      <c r="E5833" s="2">
        <v>10696.3035</v>
      </c>
      <c r="F5833" s="2">
        <v>818400.47985999996</v>
      </c>
      <c r="G5833" s="2">
        <f t="shared" si="91"/>
        <v>872217.86424999998</v>
      </c>
      <c r="H5833" s="2">
        <v>163197</v>
      </c>
      <c r="I5833" s="2">
        <v>87.013003788729606</v>
      </c>
      <c r="J5833" s="2">
        <v>3.1148681196452892</v>
      </c>
      <c r="K5833" s="2">
        <v>2.207215654995188</v>
      </c>
      <c r="L5833" s="2">
        <v>3.3219903401934578</v>
      </c>
      <c r="M5833" s="2">
        <v>4.3429220964364648</v>
      </c>
      <c r="N5833" s="2">
        <v>870239.21684000001</v>
      </c>
      <c r="O5833" s="2">
        <v>4.9438428926331177</v>
      </c>
    </row>
    <row r="5834" spans="1:15" ht="15.75" customHeight="1" x14ac:dyDescent="0.35">
      <c r="A5834" s="4">
        <v>45261</v>
      </c>
      <c r="B5834" s="2" t="s">
        <v>28</v>
      </c>
      <c r="C5834" s="2" t="s">
        <v>16</v>
      </c>
      <c r="D5834" s="2">
        <v>0</v>
      </c>
      <c r="E5834" s="2">
        <v>0</v>
      </c>
      <c r="F5834" s="2">
        <v>7000</v>
      </c>
      <c r="G5834" s="2">
        <f t="shared" si="91"/>
        <v>7000</v>
      </c>
      <c r="H5834" s="2">
        <v>1</v>
      </c>
      <c r="I5834" s="2">
        <v>100</v>
      </c>
      <c r="J5834" s="2">
        <v>0</v>
      </c>
      <c r="K5834" s="2">
        <v>0</v>
      </c>
      <c r="L5834" s="2">
        <v>0</v>
      </c>
      <c r="M5834" s="2">
        <v>0</v>
      </c>
      <c r="N5834" s="2">
        <v>7000</v>
      </c>
      <c r="O5834" s="2">
        <v>0</v>
      </c>
    </row>
    <row r="5835" spans="1:15" ht="15.75" customHeight="1" x14ac:dyDescent="0.35">
      <c r="A5835" s="4">
        <v>45261</v>
      </c>
      <c r="B5835" s="2" t="s">
        <v>28</v>
      </c>
      <c r="C5835" s="2" t="s">
        <v>17</v>
      </c>
      <c r="D5835" s="2">
        <v>526.15185999999994</v>
      </c>
      <c r="E5835" s="2">
        <v>0</v>
      </c>
      <c r="F5835" s="2">
        <v>29527.433379999999</v>
      </c>
      <c r="G5835" s="2">
        <f t="shared" si="91"/>
        <v>30053.58524</v>
      </c>
      <c r="H5835" s="2">
        <v>14</v>
      </c>
      <c r="I5835" s="2">
        <v>98.248831331025173</v>
      </c>
      <c r="J5835" s="2">
        <v>0</v>
      </c>
      <c r="K5835" s="2">
        <v>1.751168668974822</v>
      </c>
      <c r="L5835" s="2">
        <v>0</v>
      </c>
      <c r="M5835" s="2">
        <v>0</v>
      </c>
      <c r="N5835" s="2">
        <v>30045.755690000002</v>
      </c>
      <c r="O5835" s="2">
        <v>1.7507124550974209</v>
      </c>
    </row>
    <row r="5836" spans="1:15" ht="15.75" customHeight="1" x14ac:dyDescent="0.35">
      <c r="A5836" s="4">
        <v>45261</v>
      </c>
      <c r="B5836" s="2" t="s">
        <v>28</v>
      </c>
      <c r="C5836" s="2" t="s">
        <v>18</v>
      </c>
      <c r="D5836" s="2">
        <v>12622.535239999999</v>
      </c>
      <c r="E5836" s="2">
        <v>9985.9625099999994</v>
      </c>
      <c r="F5836" s="2">
        <v>331663.53002000001</v>
      </c>
      <c r="G5836" s="2">
        <f t="shared" si="91"/>
        <v>354272.02776999999</v>
      </c>
      <c r="H5836" s="2">
        <v>3569</v>
      </c>
      <c r="I5836" s="2">
        <v>88.085846780035709</v>
      </c>
      <c r="J5836" s="2">
        <v>1.938686495179806</v>
      </c>
      <c r="K5836" s="2">
        <v>2.1279735740952601</v>
      </c>
      <c r="L5836" s="2">
        <v>3.5134807916185031</v>
      </c>
      <c r="M5836" s="2">
        <v>4.3340123590707211</v>
      </c>
      <c r="N5836" s="2">
        <v>353720.09745</v>
      </c>
      <c r="O5836" s="2">
        <v>3.562950007499543</v>
      </c>
    </row>
    <row r="5837" spans="1:15" ht="15.75" customHeight="1" x14ac:dyDescent="0.35">
      <c r="A5837" s="4">
        <v>45261</v>
      </c>
      <c r="B5837" s="2" t="s">
        <v>28</v>
      </c>
      <c r="C5837" s="2" t="s">
        <v>19</v>
      </c>
      <c r="D5837" s="2">
        <v>92437.69120999999</v>
      </c>
      <c r="E5837" s="2">
        <v>55844.770640000002</v>
      </c>
      <c r="F5837" s="2">
        <v>600986.18712999998</v>
      </c>
      <c r="G5837" s="2">
        <f t="shared" si="91"/>
        <v>749268.64897999994</v>
      </c>
      <c r="H5837" s="2">
        <v>2470</v>
      </c>
      <c r="I5837" s="2">
        <v>75.07022021199991</v>
      </c>
      <c r="J5837" s="2">
        <v>9.2168797431613747</v>
      </c>
      <c r="K5837" s="2">
        <v>4.5336112287445722</v>
      </c>
      <c r="L5837" s="2">
        <v>4.0004185593115196</v>
      </c>
      <c r="M5837" s="2">
        <v>7.1788702567826173</v>
      </c>
      <c r="N5837" s="2">
        <v>755142.77499000006</v>
      </c>
      <c r="O5837" s="2">
        <v>12.337055785776959</v>
      </c>
    </row>
    <row r="5838" spans="1:15" ht="15.75" customHeight="1" x14ac:dyDescent="0.35">
      <c r="A5838" s="4">
        <v>45261</v>
      </c>
      <c r="B5838" s="2" t="s">
        <v>28</v>
      </c>
      <c r="C5838" s="2" t="s">
        <v>20</v>
      </c>
      <c r="D5838" s="2">
        <v>48670.68318</v>
      </c>
      <c r="E5838" s="2">
        <v>7970.9652999999998</v>
      </c>
      <c r="F5838" s="2">
        <v>827663.71746000007</v>
      </c>
      <c r="G5838" s="2">
        <f t="shared" si="91"/>
        <v>884305.36594000005</v>
      </c>
      <c r="H5838" s="2">
        <v>156505</v>
      </c>
      <c r="I5838" s="2">
        <v>91.129483352339918</v>
      </c>
      <c r="J5838" s="2">
        <v>2.1393125052904831</v>
      </c>
      <c r="K5838" s="2">
        <v>1.2843532860310389</v>
      </c>
      <c r="L5838" s="2">
        <v>1.638171757843871</v>
      </c>
      <c r="M5838" s="2">
        <v>3.8086790984946921</v>
      </c>
      <c r="N5838" s="2">
        <v>883487.78512999997</v>
      </c>
      <c r="O5838" s="2">
        <v>5.503832166421831</v>
      </c>
    </row>
    <row r="5839" spans="1:15" ht="15.75" customHeight="1" x14ac:dyDescent="0.35">
      <c r="A5839" s="4">
        <v>45261</v>
      </c>
      <c r="B5839" s="2" t="s">
        <v>28</v>
      </c>
      <c r="C5839" s="2" t="s">
        <v>21</v>
      </c>
      <c r="D5839" s="2">
        <v>209823.41086999999</v>
      </c>
      <c r="E5839" s="2">
        <v>83302.177249999993</v>
      </c>
      <c r="F5839" s="2">
        <v>2406654.3067700001</v>
      </c>
      <c r="G5839" s="2">
        <f t="shared" si="91"/>
        <v>2699779.8948900001</v>
      </c>
      <c r="H5839" s="2">
        <v>70066</v>
      </c>
      <c r="I5839" s="2">
        <v>86.910656664730439</v>
      </c>
      <c r="J5839" s="2">
        <v>4.357331980219171</v>
      </c>
      <c r="K5839" s="2">
        <v>2.4325459984589162</v>
      </c>
      <c r="L5839" s="2">
        <v>2.9932677608183438</v>
      </c>
      <c r="M5839" s="2">
        <v>3.3061975957731389</v>
      </c>
      <c r="N5839" s="2">
        <v>2617000.7667</v>
      </c>
      <c r="O5839" s="2">
        <v>7.771871005749122</v>
      </c>
    </row>
    <row r="5840" spans="1:15" ht="15.75" customHeight="1" x14ac:dyDescent="0.35">
      <c r="A5840" s="4">
        <v>45261</v>
      </c>
      <c r="B5840" s="2" t="s">
        <v>29</v>
      </c>
      <c r="C5840" s="2" t="s">
        <v>15</v>
      </c>
      <c r="D5840" s="2">
        <v>20562.708589999998</v>
      </c>
      <c r="E5840" s="2">
        <v>14464.71528</v>
      </c>
      <c r="F5840" s="2">
        <v>232549.70421</v>
      </c>
      <c r="G5840" s="2">
        <f t="shared" si="91"/>
        <v>267577.12807999999</v>
      </c>
      <c r="H5840" s="2">
        <v>74858</v>
      </c>
      <c r="I5840" s="2">
        <v>78.705212117767246</v>
      </c>
      <c r="J5840" s="2">
        <v>4.8164129120068351</v>
      </c>
      <c r="K5840" s="2">
        <v>4.5602610812735254</v>
      </c>
      <c r="L5840" s="2">
        <v>6.7725420372717524</v>
      </c>
      <c r="M5840" s="2">
        <v>5.1455718516806508</v>
      </c>
      <c r="N5840" s="2">
        <v>267007.17619000003</v>
      </c>
      <c r="O5840" s="2">
        <v>7.6847781189475119</v>
      </c>
    </row>
    <row r="5841" spans="1:15" ht="15.75" customHeight="1" x14ac:dyDescent="0.35">
      <c r="A5841" s="4">
        <v>45261</v>
      </c>
      <c r="B5841" s="2" t="s">
        <v>29</v>
      </c>
      <c r="C5841" s="2" t="s">
        <v>16</v>
      </c>
      <c r="D5841" s="2">
        <v>0</v>
      </c>
      <c r="E5841" s="2">
        <v>0</v>
      </c>
      <c r="F5841" s="2">
        <v>20837.179459999999</v>
      </c>
      <c r="G5841" s="2">
        <f t="shared" si="91"/>
        <v>20837.179459999999</v>
      </c>
      <c r="H5841" s="2">
        <v>2</v>
      </c>
      <c r="I5841" s="2">
        <v>100</v>
      </c>
      <c r="J5841" s="2">
        <v>0</v>
      </c>
      <c r="K5841" s="2">
        <v>0</v>
      </c>
      <c r="L5841" s="2">
        <v>0</v>
      </c>
      <c r="M5841" s="2">
        <v>0</v>
      </c>
      <c r="N5841" s="2">
        <v>123522.5732</v>
      </c>
      <c r="O5841" s="2">
        <v>0</v>
      </c>
    </row>
    <row r="5842" spans="1:15" ht="15.75" customHeight="1" x14ac:dyDescent="0.35">
      <c r="A5842" s="4">
        <v>45261</v>
      </c>
      <c r="B5842" s="2" t="s">
        <v>29</v>
      </c>
      <c r="C5842" s="2" t="s">
        <v>17</v>
      </c>
      <c r="D5842" s="2">
        <v>0</v>
      </c>
      <c r="E5842" s="2">
        <v>0</v>
      </c>
      <c r="F5842" s="2">
        <v>680.51270999999997</v>
      </c>
      <c r="G5842" s="2">
        <f t="shared" si="91"/>
        <v>680.51270999999997</v>
      </c>
      <c r="H5842" s="2">
        <v>1</v>
      </c>
      <c r="I5842" s="2">
        <v>100</v>
      </c>
      <c r="J5842" s="2">
        <v>0</v>
      </c>
      <c r="K5842" s="2">
        <v>0</v>
      </c>
      <c r="L5842" s="2">
        <v>0</v>
      </c>
      <c r="M5842" s="2">
        <v>0</v>
      </c>
      <c r="N5842" s="2">
        <v>680.51270999999997</v>
      </c>
      <c r="O5842" s="2">
        <v>0</v>
      </c>
    </row>
    <row r="5843" spans="1:15" ht="15.75" customHeight="1" x14ac:dyDescent="0.35">
      <c r="A5843" s="4">
        <v>45261</v>
      </c>
      <c r="B5843" s="2" t="s">
        <v>29</v>
      </c>
      <c r="C5843" s="2" t="s">
        <v>18</v>
      </c>
      <c r="D5843" s="2">
        <v>807.03462000000002</v>
      </c>
      <c r="E5843" s="2">
        <v>354.41388999999998</v>
      </c>
      <c r="F5843" s="2">
        <v>7836.4638299999997</v>
      </c>
      <c r="G5843" s="2">
        <f t="shared" si="91"/>
        <v>8997.9123399999989</v>
      </c>
      <c r="H5843" s="2">
        <v>187</v>
      </c>
      <c r="I5843" s="2">
        <v>80.877712175958621</v>
      </c>
      <c r="J5843" s="2">
        <v>1.941843311800006</v>
      </c>
      <c r="K5843" s="2">
        <v>1.694763356403779</v>
      </c>
      <c r="L5843" s="2">
        <v>6.6961146892933936</v>
      </c>
      <c r="M5843" s="2">
        <v>8.7895664665441906</v>
      </c>
      <c r="N5843" s="2">
        <v>8995.2298900000005</v>
      </c>
      <c r="O5843" s="2">
        <v>8.9691318330847398</v>
      </c>
    </row>
    <row r="5844" spans="1:15" ht="15.75" customHeight="1" x14ac:dyDescent="0.35">
      <c r="A5844" s="4">
        <v>45261</v>
      </c>
      <c r="B5844" s="2" t="s">
        <v>29</v>
      </c>
      <c r="C5844" s="2" t="s">
        <v>19</v>
      </c>
      <c r="D5844" s="2">
        <v>61944.839760000003</v>
      </c>
      <c r="E5844" s="2">
        <v>5085.3758899999993</v>
      </c>
      <c r="F5844" s="2">
        <v>89717.948390000005</v>
      </c>
      <c r="G5844" s="2">
        <f t="shared" si="91"/>
        <v>156748.16404</v>
      </c>
      <c r="H5844" s="2">
        <v>1104</v>
      </c>
      <c r="I5844" s="2">
        <v>53.093752473205022</v>
      </c>
      <c r="J5844" s="2">
        <v>5.7829243145307094</v>
      </c>
      <c r="K5844" s="2">
        <v>5.754237935380119</v>
      </c>
      <c r="L5844" s="2">
        <v>9.696280659922575</v>
      </c>
      <c r="M5844" s="2">
        <v>25.672804616961589</v>
      </c>
      <c r="N5844" s="2">
        <v>151750.20790000001</v>
      </c>
      <c r="O5844" s="2">
        <v>39.5187019505967</v>
      </c>
    </row>
    <row r="5845" spans="1:15" ht="15.75" customHeight="1" x14ac:dyDescent="0.35">
      <c r="A5845" s="4">
        <v>45261</v>
      </c>
      <c r="B5845" s="2" t="s">
        <v>29</v>
      </c>
      <c r="C5845" s="2" t="s">
        <v>20</v>
      </c>
      <c r="D5845" s="2">
        <v>59089.979240000001</v>
      </c>
      <c r="E5845" s="2">
        <v>16824.022250000002</v>
      </c>
      <c r="F5845" s="2">
        <v>334154.79632000002</v>
      </c>
      <c r="G5845" s="2">
        <f t="shared" si="91"/>
        <v>410068.79781000002</v>
      </c>
      <c r="H5845" s="2">
        <v>72048</v>
      </c>
      <c r="I5845" s="2">
        <v>78.375554673264531</v>
      </c>
      <c r="J5845" s="2">
        <v>4.0025579022450124</v>
      </c>
      <c r="K5845" s="2">
        <v>3.603259855955709</v>
      </c>
      <c r="L5845" s="2">
        <v>6.51514922093358</v>
      </c>
      <c r="M5845" s="2">
        <v>7.5034783476011908</v>
      </c>
      <c r="N5845" s="2">
        <v>386067.38858999999</v>
      </c>
      <c r="O5845" s="2">
        <v>14.409772105454991</v>
      </c>
    </row>
    <row r="5846" spans="1:15" ht="15.75" customHeight="1" x14ac:dyDescent="0.35">
      <c r="A5846" s="4">
        <v>45261</v>
      </c>
      <c r="B5846" s="2" t="s">
        <v>29</v>
      </c>
      <c r="C5846" s="2" t="s">
        <v>21</v>
      </c>
      <c r="D5846" s="2">
        <v>213232.15398</v>
      </c>
      <c r="E5846" s="2">
        <v>101215.00176</v>
      </c>
      <c r="F5846" s="2">
        <v>959102.32845999999</v>
      </c>
      <c r="G5846" s="2">
        <f t="shared" si="91"/>
        <v>1273549.4842000001</v>
      </c>
      <c r="H5846" s="2">
        <v>42831</v>
      </c>
      <c r="I5846" s="2">
        <v>71.557322846032918</v>
      </c>
      <c r="J5846" s="2">
        <v>6.3168360376497308</v>
      </c>
      <c r="K5846" s="2">
        <v>5.3269272260964886</v>
      </c>
      <c r="L5846" s="2">
        <v>7.4489849320589094</v>
      </c>
      <c r="M5846" s="2">
        <v>9.3499289581619571</v>
      </c>
      <c r="N5846" s="2">
        <v>1195581.22848</v>
      </c>
      <c r="O5846" s="2">
        <v>16.7431384979866</v>
      </c>
    </row>
    <row r="5847" spans="1:15" ht="15.75" customHeight="1" x14ac:dyDescent="0.35">
      <c r="A5847" s="4">
        <v>45261</v>
      </c>
      <c r="B5847" s="2" t="s">
        <v>30</v>
      </c>
      <c r="C5847" s="2" t="s">
        <v>15</v>
      </c>
      <c r="D5847" s="2">
        <v>9161.6062500000007</v>
      </c>
      <c r="E5847" s="2">
        <v>1345.86231</v>
      </c>
      <c r="F5847" s="2">
        <v>162177.62257000001</v>
      </c>
      <c r="G5847" s="2">
        <f t="shared" si="91"/>
        <v>172685.09113000002</v>
      </c>
      <c r="H5847" s="2">
        <v>20496</v>
      </c>
      <c r="I5847" s="2">
        <v>86.515227518500978</v>
      </c>
      <c r="J5847" s="2">
        <v>3.6097635314348628</v>
      </c>
      <c r="K5847" s="2">
        <v>1.7994282259050729</v>
      </c>
      <c r="L5847" s="2">
        <v>3.3145702559913088</v>
      </c>
      <c r="M5847" s="2">
        <v>4.761010468167779</v>
      </c>
      <c r="N5847" s="2">
        <v>172563.14840999999</v>
      </c>
      <c r="O5847" s="2">
        <v>5.3053834526473409</v>
      </c>
    </row>
    <row r="5848" spans="1:15" ht="15.75" customHeight="1" x14ac:dyDescent="0.35">
      <c r="A5848" s="4">
        <v>45261</v>
      </c>
      <c r="B5848" s="2" t="s">
        <v>30</v>
      </c>
      <c r="C5848" s="2" t="s">
        <v>16</v>
      </c>
      <c r="D5848" s="2">
        <v>0</v>
      </c>
      <c r="E5848" s="2">
        <v>0</v>
      </c>
      <c r="F5848" s="2">
        <v>0</v>
      </c>
      <c r="G5848" s="2">
        <f t="shared" si="91"/>
        <v>0</v>
      </c>
      <c r="H5848" s="2">
        <v>0</v>
      </c>
      <c r="I5848" s="2">
        <v>100</v>
      </c>
      <c r="J5848" s="2">
        <v>0</v>
      </c>
      <c r="K5848" s="2">
        <v>0</v>
      </c>
      <c r="L5848" s="2">
        <v>0</v>
      </c>
      <c r="M5848" s="2">
        <v>0</v>
      </c>
      <c r="N5848" s="2">
        <v>28783.38537</v>
      </c>
    </row>
    <row r="5849" spans="1:15" ht="15.75" customHeight="1" x14ac:dyDescent="0.35">
      <c r="A5849" s="4">
        <v>45261</v>
      </c>
      <c r="B5849" s="2" t="s">
        <v>30</v>
      </c>
      <c r="C5849" s="2" t="s">
        <v>17</v>
      </c>
      <c r="D5849" s="2">
        <v>0</v>
      </c>
      <c r="E5849" s="2">
        <v>0</v>
      </c>
      <c r="F5849" s="2">
        <v>0</v>
      </c>
      <c r="G5849" s="2">
        <f t="shared" si="91"/>
        <v>0</v>
      </c>
      <c r="H5849" s="2">
        <v>0</v>
      </c>
      <c r="I5849" s="2">
        <v>0</v>
      </c>
      <c r="J5849" s="2">
        <v>0</v>
      </c>
      <c r="K5849" s="2">
        <v>0</v>
      </c>
      <c r="L5849" s="2">
        <v>0</v>
      </c>
      <c r="M5849" s="2">
        <v>0</v>
      </c>
      <c r="N5849" s="2">
        <v>0</v>
      </c>
    </row>
    <row r="5850" spans="1:15" ht="15.75" customHeight="1" x14ac:dyDescent="0.35">
      <c r="A5850" s="4">
        <v>45261</v>
      </c>
      <c r="B5850" s="2" t="s">
        <v>30</v>
      </c>
      <c r="C5850" s="2" t="s">
        <v>18</v>
      </c>
      <c r="D5850" s="2">
        <v>1425.1733999999999</v>
      </c>
      <c r="E5850" s="2">
        <v>60.133319999999998</v>
      </c>
      <c r="F5850" s="2">
        <v>4326.1669599999996</v>
      </c>
      <c r="G5850" s="2">
        <f t="shared" si="91"/>
        <v>5811.4736799999991</v>
      </c>
      <c r="H5850" s="2">
        <v>82</v>
      </c>
      <c r="I5850" s="2">
        <v>63.696075084334083</v>
      </c>
      <c r="J5850" s="2">
        <v>0.24605340791594399</v>
      </c>
      <c r="K5850" s="2">
        <v>4.3921081335310479</v>
      </c>
      <c r="L5850" s="2">
        <v>10.96230012756881</v>
      </c>
      <c r="M5850" s="2">
        <v>20.703463246650109</v>
      </c>
      <c r="N5850" s="2">
        <v>5806.3329100000001</v>
      </c>
      <c r="O5850" s="2">
        <v>24.52344239129377</v>
      </c>
    </row>
    <row r="5851" spans="1:15" ht="15.75" customHeight="1" x14ac:dyDescent="0.35">
      <c r="A5851" s="4">
        <v>45261</v>
      </c>
      <c r="B5851" s="2" t="s">
        <v>30</v>
      </c>
      <c r="C5851" s="2" t="s">
        <v>19</v>
      </c>
      <c r="D5851" s="2">
        <v>3585.2465900000002</v>
      </c>
      <c r="E5851" s="2">
        <v>2406.9313000000002</v>
      </c>
      <c r="F5851" s="2">
        <v>11232.352010000001</v>
      </c>
      <c r="G5851" s="2">
        <f t="shared" si="91"/>
        <v>17224.529900000001</v>
      </c>
      <c r="H5851" s="2">
        <v>139</v>
      </c>
      <c r="I5851" s="2">
        <v>64.4810580594648</v>
      </c>
      <c r="J5851" s="2">
        <v>3.5181399646992499</v>
      </c>
      <c r="K5851" s="2">
        <v>9.5651982752116904</v>
      </c>
      <c r="L5851" s="2">
        <v>5.7377060992563313</v>
      </c>
      <c r="M5851" s="2">
        <v>16.69789760136792</v>
      </c>
      <c r="N5851" s="2">
        <v>16806.690920000001</v>
      </c>
      <c r="O5851" s="2">
        <v>20.814771786601849</v>
      </c>
    </row>
    <row r="5852" spans="1:15" ht="15.75" customHeight="1" x14ac:dyDescent="0.35">
      <c r="A5852" s="4">
        <v>45261</v>
      </c>
      <c r="B5852" s="2" t="s">
        <v>30</v>
      </c>
      <c r="C5852" s="2" t="s">
        <v>20</v>
      </c>
      <c r="D5852" s="2">
        <v>9392.2521699999998</v>
      </c>
      <c r="E5852" s="2">
        <v>1234.4167500000001</v>
      </c>
      <c r="F5852" s="2">
        <v>126854.06067000001</v>
      </c>
      <c r="G5852" s="2">
        <f t="shared" si="91"/>
        <v>137480.72959</v>
      </c>
      <c r="H5852" s="2">
        <v>18483</v>
      </c>
      <c r="I5852" s="2">
        <v>89.443120965868985</v>
      </c>
      <c r="J5852" s="2">
        <v>2.9053291373592649</v>
      </c>
      <c r="K5852" s="2">
        <v>0.91051813767391854</v>
      </c>
      <c r="L5852" s="2">
        <v>1.329637004426401</v>
      </c>
      <c r="M5852" s="2">
        <v>5.4113947546714209</v>
      </c>
      <c r="N5852" s="2">
        <v>133572.23318000001</v>
      </c>
      <c r="O5852" s="2">
        <v>6.8316863010619109</v>
      </c>
    </row>
    <row r="5853" spans="1:15" ht="15.75" customHeight="1" x14ac:dyDescent="0.35">
      <c r="A5853" s="4">
        <v>45261</v>
      </c>
      <c r="B5853" s="2" t="s">
        <v>30</v>
      </c>
      <c r="C5853" s="2" t="s">
        <v>21</v>
      </c>
      <c r="D5853" s="2">
        <v>38899.360369999988</v>
      </c>
      <c r="E5853" s="2">
        <v>9962.8232200000002</v>
      </c>
      <c r="F5853" s="2">
        <v>315706.06547999999</v>
      </c>
      <c r="G5853" s="2">
        <f t="shared" si="91"/>
        <v>364568.24906999996</v>
      </c>
      <c r="H5853" s="2">
        <v>12182</v>
      </c>
      <c r="I5853" s="2">
        <v>80.113405753612952</v>
      </c>
      <c r="J5853" s="2">
        <v>5.5245282799028423</v>
      </c>
      <c r="K5853" s="2">
        <v>1.4895490803954139</v>
      </c>
      <c r="L5853" s="2">
        <v>2.7586055564237739</v>
      </c>
      <c r="M5853" s="2">
        <v>10.11391132966501</v>
      </c>
      <c r="N5853" s="2">
        <v>337556.73217999999</v>
      </c>
      <c r="O5853" s="2">
        <v>10.669980303888449</v>
      </c>
    </row>
    <row r="5854" spans="1:15" ht="15.75" customHeight="1" x14ac:dyDescent="0.35">
      <c r="A5854" s="4">
        <v>45261</v>
      </c>
      <c r="B5854" s="2" t="s">
        <v>31</v>
      </c>
      <c r="C5854" s="2" t="s">
        <v>15</v>
      </c>
      <c r="D5854" s="2">
        <v>13317.69038</v>
      </c>
      <c r="E5854" s="2">
        <v>6236.4878099999996</v>
      </c>
      <c r="F5854" s="2">
        <v>384878.84353000001</v>
      </c>
      <c r="G5854" s="2">
        <f t="shared" si="91"/>
        <v>404433.02172000002</v>
      </c>
      <c r="H5854" s="2">
        <v>56688</v>
      </c>
      <c r="I5854" s="2">
        <v>88.721068249720545</v>
      </c>
      <c r="J5854" s="2">
        <v>2.7347102252153892</v>
      </c>
      <c r="K5854" s="2">
        <v>2.4216257098273362</v>
      </c>
      <c r="L5854" s="2">
        <v>3.647653255499868</v>
      </c>
      <c r="M5854" s="2">
        <v>2.474942559736844</v>
      </c>
      <c r="N5854" s="2">
        <v>404223.43099000002</v>
      </c>
      <c r="O5854" s="2">
        <v>3.2929285356971172</v>
      </c>
    </row>
    <row r="5855" spans="1:15" ht="15.75" customHeight="1" x14ac:dyDescent="0.35">
      <c r="A5855" s="4">
        <v>45261</v>
      </c>
      <c r="B5855" s="2" t="s">
        <v>31</v>
      </c>
      <c r="C5855" s="2" t="s">
        <v>16</v>
      </c>
      <c r="D5855" s="2">
        <v>0</v>
      </c>
      <c r="E5855" s="2">
        <v>0</v>
      </c>
      <c r="F5855" s="2">
        <v>15047.81107</v>
      </c>
      <c r="G5855" s="2">
        <f t="shared" si="91"/>
        <v>15047.81107</v>
      </c>
      <c r="H5855" s="2">
        <v>2</v>
      </c>
      <c r="I5855" s="2">
        <v>100</v>
      </c>
      <c r="J5855" s="2">
        <v>0</v>
      </c>
      <c r="K5855" s="2">
        <v>0</v>
      </c>
      <c r="L5855" s="2">
        <v>0</v>
      </c>
      <c r="M5855" s="2">
        <v>0</v>
      </c>
      <c r="N5855" s="2">
        <v>15047.81107</v>
      </c>
      <c r="O5855" s="2">
        <v>0</v>
      </c>
    </row>
    <row r="5856" spans="1:15" ht="15.75" customHeight="1" x14ac:dyDescent="0.35">
      <c r="A5856" s="4">
        <v>45261</v>
      </c>
      <c r="B5856" s="2" t="s">
        <v>31</v>
      </c>
      <c r="C5856" s="2" t="s">
        <v>17</v>
      </c>
      <c r="D5856" s="2">
        <v>0</v>
      </c>
      <c r="E5856" s="2">
        <v>0</v>
      </c>
      <c r="F5856" s="2">
        <v>0</v>
      </c>
      <c r="G5856" s="2">
        <f t="shared" si="91"/>
        <v>0</v>
      </c>
      <c r="H5856" s="2">
        <v>0</v>
      </c>
      <c r="I5856" s="2">
        <v>0</v>
      </c>
      <c r="J5856" s="2">
        <v>0</v>
      </c>
      <c r="K5856" s="2">
        <v>0</v>
      </c>
      <c r="L5856" s="2">
        <v>0</v>
      </c>
      <c r="M5856" s="2">
        <v>0</v>
      </c>
      <c r="N5856" s="2">
        <v>0</v>
      </c>
    </row>
    <row r="5857" spans="1:15" ht="15.75" customHeight="1" x14ac:dyDescent="0.35">
      <c r="A5857" s="4">
        <v>45261</v>
      </c>
      <c r="B5857" s="2" t="s">
        <v>31</v>
      </c>
      <c r="C5857" s="2" t="s">
        <v>18</v>
      </c>
      <c r="D5857" s="2">
        <v>5505.4537599999994</v>
      </c>
      <c r="E5857" s="2">
        <v>13356.55508</v>
      </c>
      <c r="F5857" s="2">
        <v>132570.46244</v>
      </c>
      <c r="G5857" s="2">
        <f t="shared" si="91"/>
        <v>151432.47128</v>
      </c>
      <c r="H5857" s="2">
        <v>1614</v>
      </c>
      <c r="I5857" s="2">
        <v>83.297422647476992</v>
      </c>
      <c r="J5857" s="2">
        <v>6.0212802518213548</v>
      </c>
      <c r="K5857" s="2">
        <v>3.1148941785943922</v>
      </c>
      <c r="L5857" s="2">
        <v>2.957171904222943</v>
      </c>
      <c r="M5857" s="2">
        <v>4.6092310178843157</v>
      </c>
      <c r="N5857" s="2">
        <v>151328.99963000001</v>
      </c>
      <c r="O5857" s="2">
        <v>3.6355833814666911</v>
      </c>
    </row>
    <row r="5858" spans="1:15" ht="15.75" customHeight="1" x14ac:dyDescent="0.35">
      <c r="A5858" s="4">
        <v>45261</v>
      </c>
      <c r="B5858" s="2" t="s">
        <v>31</v>
      </c>
      <c r="C5858" s="2" t="s">
        <v>19</v>
      </c>
      <c r="D5858" s="2">
        <v>10638.011</v>
      </c>
      <c r="E5858" s="2">
        <v>6681.9777800000002</v>
      </c>
      <c r="F5858" s="2">
        <v>71813.341540000009</v>
      </c>
      <c r="G5858" s="2">
        <f t="shared" si="91"/>
        <v>89133.330320000008</v>
      </c>
      <c r="H5858" s="2">
        <v>410</v>
      </c>
      <c r="I5858" s="2">
        <v>60.724381284033917</v>
      </c>
      <c r="J5858" s="2">
        <v>22.082198337275901</v>
      </c>
      <c r="K5858" s="2">
        <v>2.1154866102424368</v>
      </c>
      <c r="L5858" s="2">
        <v>2.0073099587798509</v>
      </c>
      <c r="M5858" s="2">
        <v>13.07062380966789</v>
      </c>
      <c r="N5858" s="2">
        <v>89275.956219999993</v>
      </c>
      <c r="O5858" s="2">
        <v>11.93494168994717</v>
      </c>
    </row>
    <row r="5859" spans="1:15" ht="15.75" customHeight="1" x14ac:dyDescent="0.35">
      <c r="A5859" s="4">
        <v>45261</v>
      </c>
      <c r="B5859" s="2" t="s">
        <v>31</v>
      </c>
      <c r="C5859" s="2" t="s">
        <v>20</v>
      </c>
      <c r="D5859" s="2">
        <v>28411.078969999999</v>
      </c>
      <c r="E5859" s="2">
        <v>7688.6438899999994</v>
      </c>
      <c r="F5859" s="2">
        <v>493285.22061999998</v>
      </c>
      <c r="G5859" s="2">
        <f t="shared" si="91"/>
        <v>529384.94348000002</v>
      </c>
      <c r="H5859" s="2">
        <v>88220</v>
      </c>
      <c r="I5859" s="2">
        <v>90.82826349934237</v>
      </c>
      <c r="J5859" s="2">
        <v>2.818314714836998</v>
      </c>
      <c r="K5859" s="2">
        <v>1.090367423376128</v>
      </c>
      <c r="L5859" s="2">
        <v>1.6177185692354661</v>
      </c>
      <c r="M5859" s="2">
        <v>3.6453357932090249</v>
      </c>
      <c r="N5859" s="2">
        <v>528955.73697000009</v>
      </c>
      <c r="O5859" s="2">
        <v>5.3668090337505721</v>
      </c>
    </row>
    <row r="5860" spans="1:15" ht="15.75" customHeight="1" x14ac:dyDescent="0.35">
      <c r="A5860" s="4">
        <v>45261</v>
      </c>
      <c r="B5860" s="2" t="s">
        <v>31</v>
      </c>
      <c r="C5860" s="2" t="s">
        <v>21</v>
      </c>
      <c r="D5860" s="2">
        <v>98625.648010000004</v>
      </c>
      <c r="E5860" s="2">
        <v>94234.021260000009</v>
      </c>
      <c r="F5860" s="2">
        <v>1405651.9630100001</v>
      </c>
      <c r="G5860" s="2">
        <f t="shared" si="91"/>
        <v>1598511.63228</v>
      </c>
      <c r="H5860" s="2">
        <v>44013</v>
      </c>
      <c r="I5860" s="2">
        <v>84.168908523311217</v>
      </c>
      <c r="J5860" s="2">
        <v>6.4399880674677359</v>
      </c>
      <c r="K5860" s="2">
        <v>1.888714600923294</v>
      </c>
      <c r="L5860" s="2">
        <v>2.706320228240612</v>
      </c>
      <c r="M5860" s="2">
        <v>4.7960685800571321</v>
      </c>
      <c r="N5860" s="2">
        <v>1596571.3546800001</v>
      </c>
      <c r="O5860" s="2">
        <v>6.1698423720149984</v>
      </c>
    </row>
    <row r="5861" spans="1:15" ht="15.75" customHeight="1" x14ac:dyDescent="0.35">
      <c r="A5861" s="4">
        <v>45261</v>
      </c>
      <c r="B5861" s="2" t="s">
        <v>32</v>
      </c>
      <c r="C5861" s="2" t="s">
        <v>15</v>
      </c>
      <c r="D5861" s="2">
        <v>4774.4074000000001</v>
      </c>
      <c r="E5861" s="2">
        <v>21.994630000000001</v>
      </c>
      <c r="F5861" s="2">
        <v>168823.56426000001</v>
      </c>
      <c r="G5861" s="2">
        <f t="shared" si="91"/>
        <v>173619.96629000001</v>
      </c>
      <c r="H5861" s="2">
        <v>22848</v>
      </c>
      <c r="I5861" s="2">
        <v>85.071430919726239</v>
      </c>
      <c r="J5861" s="2">
        <v>3.8384434359012518</v>
      </c>
      <c r="K5861" s="2">
        <v>3.472605719813969</v>
      </c>
      <c r="L5861" s="2">
        <v>6.3117872394521779</v>
      </c>
      <c r="M5861" s="2">
        <v>1.305732685106346</v>
      </c>
      <c r="N5861" s="2">
        <v>173103.81411000001</v>
      </c>
      <c r="O5861" s="2">
        <v>2.7499184005284492</v>
      </c>
    </row>
    <row r="5862" spans="1:15" ht="15.75" customHeight="1" x14ac:dyDescent="0.35">
      <c r="A5862" s="4">
        <v>45261</v>
      </c>
      <c r="B5862" s="2" t="s">
        <v>32</v>
      </c>
      <c r="C5862" s="2" t="s">
        <v>16</v>
      </c>
      <c r="D5862" s="2">
        <v>0</v>
      </c>
      <c r="E5862" s="2">
        <v>0</v>
      </c>
      <c r="F5862" s="2">
        <v>7482.8706299999994</v>
      </c>
      <c r="G5862" s="2">
        <f t="shared" si="91"/>
        <v>7482.8706299999994</v>
      </c>
      <c r="H5862" s="2">
        <v>1</v>
      </c>
      <c r="I5862" s="2">
        <v>100</v>
      </c>
      <c r="J5862" s="2">
        <v>0</v>
      </c>
      <c r="K5862" s="2">
        <v>0</v>
      </c>
      <c r="L5862" s="2">
        <v>0</v>
      </c>
      <c r="M5862" s="2">
        <v>0</v>
      </c>
      <c r="N5862" s="2">
        <v>7482.8706400000001</v>
      </c>
      <c r="O5862" s="2">
        <v>0</v>
      </c>
    </row>
    <row r="5863" spans="1:15" ht="15.75" customHeight="1" x14ac:dyDescent="0.35">
      <c r="A5863" s="4">
        <v>45261</v>
      </c>
      <c r="B5863" s="2" t="s">
        <v>32</v>
      </c>
      <c r="C5863" s="2" t="s">
        <v>17</v>
      </c>
      <c r="D5863" s="2">
        <v>0</v>
      </c>
      <c r="E5863" s="2">
        <v>0</v>
      </c>
      <c r="F5863" s="2">
        <v>5319.9111800000001</v>
      </c>
      <c r="G5863" s="2">
        <f t="shared" si="91"/>
        <v>5319.9111800000001</v>
      </c>
      <c r="H5863" s="2">
        <v>3</v>
      </c>
      <c r="I5863" s="2">
        <v>100</v>
      </c>
      <c r="J5863" s="2">
        <v>0</v>
      </c>
      <c r="K5863" s="2">
        <v>0</v>
      </c>
      <c r="L5863" s="2">
        <v>0</v>
      </c>
      <c r="M5863" s="2">
        <v>0</v>
      </c>
      <c r="N5863" s="2">
        <v>5319.9111800000001</v>
      </c>
      <c r="O5863" s="2">
        <v>0</v>
      </c>
    </row>
    <row r="5864" spans="1:15" ht="15.75" customHeight="1" x14ac:dyDescent="0.35">
      <c r="A5864" s="4">
        <v>45261</v>
      </c>
      <c r="B5864" s="2" t="s">
        <v>32</v>
      </c>
      <c r="C5864" s="2" t="s">
        <v>18</v>
      </c>
      <c r="D5864" s="2">
        <v>1887.50388</v>
      </c>
      <c r="E5864" s="2">
        <v>0</v>
      </c>
      <c r="F5864" s="2">
        <v>10834.93044</v>
      </c>
      <c r="G5864" s="2">
        <f t="shared" si="91"/>
        <v>12722.43432</v>
      </c>
      <c r="H5864" s="2">
        <v>278</v>
      </c>
      <c r="I5864" s="2">
        <v>72.17468092769208</v>
      </c>
      <c r="J5864" s="2">
        <v>8.1591757441628854</v>
      </c>
      <c r="K5864" s="2">
        <v>3.5373308013084839</v>
      </c>
      <c r="L5864" s="2">
        <v>3.9612062043113481</v>
      </c>
      <c r="M5864" s="2">
        <v>12.1676063225252</v>
      </c>
      <c r="N5864" s="2">
        <v>12722.434380000001</v>
      </c>
      <c r="O5864" s="2">
        <v>14.8360277013401</v>
      </c>
    </row>
    <row r="5865" spans="1:15" ht="15.75" customHeight="1" x14ac:dyDescent="0.35">
      <c r="A5865" s="4">
        <v>45261</v>
      </c>
      <c r="B5865" s="2" t="s">
        <v>32</v>
      </c>
      <c r="C5865" s="2" t="s">
        <v>19</v>
      </c>
      <c r="D5865" s="2">
        <v>1781.22981</v>
      </c>
      <c r="E5865" s="2">
        <v>1279.9194199999999</v>
      </c>
      <c r="F5865" s="2">
        <v>8319.3189299999995</v>
      </c>
      <c r="G5865" s="2">
        <f t="shared" si="91"/>
        <v>11380.46816</v>
      </c>
      <c r="H5865" s="2">
        <v>116</v>
      </c>
      <c r="I5865" s="2">
        <v>78.891422645337144</v>
      </c>
      <c r="J5865" s="2">
        <v>4.727302223791594</v>
      </c>
      <c r="K5865" s="2">
        <v>7.8785796815843838</v>
      </c>
      <c r="L5865" s="2">
        <v>5.0149720803191054</v>
      </c>
      <c r="M5865" s="2">
        <v>3.4877233689677811</v>
      </c>
      <c r="N5865" s="2">
        <v>10496.40041</v>
      </c>
      <c r="O5865" s="2">
        <v>15.65163915014196</v>
      </c>
    </row>
    <row r="5866" spans="1:15" ht="15.75" customHeight="1" x14ac:dyDescent="0.35">
      <c r="A5866" s="4">
        <v>45261</v>
      </c>
      <c r="B5866" s="2" t="s">
        <v>32</v>
      </c>
      <c r="C5866" s="2" t="s">
        <v>20</v>
      </c>
      <c r="D5866" s="2">
        <v>2263.51449</v>
      </c>
      <c r="E5866" s="2">
        <v>256.79386</v>
      </c>
      <c r="F5866" s="2">
        <v>50111.542090000003</v>
      </c>
      <c r="G5866" s="2">
        <f t="shared" si="91"/>
        <v>52631.850440000002</v>
      </c>
      <c r="H5866" s="2">
        <v>7841</v>
      </c>
      <c r="I5866" s="2">
        <v>91.928689565359448</v>
      </c>
      <c r="J5866" s="2">
        <v>2.6175167218078581</v>
      </c>
      <c r="K5866" s="2">
        <v>1.3444442989158401</v>
      </c>
      <c r="L5866" s="2">
        <v>2.1657916322433319</v>
      </c>
      <c r="M5866" s="2">
        <v>1.943557781673521</v>
      </c>
      <c r="N5866" s="2">
        <v>52603.633379999999</v>
      </c>
      <c r="O5866" s="2">
        <v>4.3006553466714861</v>
      </c>
    </row>
    <row r="5867" spans="1:15" ht="15.75" customHeight="1" x14ac:dyDescent="0.35">
      <c r="A5867" s="4">
        <v>45261</v>
      </c>
      <c r="B5867" s="2" t="s">
        <v>32</v>
      </c>
      <c r="C5867" s="2" t="s">
        <v>21</v>
      </c>
      <c r="D5867" s="2">
        <v>5599.9552199999998</v>
      </c>
      <c r="E5867" s="2">
        <v>1576.1205500000001</v>
      </c>
      <c r="F5867" s="2">
        <v>97192.752189999999</v>
      </c>
      <c r="G5867" s="2">
        <f t="shared" si="91"/>
        <v>104368.82796</v>
      </c>
      <c r="H5867" s="2">
        <v>4663</v>
      </c>
      <c r="I5867" s="2">
        <v>87.838225272153167</v>
      </c>
      <c r="J5867" s="2">
        <v>3.7611263401065389</v>
      </c>
      <c r="K5867" s="2">
        <v>1.6312808146467319</v>
      </c>
      <c r="L5867" s="2">
        <v>3.116200563336371</v>
      </c>
      <c r="M5867" s="2">
        <v>3.653167009757178</v>
      </c>
      <c r="N5867" s="2">
        <v>104277.23999</v>
      </c>
      <c r="O5867" s="2">
        <v>5.3655438404905897</v>
      </c>
    </row>
    <row r="5868" spans="1:15" ht="15.75" customHeight="1" x14ac:dyDescent="0.35">
      <c r="A5868" s="4">
        <v>45261</v>
      </c>
      <c r="B5868" s="2" t="s">
        <v>33</v>
      </c>
      <c r="C5868" s="2" t="s">
        <v>15</v>
      </c>
      <c r="D5868" s="2">
        <v>244430.60149</v>
      </c>
      <c r="E5868" s="2">
        <v>114126.46400000001</v>
      </c>
      <c r="F5868" s="2">
        <v>7083746.5015000002</v>
      </c>
      <c r="G5868" s="2">
        <f t="shared" si="91"/>
        <v>7442303.5669900002</v>
      </c>
      <c r="H5868" s="2">
        <v>888632</v>
      </c>
      <c r="I5868" s="2">
        <v>88.489778724987133</v>
      </c>
      <c r="J5868" s="2">
        <v>3.424532593223367</v>
      </c>
      <c r="K5868" s="2">
        <v>1.9138155849699241</v>
      </c>
      <c r="L5868" s="2">
        <v>3.2161035946933429</v>
      </c>
      <c r="M5868" s="2">
        <v>2.9557695021262358</v>
      </c>
      <c r="N5868" s="2">
        <v>7425473.4173999997</v>
      </c>
      <c r="O5868" s="2">
        <v>3.2843406519207421</v>
      </c>
    </row>
    <row r="5869" spans="1:15" ht="15.75" customHeight="1" x14ac:dyDescent="0.35">
      <c r="A5869" s="4">
        <v>45261</v>
      </c>
      <c r="B5869" s="2" t="s">
        <v>33</v>
      </c>
      <c r="C5869" s="2" t="s">
        <v>16</v>
      </c>
      <c r="D5869" s="2">
        <v>0</v>
      </c>
      <c r="E5869" s="2">
        <v>0</v>
      </c>
      <c r="F5869" s="2">
        <v>187326.71914</v>
      </c>
      <c r="G5869" s="2">
        <f t="shared" si="91"/>
        <v>187326.71914</v>
      </c>
      <c r="H5869" s="2">
        <v>6</v>
      </c>
      <c r="I5869" s="2">
        <v>100</v>
      </c>
      <c r="J5869" s="2">
        <v>0</v>
      </c>
      <c r="K5869" s="2">
        <v>0</v>
      </c>
      <c r="L5869" s="2">
        <v>0</v>
      </c>
      <c r="M5869" s="2">
        <v>0</v>
      </c>
      <c r="N5869" s="2">
        <v>318795.49826000002</v>
      </c>
      <c r="O5869" s="2">
        <v>0</v>
      </c>
    </row>
    <row r="5870" spans="1:15" ht="15.75" customHeight="1" x14ac:dyDescent="0.35">
      <c r="A5870" s="4">
        <v>45261</v>
      </c>
      <c r="B5870" s="2" t="s">
        <v>33</v>
      </c>
      <c r="C5870" s="2" t="s">
        <v>17</v>
      </c>
      <c r="D5870" s="2">
        <v>526.15185999999994</v>
      </c>
      <c r="E5870" s="2">
        <v>367.30196999999998</v>
      </c>
      <c r="F5870" s="2">
        <v>56814.809589999997</v>
      </c>
      <c r="G5870" s="2">
        <f t="shared" si="91"/>
        <v>57708.263419999996</v>
      </c>
      <c r="H5870" s="2">
        <v>28</v>
      </c>
      <c r="I5870" s="2">
        <v>96.816293053355167</v>
      </c>
      <c r="J5870" s="2">
        <v>0</v>
      </c>
      <c r="K5870" s="2">
        <v>2.358120603029858</v>
      </c>
      <c r="L5870" s="2">
        <v>0.82558634361497696</v>
      </c>
      <c r="M5870" s="2">
        <v>0</v>
      </c>
      <c r="N5870" s="2">
        <v>57806.506090000003</v>
      </c>
      <c r="O5870" s="2">
        <v>0.91174439988026235</v>
      </c>
    </row>
    <row r="5871" spans="1:15" ht="15.75" customHeight="1" x14ac:dyDescent="0.35">
      <c r="A5871" s="4">
        <v>45261</v>
      </c>
      <c r="B5871" s="2" t="s">
        <v>33</v>
      </c>
      <c r="C5871" s="2" t="s">
        <v>18</v>
      </c>
      <c r="D5871" s="2">
        <v>63489.616600000001</v>
      </c>
      <c r="E5871" s="2">
        <v>45345.034020000006</v>
      </c>
      <c r="F5871" s="2">
        <v>1458663.4081999999</v>
      </c>
      <c r="G5871" s="2">
        <f t="shared" si="91"/>
        <v>1567498.0588199999</v>
      </c>
      <c r="H5871" s="2">
        <v>21305</v>
      </c>
      <c r="I5871" s="2">
        <v>87.491204737987189</v>
      </c>
      <c r="J5871" s="2">
        <v>2.3625562332721062</v>
      </c>
      <c r="K5871" s="2">
        <v>2.240649771038687</v>
      </c>
      <c r="L5871" s="2">
        <v>2.5140906821598459</v>
      </c>
      <c r="M5871" s="2">
        <v>5.3914985755421858</v>
      </c>
      <c r="N5871" s="2">
        <v>1565201.22481</v>
      </c>
      <c r="O5871" s="2">
        <v>4.0503792807114847</v>
      </c>
    </row>
    <row r="5872" spans="1:15" ht="15.75" customHeight="1" x14ac:dyDescent="0.35">
      <c r="A5872" s="4">
        <v>45261</v>
      </c>
      <c r="B5872" s="2" t="s">
        <v>33</v>
      </c>
      <c r="C5872" s="2" t="s">
        <v>19</v>
      </c>
      <c r="D5872" s="2">
        <v>265651.90745</v>
      </c>
      <c r="E5872" s="2">
        <v>122712.62801</v>
      </c>
      <c r="F5872" s="2">
        <v>1505240.12913</v>
      </c>
      <c r="G5872" s="2">
        <f t="shared" si="91"/>
        <v>1893604.6645899999</v>
      </c>
      <c r="H5872" s="2">
        <v>6901</v>
      </c>
      <c r="I5872" s="2">
        <v>72.724856778334228</v>
      </c>
      <c r="J5872" s="2">
        <v>8.2016633293652657</v>
      </c>
      <c r="K5872" s="2">
        <v>5.2945773425430502</v>
      </c>
      <c r="L5872" s="2">
        <v>4.191867996589318</v>
      </c>
      <c r="M5872" s="2">
        <v>9.5870345531681238</v>
      </c>
      <c r="N5872" s="2">
        <v>2027001.56229</v>
      </c>
      <c r="O5872" s="2">
        <v>14.02890014043763</v>
      </c>
    </row>
    <row r="5873" spans="1:15" ht="15.75" customHeight="1" x14ac:dyDescent="0.35">
      <c r="A5873" s="4">
        <v>45261</v>
      </c>
      <c r="B5873" s="2" t="s">
        <v>33</v>
      </c>
      <c r="C5873" s="2" t="s">
        <v>20</v>
      </c>
      <c r="D5873" s="2">
        <v>345074.39169000002</v>
      </c>
      <c r="E5873" s="2">
        <v>83465.383829999992</v>
      </c>
      <c r="F5873" s="2">
        <v>6502240.72083</v>
      </c>
      <c r="G5873" s="2">
        <f t="shared" si="91"/>
        <v>6930780.4963499997</v>
      </c>
      <c r="H5873" s="2">
        <v>1124953</v>
      </c>
      <c r="I5873" s="2">
        <v>91.00339424045508</v>
      </c>
      <c r="J5873" s="2">
        <v>2.5595467043769018</v>
      </c>
      <c r="K5873" s="2">
        <v>1.143499836326566</v>
      </c>
      <c r="L5873" s="2">
        <v>1.97049824376649</v>
      </c>
      <c r="M5873" s="2">
        <v>3.32306097507495</v>
      </c>
      <c r="N5873" s="2">
        <v>6893494.4296300001</v>
      </c>
      <c r="O5873" s="2">
        <v>4.9788677028760127</v>
      </c>
    </row>
    <row r="5874" spans="1:15" ht="15.75" customHeight="1" x14ac:dyDescent="0.35">
      <c r="A5874" s="4">
        <v>45261</v>
      </c>
      <c r="B5874" s="2" t="s">
        <v>33</v>
      </c>
      <c r="C5874" s="2" t="s">
        <v>21</v>
      </c>
      <c r="D5874" s="2">
        <v>1136663.7464999999</v>
      </c>
      <c r="E5874" s="2">
        <v>589811.67426999996</v>
      </c>
      <c r="F5874" s="2">
        <v>16167365.10688</v>
      </c>
      <c r="G5874" s="2">
        <f t="shared" si="91"/>
        <v>17893840.527649999</v>
      </c>
      <c r="H5874" s="2">
        <v>441929</v>
      </c>
      <c r="I5874" s="2">
        <v>85.640239538598294</v>
      </c>
      <c r="J5874" s="2">
        <v>4.5935869607692448</v>
      </c>
      <c r="K5874" s="2">
        <v>2.0473144186844641</v>
      </c>
      <c r="L5874" s="2">
        <v>3.3869930583882528</v>
      </c>
      <c r="M5874" s="2">
        <v>4.3318660235597397</v>
      </c>
      <c r="N5874" s="2">
        <v>17674568.35636</v>
      </c>
      <c r="O5874" s="2">
        <v>6.3522626388873844</v>
      </c>
    </row>
    <row r="5875" spans="1:15" ht="15.75" customHeight="1" x14ac:dyDescent="0.35">
      <c r="A5875" s="4">
        <v>45261</v>
      </c>
      <c r="B5875" s="2" t="s">
        <v>34</v>
      </c>
      <c r="C5875" s="2" t="s">
        <v>15</v>
      </c>
      <c r="D5875" s="2">
        <v>239656.19409</v>
      </c>
      <c r="E5875" s="2">
        <v>114104.46937000001</v>
      </c>
      <c r="F5875" s="2">
        <v>6914922.9372399999</v>
      </c>
      <c r="G5875" s="2">
        <f t="shared" si="91"/>
        <v>7268683.6007000003</v>
      </c>
      <c r="H5875" s="2">
        <v>867610</v>
      </c>
      <c r="I5875" s="2">
        <v>88.571369856632813</v>
      </c>
      <c r="J5875" s="2">
        <v>3.4146531263058888</v>
      </c>
      <c r="K5875" s="2">
        <v>1.8766094671769009</v>
      </c>
      <c r="L5875" s="2">
        <v>3.1422140006022472</v>
      </c>
      <c r="M5875" s="2">
        <v>2.9951535492821471</v>
      </c>
      <c r="N5875" s="2">
        <v>7252369.60329</v>
      </c>
      <c r="O5875" s="2">
        <v>3.2971058757726128</v>
      </c>
    </row>
    <row r="5876" spans="1:15" ht="15.75" customHeight="1" x14ac:dyDescent="0.35">
      <c r="A5876" s="4">
        <v>45261</v>
      </c>
      <c r="B5876" s="2" t="s">
        <v>34</v>
      </c>
      <c r="C5876" s="2" t="s">
        <v>16</v>
      </c>
      <c r="D5876" s="2">
        <v>0</v>
      </c>
      <c r="E5876" s="2">
        <v>0</v>
      </c>
      <c r="F5876" s="2">
        <v>179843.84851000001</v>
      </c>
      <c r="G5876" s="2">
        <f t="shared" si="91"/>
        <v>179843.84851000001</v>
      </c>
      <c r="H5876" s="2">
        <v>6</v>
      </c>
      <c r="I5876" s="2">
        <v>100</v>
      </c>
      <c r="J5876" s="2">
        <v>0</v>
      </c>
      <c r="K5876" s="2">
        <v>0</v>
      </c>
      <c r="L5876" s="2">
        <v>0</v>
      </c>
      <c r="M5876" s="2">
        <v>0</v>
      </c>
      <c r="N5876" s="2">
        <v>311312.62761999998</v>
      </c>
      <c r="O5876" s="2">
        <v>0</v>
      </c>
    </row>
    <row r="5877" spans="1:15" ht="15.75" customHeight="1" x14ac:dyDescent="0.35">
      <c r="A5877" s="4">
        <v>45261</v>
      </c>
      <c r="B5877" s="2" t="s">
        <v>34</v>
      </c>
      <c r="C5877" s="2" t="s">
        <v>17</v>
      </c>
      <c r="D5877" s="2">
        <v>526.15185999999994</v>
      </c>
      <c r="E5877" s="2">
        <v>367.30196999999998</v>
      </c>
      <c r="F5877" s="2">
        <v>51494.898409999987</v>
      </c>
      <c r="G5877" s="2">
        <f t="shared" si="91"/>
        <v>52388.352239999986</v>
      </c>
      <c r="H5877" s="2">
        <v>25</v>
      </c>
      <c r="I5877" s="2">
        <v>96.493600407578811</v>
      </c>
      <c r="J5877" s="2">
        <v>0</v>
      </c>
      <c r="K5877" s="2">
        <v>2.5971338631081329</v>
      </c>
      <c r="L5877" s="2">
        <v>0.90926572931305449</v>
      </c>
      <c r="M5877" s="2">
        <v>0</v>
      </c>
      <c r="N5877" s="2">
        <v>52486.59491</v>
      </c>
      <c r="O5877" s="2">
        <v>1.004329851012699</v>
      </c>
    </row>
    <row r="5878" spans="1:15" ht="15.75" customHeight="1" x14ac:dyDescent="0.35">
      <c r="A5878" s="4">
        <v>45261</v>
      </c>
      <c r="B5878" s="2" t="s">
        <v>34</v>
      </c>
      <c r="C5878" s="2" t="s">
        <v>18</v>
      </c>
      <c r="D5878" s="2">
        <v>61602.112719999997</v>
      </c>
      <c r="E5878" s="2">
        <v>45345.034020000006</v>
      </c>
      <c r="F5878" s="2">
        <v>1447828.4777599999</v>
      </c>
      <c r="G5878" s="2">
        <f t="shared" si="91"/>
        <v>1554775.6244999999</v>
      </c>
      <c r="H5878" s="2">
        <v>21027</v>
      </c>
      <c r="I5878" s="2">
        <v>87.616722374883338</v>
      </c>
      <c r="J5878" s="2">
        <v>2.3150534191868259</v>
      </c>
      <c r="K5878" s="2">
        <v>2.2300235779975388</v>
      </c>
      <c r="L5878" s="2">
        <v>2.5022316909875721</v>
      </c>
      <c r="M5878" s="2">
        <v>5.3359689369447256</v>
      </c>
      <c r="N5878" s="2">
        <v>1552478.7904300001</v>
      </c>
      <c r="O5878" s="2">
        <v>3.9621223634638989</v>
      </c>
    </row>
    <row r="5879" spans="1:15" ht="15.75" customHeight="1" x14ac:dyDescent="0.35">
      <c r="A5879" s="4">
        <v>45261</v>
      </c>
      <c r="B5879" s="2" t="s">
        <v>34</v>
      </c>
      <c r="C5879" s="2" t="s">
        <v>19</v>
      </c>
      <c r="D5879" s="2">
        <v>263870.67764000001</v>
      </c>
      <c r="E5879" s="2">
        <v>121432.70858999999</v>
      </c>
      <c r="F5879" s="2">
        <v>1496920.8101999999</v>
      </c>
      <c r="G5879" s="2">
        <f t="shared" si="91"/>
        <v>1882224.19643</v>
      </c>
      <c r="H5879" s="2">
        <v>6816</v>
      </c>
      <c r="I5879" s="2">
        <v>72.692758301366126</v>
      </c>
      <c r="J5879" s="2">
        <v>8.2197482249670379</v>
      </c>
      <c r="K5879" s="2">
        <v>5.2811269811337764</v>
      </c>
      <c r="L5879" s="2">
        <v>4.1875835393981058</v>
      </c>
      <c r="M5879" s="2">
        <v>9.6187829531349607</v>
      </c>
      <c r="N5879" s="2">
        <v>2016505.16188</v>
      </c>
      <c r="O5879" s="2">
        <v>14.019088594253621</v>
      </c>
    </row>
    <row r="5880" spans="1:15" ht="15.75" customHeight="1" x14ac:dyDescent="0.35">
      <c r="A5880" s="4">
        <v>45261</v>
      </c>
      <c r="B5880" s="2" t="s">
        <v>34</v>
      </c>
      <c r="C5880" s="2" t="s">
        <v>20</v>
      </c>
      <c r="D5880" s="2">
        <v>342810.87719999999</v>
      </c>
      <c r="E5880" s="2">
        <v>83208.589970000001</v>
      </c>
      <c r="F5880" s="2">
        <v>6452129.1787399994</v>
      </c>
      <c r="G5880" s="2">
        <f t="shared" si="91"/>
        <v>6878148.6459099995</v>
      </c>
      <c r="H5880" s="2">
        <v>1119131</v>
      </c>
      <c r="I5880" s="2">
        <v>90.996279100411328</v>
      </c>
      <c r="J5880" s="2">
        <v>2.559100938812914</v>
      </c>
      <c r="K5880" s="2">
        <v>1.1419546561512619</v>
      </c>
      <c r="L5880" s="2">
        <v>1.9689965180241931</v>
      </c>
      <c r="M5880" s="2">
        <v>3.333668786600315</v>
      </c>
      <c r="N5880" s="2">
        <v>6840890.7962499997</v>
      </c>
      <c r="O5880" s="2">
        <v>4.9840574091670424</v>
      </c>
    </row>
    <row r="5881" spans="1:15" ht="15.75" customHeight="1" x14ac:dyDescent="0.35">
      <c r="A5881" s="4">
        <v>45261</v>
      </c>
      <c r="B5881" s="2" t="s">
        <v>34</v>
      </c>
      <c r="C5881" s="2" t="s">
        <v>21</v>
      </c>
      <c r="D5881" s="2">
        <v>1131063.79128</v>
      </c>
      <c r="E5881" s="2">
        <v>588235.55372000008</v>
      </c>
      <c r="F5881" s="2">
        <v>16070172.35469</v>
      </c>
      <c r="G5881" s="2">
        <f t="shared" si="91"/>
        <v>17789471.699689999</v>
      </c>
      <c r="H5881" s="2">
        <v>439464</v>
      </c>
      <c r="I5881" s="2">
        <v>85.627194798228629</v>
      </c>
      <c r="J5881" s="2">
        <v>4.5985274990533371</v>
      </c>
      <c r="K5881" s="2">
        <v>2.0497835204019501</v>
      </c>
      <c r="L5881" s="2">
        <v>3.3886001742753491</v>
      </c>
      <c r="M5881" s="2">
        <v>4.3358940080407331</v>
      </c>
      <c r="N5881" s="2">
        <v>17570291.11637</v>
      </c>
      <c r="O5881" s="2">
        <v>6.3580516070059021</v>
      </c>
    </row>
    <row r="5882" spans="1:15" ht="15.75" customHeight="1" x14ac:dyDescent="0.35">
      <c r="A5882" s="4">
        <v>45292</v>
      </c>
      <c r="B5882" s="2" t="s">
        <v>14</v>
      </c>
      <c r="C5882" s="2" t="s">
        <v>15</v>
      </c>
      <c r="D5882" s="2">
        <v>68347.875639999998</v>
      </c>
      <c r="E5882" s="2">
        <v>45812.283009999999</v>
      </c>
      <c r="F5882" s="2">
        <v>1864628.9021999999</v>
      </c>
      <c r="G5882" s="2">
        <f t="shared" si="91"/>
        <v>1978789.06085</v>
      </c>
      <c r="H5882" s="2">
        <v>140224</v>
      </c>
      <c r="I5882" s="2">
        <v>86.361020756010447</v>
      </c>
      <c r="J5882" s="2">
        <v>4.1444973178925704</v>
      </c>
      <c r="K5882" s="2">
        <v>1.9840968381425439</v>
      </c>
      <c r="L5882" s="2">
        <v>3.9432157075799661</v>
      </c>
      <c r="M5882" s="2">
        <v>3.5671693803744748</v>
      </c>
      <c r="N5882" s="2">
        <v>1971206.88961</v>
      </c>
      <c r="O5882" s="2">
        <v>3.4540253426831051</v>
      </c>
    </row>
    <row r="5883" spans="1:15" ht="15.75" customHeight="1" x14ac:dyDescent="0.35">
      <c r="A5883" s="4">
        <v>45292</v>
      </c>
      <c r="B5883" s="2" t="s">
        <v>14</v>
      </c>
      <c r="C5883" s="2" t="s">
        <v>16</v>
      </c>
      <c r="D5883" s="2">
        <v>0</v>
      </c>
      <c r="E5883" s="2">
        <v>0</v>
      </c>
      <c r="F5883" s="2">
        <v>85000</v>
      </c>
      <c r="G5883" s="2">
        <f t="shared" si="91"/>
        <v>85000</v>
      </c>
      <c r="H5883" s="2">
        <v>4</v>
      </c>
      <c r="I5883" s="2">
        <v>100</v>
      </c>
      <c r="J5883" s="2">
        <v>0</v>
      </c>
      <c r="K5883" s="2">
        <v>0</v>
      </c>
      <c r="L5883" s="2">
        <v>0</v>
      </c>
      <c r="M5883" s="2">
        <v>0</v>
      </c>
      <c r="N5883" s="2">
        <v>85000</v>
      </c>
      <c r="O5883" s="2">
        <v>0</v>
      </c>
    </row>
    <row r="5884" spans="1:15" ht="15.75" customHeight="1" x14ac:dyDescent="0.35">
      <c r="A5884" s="4">
        <v>45292</v>
      </c>
      <c r="B5884" s="2" t="s">
        <v>14</v>
      </c>
      <c r="C5884" s="2" t="s">
        <v>17</v>
      </c>
      <c r="D5884" s="2">
        <v>0</v>
      </c>
      <c r="E5884" s="2">
        <v>0</v>
      </c>
      <c r="F5884" s="2">
        <v>8825.1094400000002</v>
      </c>
      <c r="G5884" s="2">
        <f t="shared" si="91"/>
        <v>8825.1094400000002</v>
      </c>
      <c r="H5884" s="2">
        <v>2</v>
      </c>
      <c r="I5884" s="2">
        <v>100</v>
      </c>
      <c r="J5884" s="2">
        <v>0</v>
      </c>
      <c r="K5884" s="2">
        <v>0</v>
      </c>
      <c r="L5884" s="2">
        <v>0</v>
      </c>
      <c r="M5884" s="2">
        <v>0</v>
      </c>
      <c r="N5884" s="2">
        <v>8820.5711899999988</v>
      </c>
      <c r="O5884" s="2">
        <v>0</v>
      </c>
    </row>
    <row r="5885" spans="1:15" ht="15.75" customHeight="1" x14ac:dyDescent="0.35">
      <c r="A5885" s="4">
        <v>45292</v>
      </c>
      <c r="B5885" s="2" t="s">
        <v>14</v>
      </c>
      <c r="C5885" s="2" t="s">
        <v>18</v>
      </c>
      <c r="D5885" s="2">
        <v>5925.8217100000002</v>
      </c>
      <c r="E5885" s="2">
        <v>14139.68082</v>
      </c>
      <c r="F5885" s="2">
        <v>205906.959</v>
      </c>
      <c r="G5885" s="2">
        <f t="shared" si="91"/>
        <v>225972.46153</v>
      </c>
      <c r="H5885" s="2">
        <v>2874</v>
      </c>
      <c r="I5885" s="2">
        <v>86.195426823852131</v>
      </c>
      <c r="J5885" s="2">
        <v>2.930783991333854</v>
      </c>
      <c r="K5885" s="2">
        <v>2.7033901226884658</v>
      </c>
      <c r="L5885" s="2">
        <v>4.341258817795504</v>
      </c>
      <c r="M5885" s="2">
        <v>3.8291402443300511</v>
      </c>
      <c r="N5885" s="2">
        <v>225176.67387</v>
      </c>
      <c r="O5885" s="2">
        <v>2.6223645438376968</v>
      </c>
    </row>
    <row r="5886" spans="1:15" ht="15.75" customHeight="1" x14ac:dyDescent="0.35">
      <c r="A5886" s="4">
        <v>45292</v>
      </c>
      <c r="B5886" s="2" t="s">
        <v>14</v>
      </c>
      <c r="C5886" s="2" t="s">
        <v>19</v>
      </c>
      <c r="D5886" s="2">
        <v>13325.31129</v>
      </c>
      <c r="E5886" s="2">
        <v>10590.10354</v>
      </c>
      <c r="F5886" s="2">
        <v>259788.09567000001</v>
      </c>
      <c r="G5886" s="2">
        <f t="shared" si="91"/>
        <v>283703.51050000003</v>
      </c>
      <c r="H5886" s="2">
        <v>1467</v>
      </c>
      <c r="I5886" s="2">
        <v>87.953118477496716</v>
      </c>
      <c r="J5886" s="2">
        <v>3.8758121873154621</v>
      </c>
      <c r="K5886" s="2">
        <v>2.3382868514826689</v>
      </c>
      <c r="L5886" s="2">
        <v>3.581838173844579</v>
      </c>
      <c r="M5886" s="2">
        <v>2.2509443098605768</v>
      </c>
      <c r="N5886" s="2">
        <v>283811.4227</v>
      </c>
      <c r="O5886" s="2">
        <v>4.6969144888321708</v>
      </c>
    </row>
    <row r="5887" spans="1:15" ht="15.75" customHeight="1" x14ac:dyDescent="0.35">
      <c r="A5887" s="4">
        <v>45292</v>
      </c>
      <c r="B5887" s="2" t="s">
        <v>14</v>
      </c>
      <c r="C5887" s="2" t="s">
        <v>20</v>
      </c>
      <c r="D5887" s="2">
        <v>89231.350879999998</v>
      </c>
      <c r="E5887" s="2">
        <v>20680.33568</v>
      </c>
      <c r="F5887" s="2">
        <v>1559813.84124</v>
      </c>
      <c r="G5887" s="2">
        <f t="shared" si="91"/>
        <v>1669725.5278</v>
      </c>
      <c r="H5887" s="2">
        <v>331281</v>
      </c>
      <c r="I5887" s="2">
        <v>89.12635096816787</v>
      </c>
      <c r="J5887" s="2">
        <v>3.275688745074258</v>
      </c>
      <c r="K5887" s="2">
        <v>0.94256346918560707</v>
      </c>
      <c r="L5887" s="2">
        <v>2.4476936095040398</v>
      </c>
      <c r="M5887" s="2">
        <v>4.2077032080682377</v>
      </c>
      <c r="N5887" s="2">
        <v>1663629.98383</v>
      </c>
      <c r="O5887" s="2">
        <v>5.3440729865087233</v>
      </c>
    </row>
    <row r="5888" spans="1:15" ht="15.75" customHeight="1" x14ac:dyDescent="0.35">
      <c r="A5888" s="4">
        <v>45292</v>
      </c>
      <c r="B5888" s="2" t="s">
        <v>14</v>
      </c>
      <c r="C5888" s="2" t="s">
        <v>21</v>
      </c>
      <c r="D5888" s="2">
        <v>236268.36066000001</v>
      </c>
      <c r="E5888" s="2">
        <v>166257.3952</v>
      </c>
      <c r="F5888" s="2">
        <v>4024908.2289499999</v>
      </c>
      <c r="G5888" s="2">
        <f t="shared" si="91"/>
        <v>4427433.9848100003</v>
      </c>
      <c r="H5888" s="2">
        <v>123463</v>
      </c>
      <c r="I5888" s="2">
        <v>82.880538866447864</v>
      </c>
      <c r="J5888" s="2">
        <v>5.861165888549956</v>
      </c>
      <c r="K5888" s="2">
        <v>1.764255790009652</v>
      </c>
      <c r="L5888" s="2">
        <v>4.8892050386309789</v>
      </c>
      <c r="M5888" s="2">
        <v>4.60483441636155</v>
      </c>
      <c r="N5888" s="2">
        <v>4405466.5281600002</v>
      </c>
      <c r="O5888" s="2">
        <v>5.3364626433868612</v>
      </c>
    </row>
    <row r="5889" spans="1:15" ht="15.75" customHeight="1" x14ac:dyDescent="0.35">
      <c r="A5889" s="4">
        <v>45292</v>
      </c>
      <c r="B5889" s="2" t="s">
        <v>22</v>
      </c>
      <c r="C5889" s="2" t="s">
        <v>15</v>
      </c>
      <c r="D5889" s="2">
        <v>30310.111980000001</v>
      </c>
      <c r="E5889" s="2">
        <v>7222.32449</v>
      </c>
      <c r="F5889" s="2">
        <v>1203583.0389</v>
      </c>
      <c r="G5889" s="2">
        <f t="shared" si="91"/>
        <v>1241115.4753700001</v>
      </c>
      <c r="H5889" s="2">
        <v>195617</v>
      </c>
      <c r="I5889" s="2">
        <v>93.20055884023823</v>
      </c>
      <c r="J5889" s="2">
        <v>1.835030101408907</v>
      </c>
      <c r="K5889" s="2">
        <v>1.068077478026094</v>
      </c>
      <c r="L5889" s="2">
        <v>1.659710104373944</v>
      </c>
      <c r="M5889" s="2">
        <v>2.2366234759528161</v>
      </c>
      <c r="N5889" s="2">
        <v>1239667.72003</v>
      </c>
      <c r="O5889" s="2">
        <v>2.4421669523509881</v>
      </c>
    </row>
    <row r="5890" spans="1:15" ht="15.75" customHeight="1" x14ac:dyDescent="0.35">
      <c r="A5890" s="4">
        <v>45292</v>
      </c>
      <c r="B5890" s="2" t="s">
        <v>22</v>
      </c>
      <c r="C5890" s="2" t="s">
        <v>16</v>
      </c>
      <c r="D5890" s="2">
        <v>0</v>
      </c>
      <c r="E5890" s="2">
        <v>0</v>
      </c>
      <c r="F5890" s="2">
        <v>0</v>
      </c>
      <c r="G5890" s="2">
        <f t="shared" si="91"/>
        <v>0</v>
      </c>
      <c r="H5890" s="2">
        <v>0</v>
      </c>
      <c r="I5890" s="2">
        <v>0</v>
      </c>
      <c r="J5890" s="2">
        <v>0</v>
      </c>
      <c r="K5890" s="2">
        <v>0</v>
      </c>
      <c r="L5890" s="2">
        <v>0</v>
      </c>
      <c r="M5890" s="2">
        <v>0</v>
      </c>
      <c r="N5890" s="2">
        <v>0</v>
      </c>
    </row>
    <row r="5891" spans="1:15" ht="15.75" customHeight="1" x14ac:dyDescent="0.35">
      <c r="A5891" s="4">
        <v>45292</v>
      </c>
      <c r="B5891" s="2" t="s">
        <v>22</v>
      </c>
      <c r="C5891" s="2" t="s">
        <v>17</v>
      </c>
      <c r="D5891" s="2">
        <v>0</v>
      </c>
      <c r="E5891" s="2">
        <v>0</v>
      </c>
      <c r="F5891" s="2">
        <v>3193.7095199999999</v>
      </c>
      <c r="G5891" s="2">
        <f t="shared" ref="G5891:G5954" si="92">D5891+E5891+F5891</f>
        <v>3193.7095199999999</v>
      </c>
      <c r="H5891" s="2">
        <v>2</v>
      </c>
      <c r="I5891" s="2">
        <v>100</v>
      </c>
      <c r="J5891" s="2">
        <v>0</v>
      </c>
      <c r="K5891" s="2">
        <v>0</v>
      </c>
      <c r="L5891" s="2">
        <v>0</v>
      </c>
      <c r="M5891" s="2">
        <v>0</v>
      </c>
      <c r="N5891" s="2">
        <v>3331.33781</v>
      </c>
      <c r="O5891" s="2">
        <v>0</v>
      </c>
    </row>
    <row r="5892" spans="1:15" ht="15.75" customHeight="1" x14ac:dyDescent="0.35">
      <c r="A5892" s="4">
        <v>45292</v>
      </c>
      <c r="B5892" s="2" t="s">
        <v>22</v>
      </c>
      <c r="C5892" s="2" t="s">
        <v>18</v>
      </c>
      <c r="D5892" s="2">
        <v>3777.6091700000002</v>
      </c>
      <c r="E5892" s="2">
        <v>3092.1929799999998</v>
      </c>
      <c r="F5892" s="2">
        <v>217421.47579</v>
      </c>
      <c r="G5892" s="2">
        <f t="shared" si="92"/>
        <v>224291.27794</v>
      </c>
      <c r="H5892" s="2">
        <v>1847</v>
      </c>
      <c r="I5892" s="2">
        <v>92.76586120499627</v>
      </c>
      <c r="J5892" s="2">
        <v>0.76474962261345514</v>
      </c>
      <c r="K5892" s="2">
        <v>2.0305359382158419</v>
      </c>
      <c r="L5892" s="2">
        <v>2.451787907462037</v>
      </c>
      <c r="M5892" s="2">
        <v>1.9870653267124021</v>
      </c>
      <c r="N5892" s="2">
        <v>224088.47409999999</v>
      </c>
      <c r="O5892" s="2">
        <v>1.6842425638194209</v>
      </c>
    </row>
    <row r="5893" spans="1:15" ht="15.75" customHeight="1" x14ac:dyDescent="0.35">
      <c r="A5893" s="4">
        <v>45292</v>
      </c>
      <c r="B5893" s="2" t="s">
        <v>22</v>
      </c>
      <c r="C5893" s="2" t="s">
        <v>19</v>
      </c>
      <c r="D5893" s="2">
        <v>45826.10209</v>
      </c>
      <c r="E5893" s="2">
        <v>14595.04783</v>
      </c>
      <c r="F5893" s="2">
        <v>274371.30570000003</v>
      </c>
      <c r="G5893" s="2">
        <f t="shared" si="92"/>
        <v>334792.45562000002</v>
      </c>
      <c r="H5893" s="2">
        <v>1238</v>
      </c>
      <c r="I5893" s="2">
        <v>67.585679216468691</v>
      </c>
      <c r="J5893" s="2">
        <v>10.51688337629249</v>
      </c>
      <c r="K5893" s="2">
        <v>6.8671092596888004</v>
      </c>
      <c r="L5893" s="2">
        <v>4.3823270835784838</v>
      </c>
      <c r="M5893" s="2">
        <v>10.648001063971529</v>
      </c>
      <c r="N5893" s="2">
        <v>334620.68144000001</v>
      </c>
      <c r="O5893" s="2">
        <v>13.687913607591589</v>
      </c>
    </row>
    <row r="5894" spans="1:15" ht="15.75" customHeight="1" x14ac:dyDescent="0.35">
      <c r="A5894" s="4">
        <v>45292</v>
      </c>
      <c r="B5894" s="2" t="s">
        <v>22</v>
      </c>
      <c r="C5894" s="2" t="s">
        <v>20</v>
      </c>
      <c r="D5894" s="2">
        <v>37295.124400000001</v>
      </c>
      <c r="E5894" s="2">
        <v>4744.0100599999996</v>
      </c>
      <c r="F5894" s="2">
        <v>949838.86846999999</v>
      </c>
      <c r="G5894" s="2">
        <f t="shared" si="92"/>
        <v>991878.00292999996</v>
      </c>
      <c r="H5894" s="2">
        <v>182099</v>
      </c>
      <c r="I5894" s="2">
        <v>94.311547806784333</v>
      </c>
      <c r="J5894" s="2">
        <v>1.201316494241611</v>
      </c>
      <c r="K5894" s="2">
        <v>0.85946452242230753</v>
      </c>
      <c r="L5894" s="2">
        <v>1.2387343232878389</v>
      </c>
      <c r="M5894" s="2">
        <v>2.3889368532639161</v>
      </c>
      <c r="N5894" s="2">
        <v>991520.51162999996</v>
      </c>
      <c r="O5894" s="2">
        <v>3.7600515678168578</v>
      </c>
    </row>
    <row r="5895" spans="1:15" ht="15.75" customHeight="1" x14ac:dyDescent="0.35">
      <c r="A5895" s="4">
        <v>45292</v>
      </c>
      <c r="B5895" s="2" t="s">
        <v>22</v>
      </c>
      <c r="C5895" s="2" t="s">
        <v>21</v>
      </c>
      <c r="D5895" s="2">
        <v>125514.12259</v>
      </c>
      <c r="E5895" s="2">
        <v>46216.066800000001</v>
      </c>
      <c r="F5895" s="2">
        <v>2397717.70536</v>
      </c>
      <c r="G5895" s="2">
        <f t="shared" si="92"/>
        <v>2569447.89475</v>
      </c>
      <c r="H5895" s="2">
        <v>79241</v>
      </c>
      <c r="I5895" s="2">
        <v>90.088478470920336</v>
      </c>
      <c r="J5895" s="2">
        <v>2.248378444276439</v>
      </c>
      <c r="K5895" s="2">
        <v>1.8249386088171271</v>
      </c>
      <c r="L5895" s="2">
        <v>2.2867359668356779</v>
      </c>
      <c r="M5895" s="2">
        <v>3.551468509150423</v>
      </c>
      <c r="N5895" s="2">
        <v>2565611.8131200001</v>
      </c>
      <c r="O5895" s="2">
        <v>4.8848674007538948</v>
      </c>
    </row>
    <row r="5896" spans="1:15" ht="15.75" customHeight="1" x14ac:dyDescent="0.35">
      <c r="A5896" s="4">
        <v>45292</v>
      </c>
      <c r="B5896" s="2" t="s">
        <v>23</v>
      </c>
      <c r="C5896" s="2" t="s">
        <v>15</v>
      </c>
      <c r="D5896" s="2">
        <v>2957.92049</v>
      </c>
      <c r="E5896" s="2">
        <v>247.98626999999999</v>
      </c>
      <c r="F5896" s="2">
        <v>20955.035680000001</v>
      </c>
      <c r="G5896" s="2">
        <f t="shared" si="92"/>
        <v>24160.942439999999</v>
      </c>
      <c r="H5896" s="2">
        <v>11091</v>
      </c>
      <c r="I5896" s="2">
        <v>79.141535457668681</v>
      </c>
      <c r="J5896" s="2">
        <v>5.0625642635034289</v>
      </c>
      <c r="K5896" s="2">
        <v>1.5696131560778821</v>
      </c>
      <c r="L5896" s="2">
        <v>3.3055892315870832</v>
      </c>
      <c r="M5896" s="2">
        <v>10.92069789116292</v>
      </c>
      <c r="N5896" s="2">
        <v>24118.15093</v>
      </c>
      <c r="O5896" s="2">
        <v>12.24257082415366</v>
      </c>
    </row>
    <row r="5897" spans="1:15" ht="15.75" customHeight="1" x14ac:dyDescent="0.35">
      <c r="A5897" s="4">
        <v>45292</v>
      </c>
      <c r="B5897" s="2" t="s">
        <v>23</v>
      </c>
      <c r="C5897" s="2" t="s">
        <v>16</v>
      </c>
      <c r="D5897" s="2">
        <v>0</v>
      </c>
      <c r="E5897" s="2">
        <v>0</v>
      </c>
      <c r="F5897" s="2">
        <v>0</v>
      </c>
      <c r="G5897" s="2">
        <f t="shared" si="92"/>
        <v>0</v>
      </c>
      <c r="H5897" s="2">
        <v>0</v>
      </c>
      <c r="I5897" s="2">
        <v>0</v>
      </c>
      <c r="J5897" s="2">
        <v>0</v>
      </c>
      <c r="K5897" s="2">
        <v>0</v>
      </c>
      <c r="L5897" s="2">
        <v>0</v>
      </c>
      <c r="M5897" s="2">
        <v>0</v>
      </c>
      <c r="N5897" s="2">
        <v>0</v>
      </c>
    </row>
    <row r="5898" spans="1:15" ht="15.75" customHeight="1" x14ac:dyDescent="0.35">
      <c r="A5898" s="4">
        <v>45292</v>
      </c>
      <c r="B5898" s="2" t="s">
        <v>23</v>
      </c>
      <c r="C5898" s="2" t="s">
        <v>17</v>
      </c>
      <c r="D5898" s="2">
        <v>0</v>
      </c>
      <c r="E5898" s="2">
        <v>0</v>
      </c>
      <c r="F5898" s="2">
        <v>0</v>
      </c>
      <c r="G5898" s="2">
        <f t="shared" si="92"/>
        <v>0</v>
      </c>
      <c r="H5898" s="2">
        <v>0</v>
      </c>
      <c r="I5898" s="2">
        <v>0</v>
      </c>
      <c r="J5898" s="2">
        <v>0</v>
      </c>
      <c r="K5898" s="2">
        <v>0</v>
      </c>
      <c r="L5898" s="2">
        <v>0</v>
      </c>
      <c r="M5898" s="2">
        <v>0</v>
      </c>
      <c r="N5898" s="2">
        <v>0</v>
      </c>
    </row>
    <row r="5899" spans="1:15" ht="15.75" customHeight="1" x14ac:dyDescent="0.35">
      <c r="A5899" s="4">
        <v>45292</v>
      </c>
      <c r="B5899" s="2" t="s">
        <v>23</v>
      </c>
      <c r="C5899" s="2" t="s">
        <v>18</v>
      </c>
      <c r="D5899" s="2">
        <v>0</v>
      </c>
      <c r="E5899" s="2">
        <v>0</v>
      </c>
      <c r="F5899" s="2">
        <v>0</v>
      </c>
      <c r="G5899" s="2">
        <f t="shared" si="92"/>
        <v>0</v>
      </c>
      <c r="H5899" s="2">
        <v>0</v>
      </c>
      <c r="I5899" s="2">
        <v>0</v>
      </c>
      <c r="J5899" s="2">
        <v>0</v>
      </c>
      <c r="K5899" s="2">
        <v>0</v>
      </c>
      <c r="L5899" s="2">
        <v>0</v>
      </c>
      <c r="M5899" s="2">
        <v>0</v>
      </c>
      <c r="N5899" s="2">
        <v>0</v>
      </c>
    </row>
    <row r="5900" spans="1:15" ht="15.75" customHeight="1" x14ac:dyDescent="0.35">
      <c r="A5900" s="4">
        <v>45292</v>
      </c>
      <c r="B5900" s="2" t="s">
        <v>23</v>
      </c>
      <c r="C5900" s="2" t="s">
        <v>19</v>
      </c>
      <c r="D5900" s="2">
        <v>753.87905000000001</v>
      </c>
      <c r="E5900" s="2">
        <v>534.18909999999994</v>
      </c>
      <c r="F5900" s="2">
        <v>1980.58959</v>
      </c>
      <c r="G5900" s="2">
        <f t="shared" si="92"/>
        <v>3268.6577400000001</v>
      </c>
      <c r="H5900" s="2">
        <v>32</v>
      </c>
      <c r="I5900" s="2">
        <v>66.22776825547993</v>
      </c>
      <c r="J5900" s="2">
        <v>11.942839997962389</v>
      </c>
      <c r="K5900" s="2">
        <v>3.8042396102802472</v>
      </c>
      <c r="L5900" s="2">
        <v>2.5887115584898508</v>
      </c>
      <c r="M5900" s="2">
        <v>15.436440577787589</v>
      </c>
      <c r="N5900" s="2">
        <v>3077.1342500000001</v>
      </c>
      <c r="O5900" s="2">
        <v>23.063872389404711</v>
      </c>
    </row>
    <row r="5901" spans="1:15" ht="15.75" customHeight="1" x14ac:dyDescent="0.35">
      <c r="A5901" s="4">
        <v>45292</v>
      </c>
      <c r="B5901" s="2" t="s">
        <v>23</v>
      </c>
      <c r="C5901" s="2" t="s">
        <v>20</v>
      </c>
      <c r="D5901" s="2">
        <v>2657.4346700000001</v>
      </c>
      <c r="E5901" s="2">
        <v>706.06789000000003</v>
      </c>
      <c r="F5901" s="2">
        <v>31896.884320000001</v>
      </c>
      <c r="G5901" s="2">
        <f t="shared" si="92"/>
        <v>35260.386879999998</v>
      </c>
      <c r="H5901" s="2">
        <v>7419</v>
      </c>
      <c r="I5901" s="2">
        <v>86.137300422799754</v>
      </c>
      <c r="J5901" s="2">
        <v>5.0434988498108906</v>
      </c>
      <c r="K5901" s="2">
        <v>1.1309664173646541</v>
      </c>
      <c r="L5901" s="2">
        <v>1.6247085732700139</v>
      </c>
      <c r="M5901" s="2">
        <v>6.0635257367546798</v>
      </c>
      <c r="N5901" s="2">
        <v>35157.666389999999</v>
      </c>
      <c r="O5901" s="2">
        <v>7.5366009994272636</v>
      </c>
    </row>
    <row r="5902" spans="1:15" ht="15.75" customHeight="1" x14ac:dyDescent="0.35">
      <c r="A5902" s="4">
        <v>45292</v>
      </c>
      <c r="B5902" s="2" t="s">
        <v>23</v>
      </c>
      <c r="C5902" s="2" t="s">
        <v>21</v>
      </c>
      <c r="D5902" s="2">
        <v>2570.57422</v>
      </c>
      <c r="E5902" s="2">
        <v>3015.0236199999999</v>
      </c>
      <c r="F5902" s="2">
        <v>40049.081279999999</v>
      </c>
      <c r="G5902" s="2">
        <f t="shared" si="92"/>
        <v>45634.679120000001</v>
      </c>
      <c r="H5902" s="2">
        <v>2208</v>
      </c>
      <c r="I5902" s="2">
        <v>79.80763022131066</v>
      </c>
      <c r="J5902" s="2">
        <v>9.3939493295804528</v>
      </c>
      <c r="K5902" s="2">
        <v>1.647220213695002</v>
      </c>
      <c r="L5902" s="2">
        <v>3.6535052282328411</v>
      </c>
      <c r="M5902" s="2">
        <v>5.4976950071810489</v>
      </c>
      <c r="N5902" s="2">
        <v>45544.330609999997</v>
      </c>
      <c r="O5902" s="2">
        <v>5.6329402760573206</v>
      </c>
    </row>
    <row r="5903" spans="1:15" ht="15.75" customHeight="1" x14ac:dyDescent="0.35">
      <c r="A5903" s="4">
        <v>45292</v>
      </c>
      <c r="B5903" s="2" t="s">
        <v>24</v>
      </c>
      <c r="C5903" s="2" t="s">
        <v>15</v>
      </c>
      <c r="D5903" s="2">
        <v>46102.715049999999</v>
      </c>
      <c r="E5903" s="2">
        <v>20988.469649999999</v>
      </c>
      <c r="F5903" s="2">
        <v>1671494.83054</v>
      </c>
      <c r="G5903" s="2">
        <f t="shared" si="92"/>
        <v>1738586.0152400001</v>
      </c>
      <c r="H5903" s="2">
        <v>189946</v>
      </c>
      <c r="I5903" s="2">
        <v>90.664275350269847</v>
      </c>
      <c r="J5903" s="2">
        <v>2.8441286450979941</v>
      </c>
      <c r="K5903" s="2">
        <v>1.687632713227152</v>
      </c>
      <c r="L5903" s="2">
        <v>2.3434063206025679</v>
      </c>
      <c r="M5903" s="2">
        <v>2.460556970802442</v>
      </c>
      <c r="N5903" s="2">
        <v>1734683.94459</v>
      </c>
      <c r="O5903" s="2">
        <v>2.6517362181609312</v>
      </c>
    </row>
    <row r="5904" spans="1:15" ht="15.75" customHeight="1" x14ac:dyDescent="0.35">
      <c r="A5904" s="4">
        <v>45292</v>
      </c>
      <c r="B5904" s="2" t="s">
        <v>24</v>
      </c>
      <c r="C5904" s="2" t="s">
        <v>16</v>
      </c>
      <c r="D5904" s="2">
        <v>0</v>
      </c>
      <c r="E5904" s="2">
        <v>0</v>
      </c>
      <c r="F5904" s="2">
        <v>0</v>
      </c>
      <c r="G5904" s="2">
        <f t="shared" si="92"/>
        <v>0</v>
      </c>
      <c r="H5904" s="2">
        <v>0</v>
      </c>
      <c r="I5904" s="2">
        <v>0</v>
      </c>
      <c r="J5904" s="2">
        <v>0</v>
      </c>
      <c r="K5904" s="2">
        <v>0</v>
      </c>
      <c r="L5904" s="2">
        <v>0</v>
      </c>
      <c r="M5904" s="2">
        <v>0</v>
      </c>
      <c r="N5904" s="2">
        <v>0</v>
      </c>
    </row>
    <row r="5905" spans="1:15" ht="15.75" customHeight="1" x14ac:dyDescent="0.35">
      <c r="A5905" s="4">
        <v>45292</v>
      </c>
      <c r="B5905" s="2" t="s">
        <v>24</v>
      </c>
      <c r="C5905" s="2" t="s">
        <v>17</v>
      </c>
      <c r="D5905" s="2">
        <v>0</v>
      </c>
      <c r="E5905" s="2">
        <v>363.26105000000001</v>
      </c>
      <c r="F5905" s="2">
        <v>319.42162000000002</v>
      </c>
      <c r="G5905" s="2">
        <f t="shared" si="92"/>
        <v>682.68267000000003</v>
      </c>
      <c r="H5905" s="2">
        <v>2</v>
      </c>
      <c r="I5905" s="2">
        <v>53.210820482670229</v>
      </c>
      <c r="J5905" s="2">
        <v>0</v>
      </c>
      <c r="K5905" s="2">
        <v>0</v>
      </c>
      <c r="L5905" s="2">
        <v>46.789179517329771</v>
      </c>
      <c r="M5905" s="2">
        <v>0</v>
      </c>
      <c r="N5905" s="2">
        <v>682.68267000000003</v>
      </c>
      <c r="O5905" s="2">
        <v>0</v>
      </c>
    </row>
    <row r="5906" spans="1:15" ht="15.75" customHeight="1" x14ac:dyDescent="0.35">
      <c r="A5906" s="4">
        <v>45292</v>
      </c>
      <c r="B5906" s="2" t="s">
        <v>24</v>
      </c>
      <c r="C5906" s="2" t="s">
        <v>18</v>
      </c>
      <c r="D5906" s="2">
        <v>29959.3125</v>
      </c>
      <c r="E5906" s="2">
        <v>2836.6718999999998</v>
      </c>
      <c r="F5906" s="2">
        <v>451315.45435000001</v>
      </c>
      <c r="G5906" s="2">
        <f t="shared" si="92"/>
        <v>484111.43875000003</v>
      </c>
      <c r="H5906" s="2">
        <v>8429</v>
      </c>
      <c r="I5906" s="2">
        <v>86.771845501165615</v>
      </c>
      <c r="J5906" s="2">
        <v>1.950771364094964</v>
      </c>
      <c r="K5906" s="2">
        <v>2.1373721455466641</v>
      </c>
      <c r="L5906" s="2">
        <v>0.88505176106688421</v>
      </c>
      <c r="M5906" s="2">
        <v>8.2549592281258697</v>
      </c>
      <c r="N5906" s="2">
        <v>483594.68432</v>
      </c>
      <c r="O5906" s="2">
        <v>6.1885157221974438</v>
      </c>
    </row>
    <row r="5907" spans="1:15" ht="15.75" customHeight="1" x14ac:dyDescent="0.35">
      <c r="A5907" s="4">
        <v>45292</v>
      </c>
      <c r="B5907" s="2" t="s">
        <v>24</v>
      </c>
      <c r="C5907" s="2" t="s">
        <v>19</v>
      </c>
      <c r="D5907" s="2">
        <v>26212.00347</v>
      </c>
      <c r="E5907" s="2">
        <v>20488.206340000001</v>
      </c>
      <c r="F5907" s="2">
        <v>87946.077839999998</v>
      </c>
      <c r="G5907" s="2">
        <f t="shared" si="92"/>
        <v>134646.28765000001</v>
      </c>
      <c r="H5907" s="2">
        <v>413</v>
      </c>
      <c r="I5907" s="2">
        <v>75.042621514899707</v>
      </c>
      <c r="J5907" s="2">
        <v>10.31033281792523</v>
      </c>
      <c r="K5907" s="2">
        <v>3.622920592439935</v>
      </c>
      <c r="L5907" s="2">
        <v>0.6215104948301936</v>
      </c>
      <c r="M5907" s="2">
        <v>10.402614579904929</v>
      </c>
      <c r="N5907" s="2">
        <v>254549.46346999999</v>
      </c>
      <c r="O5907" s="2">
        <v>19.467304986629539</v>
      </c>
    </row>
    <row r="5908" spans="1:15" ht="15.75" customHeight="1" x14ac:dyDescent="0.35">
      <c r="A5908" s="4">
        <v>45292</v>
      </c>
      <c r="B5908" s="2" t="s">
        <v>24</v>
      </c>
      <c r="C5908" s="2" t="s">
        <v>20</v>
      </c>
      <c r="D5908" s="2">
        <v>68216.812810000003</v>
      </c>
      <c r="E5908" s="2">
        <v>18148.353009999999</v>
      </c>
      <c r="F5908" s="2">
        <v>1734851.05532</v>
      </c>
      <c r="G5908" s="2">
        <f t="shared" si="92"/>
        <v>1821216.22114</v>
      </c>
      <c r="H5908" s="2">
        <v>300794</v>
      </c>
      <c r="I5908" s="2">
        <v>92.818333371218756</v>
      </c>
      <c r="J5908" s="2">
        <v>2.1926668269849801</v>
      </c>
      <c r="K5908" s="2">
        <v>1.138815330557047</v>
      </c>
      <c r="L5908" s="2">
        <v>1.3103797683612211</v>
      </c>
      <c r="M5908" s="2">
        <v>2.5398047028780049</v>
      </c>
      <c r="N5908" s="2">
        <v>1819597.0271900001</v>
      </c>
      <c r="O5908" s="2">
        <v>3.745673469089756</v>
      </c>
    </row>
    <row r="5909" spans="1:15" ht="15.75" customHeight="1" x14ac:dyDescent="0.35">
      <c r="A5909" s="4">
        <v>45292</v>
      </c>
      <c r="B5909" s="2" t="s">
        <v>24</v>
      </c>
      <c r="C5909" s="2" t="s">
        <v>21</v>
      </c>
      <c r="D5909" s="2">
        <v>187336.84938999999</v>
      </c>
      <c r="E5909" s="2">
        <v>53460.348449999998</v>
      </c>
      <c r="F5909" s="2">
        <v>3496033.4732300001</v>
      </c>
      <c r="G5909" s="2">
        <f t="shared" si="92"/>
        <v>3736830.6710700002</v>
      </c>
      <c r="H5909" s="2">
        <v>117260</v>
      </c>
      <c r="I5909" s="2">
        <v>89.317050539519855</v>
      </c>
      <c r="J5909" s="2">
        <v>3.239456344638862</v>
      </c>
      <c r="K5909" s="2">
        <v>1.972793720614842</v>
      </c>
      <c r="L5909" s="2">
        <v>2.037465403492019</v>
      </c>
      <c r="M5909" s="2">
        <v>3.4332339917344088</v>
      </c>
      <c r="N5909" s="2">
        <v>3732541.1410500002</v>
      </c>
      <c r="O5909" s="2">
        <v>5.0132549713941987</v>
      </c>
    </row>
    <row r="5910" spans="1:15" ht="15.75" customHeight="1" x14ac:dyDescent="0.35">
      <c r="A5910" s="4">
        <v>45292</v>
      </c>
      <c r="B5910" s="2" t="s">
        <v>25</v>
      </c>
      <c r="C5910" s="2" t="s">
        <v>15</v>
      </c>
      <c r="D5910" s="2">
        <v>17651.756990000002</v>
      </c>
      <c r="E5910" s="2">
        <v>5131.2325000000001</v>
      </c>
      <c r="F5910" s="2">
        <v>427445.47435999999</v>
      </c>
      <c r="G5910" s="2">
        <f t="shared" si="92"/>
        <v>450228.46385</v>
      </c>
      <c r="H5910" s="2">
        <v>53756</v>
      </c>
      <c r="I5910" s="2">
        <v>85.540521599177438</v>
      </c>
      <c r="J5910" s="2">
        <v>5.1816580869107778</v>
      </c>
      <c r="K5910" s="2">
        <v>1.8288563711545991</v>
      </c>
      <c r="L5910" s="2">
        <v>2.4627523625694012</v>
      </c>
      <c r="M5910" s="2">
        <v>4.9862115801877742</v>
      </c>
      <c r="N5910" s="2">
        <v>449931.65892000002</v>
      </c>
      <c r="O5910" s="2">
        <v>3.9206221745857741</v>
      </c>
    </row>
    <row r="5911" spans="1:15" ht="15.75" customHeight="1" x14ac:dyDescent="0.35">
      <c r="A5911" s="4">
        <v>45292</v>
      </c>
      <c r="B5911" s="2" t="s">
        <v>25</v>
      </c>
      <c r="C5911" s="2" t="s">
        <v>16</v>
      </c>
      <c r="D5911" s="2">
        <v>0</v>
      </c>
      <c r="E5911" s="2">
        <v>0</v>
      </c>
      <c r="F5911" s="2">
        <v>0</v>
      </c>
      <c r="G5911" s="2">
        <f t="shared" si="92"/>
        <v>0</v>
      </c>
      <c r="H5911" s="2">
        <v>0</v>
      </c>
      <c r="I5911" s="2">
        <v>0</v>
      </c>
      <c r="J5911" s="2">
        <v>0</v>
      </c>
      <c r="K5911" s="2">
        <v>0</v>
      </c>
      <c r="L5911" s="2">
        <v>0</v>
      </c>
      <c r="M5911" s="2">
        <v>0</v>
      </c>
      <c r="N5911" s="2">
        <v>0</v>
      </c>
    </row>
    <row r="5912" spans="1:15" ht="15.75" customHeight="1" x14ac:dyDescent="0.35">
      <c r="A5912" s="4">
        <v>45292</v>
      </c>
      <c r="B5912" s="2" t="s">
        <v>25</v>
      </c>
      <c r="C5912" s="2" t="s">
        <v>17</v>
      </c>
      <c r="D5912" s="2">
        <v>0</v>
      </c>
      <c r="E5912" s="2">
        <v>0</v>
      </c>
      <c r="F5912" s="2">
        <v>0</v>
      </c>
      <c r="G5912" s="2">
        <f t="shared" si="92"/>
        <v>0</v>
      </c>
      <c r="H5912" s="2">
        <v>0</v>
      </c>
      <c r="I5912" s="2">
        <v>0</v>
      </c>
      <c r="J5912" s="2">
        <v>0</v>
      </c>
      <c r="K5912" s="2">
        <v>0</v>
      </c>
      <c r="L5912" s="2">
        <v>0</v>
      </c>
      <c r="M5912" s="2">
        <v>0</v>
      </c>
      <c r="N5912" s="2">
        <v>0</v>
      </c>
    </row>
    <row r="5913" spans="1:15" ht="15.75" customHeight="1" x14ac:dyDescent="0.35">
      <c r="A5913" s="4">
        <v>45292</v>
      </c>
      <c r="B5913" s="2" t="s">
        <v>25</v>
      </c>
      <c r="C5913" s="2" t="s">
        <v>18</v>
      </c>
      <c r="D5913" s="2">
        <v>1128.18382</v>
      </c>
      <c r="E5913" s="2">
        <v>894.41534000000001</v>
      </c>
      <c r="F5913" s="2">
        <v>85761.569029999999</v>
      </c>
      <c r="G5913" s="2">
        <f t="shared" si="92"/>
        <v>87784.168189999997</v>
      </c>
      <c r="H5913" s="2">
        <v>2097</v>
      </c>
      <c r="I5913" s="2">
        <v>90.654831391322148</v>
      </c>
      <c r="J5913" s="2">
        <v>1.06701004795994</v>
      </c>
      <c r="K5913" s="2">
        <v>2.1662065877157421</v>
      </c>
      <c r="L5913" s="2">
        <v>0.81373075272746198</v>
      </c>
      <c r="M5913" s="2">
        <v>5.2982212202747219</v>
      </c>
      <c r="N5913" s="2">
        <v>87701.791729999997</v>
      </c>
      <c r="O5913" s="2">
        <v>1.285179142505696</v>
      </c>
    </row>
    <row r="5914" spans="1:15" ht="15.75" customHeight="1" x14ac:dyDescent="0.35">
      <c r="A5914" s="4">
        <v>45292</v>
      </c>
      <c r="B5914" s="2" t="s">
        <v>25</v>
      </c>
      <c r="C5914" s="2" t="s">
        <v>19</v>
      </c>
      <c r="D5914" s="2">
        <v>3569.0827199999999</v>
      </c>
      <c r="E5914" s="2">
        <v>145.20715000000001</v>
      </c>
      <c r="F5914" s="2">
        <v>40554.423199999997</v>
      </c>
      <c r="G5914" s="2">
        <f t="shared" si="92"/>
        <v>44268.713069999998</v>
      </c>
      <c r="H5914" s="2">
        <v>242</v>
      </c>
      <c r="I5914" s="2">
        <v>28.871473748484981</v>
      </c>
      <c r="J5914" s="2">
        <v>1.8024122118077519</v>
      </c>
      <c r="K5914" s="2">
        <v>47.157903589054243</v>
      </c>
      <c r="L5914" s="2">
        <v>14.430730998831789</v>
      </c>
      <c r="M5914" s="2">
        <v>7.7374794518212244</v>
      </c>
      <c r="N5914" s="2">
        <v>44286.759420000002</v>
      </c>
      <c r="O5914" s="2">
        <v>8.062314154821669</v>
      </c>
    </row>
    <row r="5915" spans="1:15" ht="15.75" customHeight="1" x14ac:dyDescent="0.35">
      <c r="A5915" s="4">
        <v>45292</v>
      </c>
      <c r="B5915" s="2" t="s">
        <v>25</v>
      </c>
      <c r="C5915" s="2" t="s">
        <v>20</v>
      </c>
      <c r="D5915" s="2">
        <v>13593.72028</v>
      </c>
      <c r="E5915" s="2">
        <v>2669.9711299999999</v>
      </c>
      <c r="F5915" s="2">
        <v>263412.41856999998</v>
      </c>
      <c r="G5915" s="2">
        <f t="shared" si="92"/>
        <v>279676.10997999995</v>
      </c>
      <c r="H5915" s="2">
        <v>47510</v>
      </c>
      <c r="I5915" s="2">
        <v>91.536590443578831</v>
      </c>
      <c r="J5915" s="2">
        <v>2.6574894422445521</v>
      </c>
      <c r="K5915" s="2">
        <v>0.84458654289860136</v>
      </c>
      <c r="L5915" s="2">
        <v>0.9214307443574854</v>
      </c>
      <c r="M5915" s="2">
        <v>4.0399028269205388</v>
      </c>
      <c r="N5915" s="2">
        <v>279586.26144999999</v>
      </c>
      <c r="O5915" s="2">
        <v>4.8605225097603446</v>
      </c>
    </row>
    <row r="5916" spans="1:15" ht="15.75" customHeight="1" x14ac:dyDescent="0.35">
      <c r="A5916" s="4">
        <v>45292</v>
      </c>
      <c r="B5916" s="2" t="s">
        <v>25</v>
      </c>
      <c r="C5916" s="2" t="s">
        <v>21</v>
      </c>
      <c r="D5916" s="2">
        <v>60814.419710000002</v>
      </c>
      <c r="E5916" s="2">
        <v>19757.116440000002</v>
      </c>
      <c r="F5916" s="2">
        <v>792157.25760999997</v>
      </c>
      <c r="G5916" s="2">
        <f t="shared" si="92"/>
        <v>872728.79376000003</v>
      </c>
      <c r="H5916" s="2">
        <v>25381</v>
      </c>
      <c r="I5916" s="2">
        <v>85.552316688660625</v>
      </c>
      <c r="J5916" s="2">
        <v>4.9493150094041942</v>
      </c>
      <c r="K5916" s="2">
        <v>1.1854438837729071</v>
      </c>
      <c r="L5916" s="2">
        <v>1.6026736924980189</v>
      </c>
      <c r="M5916" s="2">
        <v>6.7102507256642587</v>
      </c>
      <c r="N5916" s="2">
        <v>872372.87075</v>
      </c>
      <c r="O5916" s="2">
        <v>6.9683067803906944</v>
      </c>
    </row>
    <row r="5917" spans="1:15" ht="15.75" customHeight="1" x14ac:dyDescent="0.35">
      <c r="A5917" s="4">
        <v>45292</v>
      </c>
      <c r="B5917" s="2" t="s">
        <v>26</v>
      </c>
      <c r="C5917" s="2" t="s">
        <v>15</v>
      </c>
      <c r="D5917" s="2">
        <v>3504.1419599999999</v>
      </c>
      <c r="E5917" s="2">
        <v>1871.13338</v>
      </c>
      <c r="F5917" s="2">
        <v>105165.02244</v>
      </c>
      <c r="G5917" s="2">
        <f t="shared" si="92"/>
        <v>110540.29777999999</v>
      </c>
      <c r="H5917" s="2">
        <v>14052</v>
      </c>
      <c r="I5917" s="2">
        <v>80.941591636257542</v>
      </c>
      <c r="J5917" s="2">
        <v>7.2483938620986468</v>
      </c>
      <c r="K5917" s="2">
        <v>3.1294109761292792</v>
      </c>
      <c r="L5917" s="2">
        <v>5.975166024220119</v>
      </c>
      <c r="M5917" s="2">
        <v>2.7054375012944138</v>
      </c>
      <c r="N5917" s="2">
        <v>110224.51114</v>
      </c>
      <c r="O5917" s="2">
        <v>3.1700131358195081</v>
      </c>
    </row>
    <row r="5918" spans="1:15" ht="15.75" customHeight="1" x14ac:dyDescent="0.35">
      <c r="A5918" s="4">
        <v>45292</v>
      </c>
      <c r="B5918" s="2" t="s">
        <v>26</v>
      </c>
      <c r="C5918" s="2" t="s">
        <v>16</v>
      </c>
      <c r="D5918" s="2">
        <v>0</v>
      </c>
      <c r="E5918" s="2">
        <v>0</v>
      </c>
      <c r="F5918" s="2">
        <v>10958.857980000001</v>
      </c>
      <c r="G5918" s="2">
        <f t="shared" si="92"/>
        <v>10958.857980000001</v>
      </c>
      <c r="H5918" s="2">
        <v>2</v>
      </c>
      <c r="I5918" s="2">
        <v>100</v>
      </c>
      <c r="J5918" s="2">
        <v>0</v>
      </c>
      <c r="K5918" s="2">
        <v>0</v>
      </c>
      <c r="L5918" s="2">
        <v>0</v>
      </c>
      <c r="M5918" s="2">
        <v>0</v>
      </c>
      <c r="N5918" s="2">
        <v>10958.857980000001</v>
      </c>
      <c r="O5918" s="2">
        <v>0</v>
      </c>
    </row>
    <row r="5919" spans="1:15" ht="15.75" customHeight="1" x14ac:dyDescent="0.35">
      <c r="A5919" s="4">
        <v>45292</v>
      </c>
      <c r="B5919" s="2" t="s">
        <v>26</v>
      </c>
      <c r="C5919" s="2" t="s">
        <v>17</v>
      </c>
      <c r="D5919" s="2">
        <v>0</v>
      </c>
      <c r="E5919" s="2">
        <v>0</v>
      </c>
      <c r="F5919" s="2">
        <v>8198.55393</v>
      </c>
      <c r="G5919" s="2">
        <f t="shared" si="92"/>
        <v>8198.55393</v>
      </c>
      <c r="H5919" s="2">
        <v>4</v>
      </c>
      <c r="I5919" s="2">
        <v>89.929908263226935</v>
      </c>
      <c r="J5919" s="2">
        <v>0</v>
      </c>
      <c r="K5919" s="2">
        <v>10.07009173677306</v>
      </c>
      <c r="L5919" s="2">
        <v>0</v>
      </c>
      <c r="M5919" s="2">
        <v>0</v>
      </c>
      <c r="N5919" s="2">
        <v>8175.9437900000003</v>
      </c>
      <c r="O5919" s="2">
        <v>0</v>
      </c>
    </row>
    <row r="5920" spans="1:15" ht="15.75" customHeight="1" x14ac:dyDescent="0.35">
      <c r="A5920" s="4">
        <v>45292</v>
      </c>
      <c r="B5920" s="2" t="s">
        <v>26</v>
      </c>
      <c r="C5920" s="2" t="s">
        <v>18</v>
      </c>
      <c r="D5920" s="2">
        <v>1589.9170300000001</v>
      </c>
      <c r="E5920" s="2">
        <v>352.66768999999999</v>
      </c>
      <c r="F5920" s="2">
        <v>11684.33158</v>
      </c>
      <c r="G5920" s="2">
        <f t="shared" si="92"/>
        <v>13626.916300000001</v>
      </c>
      <c r="H5920" s="2">
        <v>338</v>
      </c>
      <c r="I5920" s="2">
        <v>73.834620898067868</v>
      </c>
      <c r="J5920" s="2">
        <v>2.530059372844597</v>
      </c>
      <c r="K5920" s="2">
        <v>5.4675579345311327</v>
      </c>
      <c r="L5920" s="2">
        <v>9.5768584351781794</v>
      </c>
      <c r="M5920" s="2">
        <v>8.5909033593782347</v>
      </c>
      <c r="N5920" s="2">
        <v>13600.999</v>
      </c>
      <c r="O5920" s="2">
        <v>11.66747483434678</v>
      </c>
    </row>
    <row r="5921" spans="1:15" ht="15.75" customHeight="1" x14ac:dyDescent="0.35">
      <c r="A5921" s="4">
        <v>45292</v>
      </c>
      <c r="B5921" s="2" t="s">
        <v>26</v>
      </c>
      <c r="C5921" s="2" t="s">
        <v>19</v>
      </c>
      <c r="D5921" s="2">
        <v>6401.0675700000002</v>
      </c>
      <c r="E5921" s="2">
        <v>3284.7758600000002</v>
      </c>
      <c r="F5921" s="2">
        <v>44104.109490000003</v>
      </c>
      <c r="G5921" s="2">
        <f t="shared" si="92"/>
        <v>53789.952920000003</v>
      </c>
      <c r="H5921" s="2">
        <v>155</v>
      </c>
      <c r="I5921" s="2">
        <v>62.326378919166018</v>
      </c>
      <c r="J5921" s="2">
        <v>5.8455314487389991</v>
      </c>
      <c r="K5921" s="2">
        <v>3.311226978455728</v>
      </c>
      <c r="L5921" s="2">
        <v>1.856634445410686</v>
      </c>
      <c r="M5921" s="2">
        <v>26.660228208228549</v>
      </c>
      <c r="N5921" s="2">
        <v>63442.432780000003</v>
      </c>
      <c r="O5921" s="2">
        <v>11.900117442973221</v>
      </c>
    </row>
    <row r="5922" spans="1:15" ht="15.75" customHeight="1" x14ac:dyDescent="0.35">
      <c r="A5922" s="4">
        <v>45292</v>
      </c>
      <c r="B5922" s="2" t="s">
        <v>26</v>
      </c>
      <c r="C5922" s="2" t="s">
        <v>20</v>
      </c>
      <c r="D5922" s="2">
        <v>5765.2152999999998</v>
      </c>
      <c r="E5922" s="2">
        <v>522.14890000000003</v>
      </c>
      <c r="F5922" s="2">
        <v>70726.60579999999</v>
      </c>
      <c r="G5922" s="2">
        <f t="shared" si="92"/>
        <v>77013.969999999987</v>
      </c>
      <c r="H5922" s="2">
        <v>16702</v>
      </c>
      <c r="I5922" s="2">
        <v>88.262276640824766</v>
      </c>
      <c r="J5922" s="2">
        <v>3.189229491492001</v>
      </c>
      <c r="K5922" s="2">
        <v>1.66445873436539</v>
      </c>
      <c r="L5922" s="2">
        <v>2.318564249642479</v>
      </c>
      <c r="M5922" s="2">
        <v>4.5654708836753777</v>
      </c>
      <c r="N5922" s="2">
        <v>76927.064249999996</v>
      </c>
      <c r="O5922" s="2">
        <v>7.4859344350122452</v>
      </c>
    </row>
    <row r="5923" spans="1:15" ht="15.75" customHeight="1" x14ac:dyDescent="0.35">
      <c r="A5923" s="4">
        <v>45292</v>
      </c>
      <c r="B5923" s="2" t="s">
        <v>26</v>
      </c>
      <c r="C5923" s="2" t="s">
        <v>21</v>
      </c>
      <c r="D5923" s="2">
        <v>15485.03074</v>
      </c>
      <c r="E5923" s="2">
        <v>6367.3134099999997</v>
      </c>
      <c r="F5923" s="2">
        <v>169339.76483999999</v>
      </c>
      <c r="G5923" s="2">
        <f t="shared" si="92"/>
        <v>191192.10898999998</v>
      </c>
      <c r="H5923" s="2">
        <v>6631</v>
      </c>
      <c r="I5923" s="2">
        <v>82.077266343554555</v>
      </c>
      <c r="J5923" s="2">
        <v>5.8064890325669394</v>
      </c>
      <c r="K5923" s="2">
        <v>1.8761129766157709</v>
      </c>
      <c r="L5923" s="2">
        <v>3.2047381589490782</v>
      </c>
      <c r="M5923" s="2">
        <v>7.0353934883136464</v>
      </c>
      <c r="N5923" s="2">
        <v>190942.56181000001</v>
      </c>
      <c r="O5923" s="2">
        <v>8.0991997116418233</v>
      </c>
    </row>
    <row r="5924" spans="1:15" ht="15.75" customHeight="1" x14ac:dyDescent="0.35">
      <c r="A5924" s="4">
        <v>45292</v>
      </c>
      <c r="B5924" s="2" t="s">
        <v>27</v>
      </c>
      <c r="C5924" s="2" t="s">
        <v>15</v>
      </c>
      <c r="D5924" s="2">
        <v>1483.08547</v>
      </c>
      <c r="E5924" s="2">
        <v>141.41052999999999</v>
      </c>
      <c r="F5924" s="2">
        <v>34023.518939999987</v>
      </c>
      <c r="G5924" s="2">
        <f t="shared" si="92"/>
        <v>35648.014939999986</v>
      </c>
      <c r="H5924" s="2">
        <v>9691</v>
      </c>
      <c r="I5924" s="2">
        <v>86.16090000012359</v>
      </c>
      <c r="J5924" s="2">
        <v>5.4083179628551301</v>
      </c>
      <c r="K5924" s="2">
        <v>2.415028453838254</v>
      </c>
      <c r="L5924" s="2">
        <v>2.9240748663559879</v>
      </c>
      <c r="M5924" s="2">
        <v>3.0916787168270559</v>
      </c>
      <c r="N5924" s="2">
        <v>35630.625330000003</v>
      </c>
      <c r="O5924" s="2">
        <v>4.1603592023180411</v>
      </c>
    </row>
    <row r="5925" spans="1:15" ht="15.75" customHeight="1" x14ac:dyDescent="0.35">
      <c r="A5925" s="4">
        <v>45292</v>
      </c>
      <c r="B5925" s="2" t="s">
        <v>27</v>
      </c>
      <c r="C5925" s="2" t="s">
        <v>16</v>
      </c>
      <c r="D5925" s="2">
        <v>0</v>
      </c>
      <c r="E5925" s="2">
        <v>0</v>
      </c>
      <c r="F5925" s="2">
        <v>0</v>
      </c>
      <c r="G5925" s="2">
        <f t="shared" si="92"/>
        <v>0</v>
      </c>
      <c r="H5925" s="2">
        <v>0</v>
      </c>
      <c r="I5925" s="2">
        <v>0</v>
      </c>
      <c r="J5925" s="2">
        <v>0</v>
      </c>
      <c r="K5925" s="2">
        <v>0</v>
      </c>
      <c r="L5925" s="2">
        <v>0</v>
      </c>
      <c r="M5925" s="2">
        <v>0</v>
      </c>
      <c r="N5925" s="2">
        <v>0</v>
      </c>
    </row>
    <row r="5926" spans="1:15" ht="15.75" customHeight="1" x14ac:dyDescent="0.35">
      <c r="A5926" s="4">
        <v>45292</v>
      </c>
      <c r="B5926" s="2" t="s">
        <v>27</v>
      </c>
      <c r="C5926" s="2" t="s">
        <v>17</v>
      </c>
      <c r="D5926" s="2">
        <v>0</v>
      </c>
      <c r="E5926" s="2">
        <v>0</v>
      </c>
      <c r="F5926" s="2">
        <v>0</v>
      </c>
      <c r="G5926" s="2">
        <f t="shared" si="92"/>
        <v>0</v>
      </c>
      <c r="H5926" s="2">
        <v>0</v>
      </c>
      <c r="I5926" s="2">
        <v>0</v>
      </c>
      <c r="J5926" s="2">
        <v>0</v>
      </c>
      <c r="K5926" s="2">
        <v>0</v>
      </c>
      <c r="L5926" s="2">
        <v>0</v>
      </c>
      <c r="M5926" s="2">
        <v>0</v>
      </c>
      <c r="N5926" s="2">
        <v>0</v>
      </c>
    </row>
    <row r="5927" spans="1:15" ht="15.75" customHeight="1" x14ac:dyDescent="0.35">
      <c r="A5927" s="4">
        <v>45292</v>
      </c>
      <c r="B5927" s="2" t="s">
        <v>27</v>
      </c>
      <c r="C5927" s="2" t="s">
        <v>18</v>
      </c>
      <c r="D5927" s="2">
        <v>0</v>
      </c>
      <c r="E5927" s="2">
        <v>0</v>
      </c>
      <c r="F5927" s="2">
        <v>0</v>
      </c>
      <c r="G5927" s="2">
        <f t="shared" si="92"/>
        <v>0</v>
      </c>
      <c r="H5927" s="2">
        <v>0</v>
      </c>
      <c r="I5927" s="2">
        <v>0</v>
      </c>
      <c r="J5927" s="2">
        <v>0</v>
      </c>
      <c r="K5927" s="2">
        <v>0</v>
      </c>
      <c r="L5927" s="2">
        <v>0</v>
      </c>
      <c r="M5927" s="2">
        <v>0</v>
      </c>
      <c r="N5927" s="2">
        <v>0</v>
      </c>
    </row>
    <row r="5928" spans="1:15" ht="15.75" customHeight="1" x14ac:dyDescent="0.35">
      <c r="A5928" s="4">
        <v>45292</v>
      </c>
      <c r="B5928" s="2" t="s">
        <v>27</v>
      </c>
      <c r="C5928" s="2" t="s">
        <v>19</v>
      </c>
      <c r="D5928" s="2">
        <v>2433.6462700000002</v>
      </c>
      <c r="E5928" s="2">
        <v>283.74601000000001</v>
      </c>
      <c r="F5928" s="2">
        <v>9615.1574600000004</v>
      </c>
      <c r="G5928" s="2">
        <f t="shared" si="92"/>
        <v>12332.54974</v>
      </c>
      <c r="H5928" s="2">
        <v>41</v>
      </c>
      <c r="I5928" s="2">
        <v>77.972055576094704</v>
      </c>
      <c r="J5928" s="2">
        <v>2.4746782127531439</v>
      </c>
      <c r="K5928" s="2">
        <v>0.1319351846975759</v>
      </c>
      <c r="L5928" s="2">
        <v>0</v>
      </c>
      <c r="M5928" s="2">
        <v>19.421331026454581</v>
      </c>
      <c r="N5928" s="2">
        <v>12313.09907</v>
      </c>
      <c r="O5928" s="2">
        <v>19.733520815298981</v>
      </c>
    </row>
    <row r="5929" spans="1:15" ht="15.75" customHeight="1" x14ac:dyDescent="0.35">
      <c r="A5929" s="4">
        <v>45292</v>
      </c>
      <c r="B5929" s="2" t="s">
        <v>27</v>
      </c>
      <c r="C5929" s="2" t="s">
        <v>20</v>
      </c>
      <c r="D5929" s="2">
        <v>1355.82736</v>
      </c>
      <c r="E5929" s="2">
        <v>144.86837</v>
      </c>
      <c r="F5929" s="2">
        <v>35591.26442</v>
      </c>
      <c r="G5929" s="2">
        <f t="shared" si="92"/>
        <v>37091.960149999999</v>
      </c>
      <c r="H5929" s="2">
        <v>7067</v>
      </c>
      <c r="I5929" s="2">
        <v>92.149164117287143</v>
      </c>
      <c r="J5929" s="2">
        <v>2.7737629762231988</v>
      </c>
      <c r="K5929" s="2">
        <v>1.502811530207975</v>
      </c>
      <c r="L5929" s="2">
        <v>1.415796137224655</v>
      </c>
      <c r="M5929" s="2">
        <v>2.158465239057028</v>
      </c>
      <c r="N5929" s="2">
        <v>37051.616840000002</v>
      </c>
      <c r="O5929" s="2">
        <v>3.6553133199675361</v>
      </c>
    </row>
    <row r="5930" spans="1:15" ht="15.75" customHeight="1" x14ac:dyDescent="0.35">
      <c r="A5930" s="4">
        <v>45292</v>
      </c>
      <c r="B5930" s="2" t="s">
        <v>27</v>
      </c>
      <c r="C5930" s="2" t="s">
        <v>21</v>
      </c>
      <c r="D5930" s="2">
        <v>6427.8474000000006</v>
      </c>
      <c r="E5930" s="2">
        <v>421.99016999999998</v>
      </c>
      <c r="F5930" s="2">
        <v>53922.317089999997</v>
      </c>
      <c r="G5930" s="2">
        <f t="shared" si="92"/>
        <v>60772.15466</v>
      </c>
      <c r="H5930" s="2">
        <v>2469</v>
      </c>
      <c r="I5930" s="2">
        <v>82.292078591964469</v>
      </c>
      <c r="J5930" s="2">
        <v>4.8614491853073254</v>
      </c>
      <c r="K5930" s="2">
        <v>2.7622741976610499</v>
      </c>
      <c r="L5930" s="2">
        <v>1.621820033562738</v>
      </c>
      <c r="M5930" s="2">
        <v>8.462377991504427</v>
      </c>
      <c r="N5930" s="2">
        <v>60670.689079999996</v>
      </c>
      <c r="O5930" s="2">
        <v>10.57696149817572</v>
      </c>
    </row>
    <row r="5931" spans="1:15" ht="15.75" customHeight="1" x14ac:dyDescent="0.35">
      <c r="A5931" s="4">
        <v>45292</v>
      </c>
      <c r="B5931" s="2" t="s">
        <v>28</v>
      </c>
      <c r="C5931" s="2" t="s">
        <v>15</v>
      </c>
      <c r="D5931" s="2">
        <v>43435.370470000002</v>
      </c>
      <c r="E5931" s="2">
        <v>11505.78292</v>
      </c>
      <c r="F5931" s="2">
        <v>828703.73438000004</v>
      </c>
      <c r="G5931" s="2">
        <f t="shared" si="92"/>
        <v>883644.88777000003</v>
      </c>
      <c r="H5931" s="2">
        <v>164787</v>
      </c>
      <c r="I5931" s="2">
        <v>87.01840996835989</v>
      </c>
      <c r="J5931" s="2">
        <v>2.9534799399304732</v>
      </c>
      <c r="K5931" s="2">
        <v>2.1416458353559591</v>
      </c>
      <c r="L5931" s="2">
        <v>3.4814768678958701</v>
      </c>
      <c r="M5931" s="2">
        <v>4.4049873884577986</v>
      </c>
      <c r="N5931" s="2">
        <v>881600.95513000002</v>
      </c>
      <c r="O5931" s="2">
        <v>4.9154780467994517</v>
      </c>
    </row>
    <row r="5932" spans="1:15" ht="15.75" customHeight="1" x14ac:dyDescent="0.35">
      <c r="A5932" s="4">
        <v>45292</v>
      </c>
      <c r="B5932" s="2" t="s">
        <v>28</v>
      </c>
      <c r="C5932" s="2" t="s">
        <v>16</v>
      </c>
      <c r="D5932" s="2">
        <v>0</v>
      </c>
      <c r="E5932" s="2">
        <v>0</v>
      </c>
      <c r="F5932" s="2">
        <v>7000</v>
      </c>
      <c r="G5932" s="2">
        <f t="shared" si="92"/>
        <v>7000</v>
      </c>
      <c r="H5932" s="2">
        <v>1</v>
      </c>
      <c r="I5932" s="2">
        <v>100</v>
      </c>
      <c r="J5932" s="2">
        <v>0</v>
      </c>
      <c r="K5932" s="2">
        <v>0</v>
      </c>
      <c r="L5932" s="2">
        <v>0</v>
      </c>
      <c r="M5932" s="2">
        <v>0</v>
      </c>
      <c r="N5932" s="2">
        <v>7000</v>
      </c>
      <c r="O5932" s="2">
        <v>0</v>
      </c>
    </row>
    <row r="5933" spans="1:15" ht="15.75" customHeight="1" x14ac:dyDescent="0.35">
      <c r="A5933" s="4">
        <v>45292</v>
      </c>
      <c r="B5933" s="2" t="s">
        <v>28</v>
      </c>
      <c r="C5933" s="2" t="s">
        <v>17</v>
      </c>
      <c r="D5933" s="2">
        <v>526.15185999999994</v>
      </c>
      <c r="E5933" s="2">
        <v>0</v>
      </c>
      <c r="F5933" s="2">
        <v>29164.069749999999</v>
      </c>
      <c r="G5933" s="2">
        <f t="shared" si="92"/>
        <v>29690.221610000001</v>
      </c>
      <c r="H5933" s="2">
        <v>14</v>
      </c>
      <c r="I5933" s="2">
        <v>98.227411293089347</v>
      </c>
      <c r="J5933" s="2">
        <v>0</v>
      </c>
      <c r="K5933" s="2">
        <v>1.772588706910657</v>
      </c>
      <c r="L5933" s="2">
        <v>0</v>
      </c>
      <c r="M5933" s="2">
        <v>0</v>
      </c>
      <c r="N5933" s="2">
        <v>29682.681489999999</v>
      </c>
      <c r="O5933" s="2">
        <v>1.772138540800875</v>
      </c>
    </row>
    <row r="5934" spans="1:15" ht="15.75" customHeight="1" x14ac:dyDescent="0.35">
      <c r="A5934" s="4">
        <v>45292</v>
      </c>
      <c r="B5934" s="2" t="s">
        <v>28</v>
      </c>
      <c r="C5934" s="2" t="s">
        <v>18</v>
      </c>
      <c r="D5934" s="2">
        <v>11871.278619999999</v>
      </c>
      <c r="E5934" s="2">
        <v>9739.7781899999991</v>
      </c>
      <c r="F5934" s="2">
        <v>332157.22579</v>
      </c>
      <c r="G5934" s="2">
        <f t="shared" si="92"/>
        <v>353768.28259999998</v>
      </c>
      <c r="H5934" s="2">
        <v>3565</v>
      </c>
      <c r="I5934" s="2">
        <v>88.275910880999604</v>
      </c>
      <c r="J5934" s="2">
        <v>2.4443343820685168</v>
      </c>
      <c r="K5934" s="2">
        <v>1.8038662182788501</v>
      </c>
      <c r="L5934" s="2">
        <v>3.701834882865072</v>
      </c>
      <c r="M5934" s="2">
        <v>3.7740536357879759</v>
      </c>
      <c r="N5934" s="2">
        <v>353289.22152999998</v>
      </c>
      <c r="O5934" s="2">
        <v>3.355665050793335</v>
      </c>
    </row>
    <row r="5935" spans="1:15" ht="15.75" customHeight="1" x14ac:dyDescent="0.35">
      <c r="A5935" s="4">
        <v>45292</v>
      </c>
      <c r="B5935" s="2" t="s">
        <v>28</v>
      </c>
      <c r="C5935" s="2" t="s">
        <v>19</v>
      </c>
      <c r="D5935" s="2">
        <v>93391.530989999999</v>
      </c>
      <c r="E5935" s="2">
        <v>54066.001709999997</v>
      </c>
      <c r="F5935" s="2">
        <v>591298.59484000003</v>
      </c>
      <c r="G5935" s="2">
        <f t="shared" si="92"/>
        <v>738756.12754000002</v>
      </c>
      <c r="H5935" s="2">
        <v>2422</v>
      </c>
      <c r="I5935" s="2">
        <v>74.584995056490499</v>
      </c>
      <c r="J5935" s="2">
        <v>9.912155724693319</v>
      </c>
      <c r="K5935" s="2">
        <v>4.4472123595641326</v>
      </c>
      <c r="L5935" s="2">
        <v>4.0464085241782746</v>
      </c>
      <c r="M5935" s="2">
        <v>7.0092283350737734</v>
      </c>
      <c r="N5935" s="2">
        <v>744065.527</v>
      </c>
      <c r="O5935" s="2">
        <v>12.64172674966318</v>
      </c>
    </row>
    <row r="5936" spans="1:15" ht="15.75" customHeight="1" x14ac:dyDescent="0.35">
      <c r="A5936" s="4">
        <v>45292</v>
      </c>
      <c r="B5936" s="2" t="s">
        <v>28</v>
      </c>
      <c r="C5936" s="2" t="s">
        <v>20</v>
      </c>
      <c r="D5936" s="2">
        <v>55303.313679999999</v>
      </c>
      <c r="E5936" s="2">
        <v>8699.3034100000004</v>
      </c>
      <c r="F5936" s="2">
        <v>848339.46652999998</v>
      </c>
      <c r="G5936" s="2">
        <f t="shared" si="92"/>
        <v>912342.08361999993</v>
      </c>
      <c r="H5936" s="2">
        <v>160520</v>
      </c>
      <c r="I5936" s="2">
        <v>90.511288836906658</v>
      </c>
      <c r="J5936" s="2">
        <v>2.0571827203784201</v>
      </c>
      <c r="K5936" s="2">
        <v>1.260515533769951</v>
      </c>
      <c r="L5936" s="2">
        <v>1.801574689744281</v>
      </c>
      <c r="M5936" s="2">
        <v>4.3694382192006813</v>
      </c>
      <c r="N5936" s="2">
        <v>911278.8491900001</v>
      </c>
      <c r="O5936" s="2">
        <v>6.0616861452413726</v>
      </c>
    </row>
    <row r="5937" spans="1:15" ht="15.75" customHeight="1" x14ac:dyDescent="0.35">
      <c r="A5937" s="4">
        <v>45292</v>
      </c>
      <c r="B5937" s="2" t="s">
        <v>28</v>
      </c>
      <c r="C5937" s="2" t="s">
        <v>21</v>
      </c>
      <c r="D5937" s="2">
        <v>213820.07092999999</v>
      </c>
      <c r="E5937" s="2">
        <v>86495.067299999995</v>
      </c>
      <c r="F5937" s="2">
        <v>2414522.17986</v>
      </c>
      <c r="G5937" s="2">
        <f t="shared" si="92"/>
        <v>2714837.3180900002</v>
      </c>
      <c r="H5937" s="2">
        <v>69792</v>
      </c>
      <c r="I5937" s="2">
        <v>87.262622294312635</v>
      </c>
      <c r="J5937" s="2">
        <v>4.2464584673372689</v>
      </c>
      <c r="K5937" s="2">
        <v>2.5093438641326791</v>
      </c>
      <c r="L5937" s="2">
        <v>3.1707594694751569</v>
      </c>
      <c r="M5937" s="2">
        <v>2.8108159047422632</v>
      </c>
      <c r="N5937" s="2">
        <v>2616488.2700399999</v>
      </c>
      <c r="O5937" s="2">
        <v>7.8759809843939834</v>
      </c>
    </row>
    <row r="5938" spans="1:15" ht="15.75" customHeight="1" x14ac:dyDescent="0.35">
      <c r="A5938" s="4">
        <v>45292</v>
      </c>
      <c r="B5938" s="2" t="s">
        <v>29</v>
      </c>
      <c r="C5938" s="2" t="s">
        <v>15</v>
      </c>
      <c r="D5938" s="2">
        <v>23405.02029</v>
      </c>
      <c r="E5938" s="2">
        <v>14320.195750000001</v>
      </c>
      <c r="F5938" s="2">
        <v>231571.18938</v>
      </c>
      <c r="G5938" s="2">
        <f t="shared" si="92"/>
        <v>269296.40541999997</v>
      </c>
      <c r="H5938" s="2">
        <v>75143</v>
      </c>
      <c r="I5938" s="2">
        <v>78.219491375370339</v>
      </c>
      <c r="J5938" s="2">
        <v>4.3798533221210549</v>
      </c>
      <c r="K5938" s="2">
        <v>4.4514046567944909</v>
      </c>
      <c r="L5938" s="2">
        <v>5.6726316261418974</v>
      </c>
      <c r="M5938" s="2">
        <v>7.2766190195722356</v>
      </c>
      <c r="N5938" s="2">
        <v>268694.84808000003</v>
      </c>
      <c r="O5938" s="2">
        <v>8.6911744156024167</v>
      </c>
    </row>
    <row r="5939" spans="1:15" ht="15.75" customHeight="1" x14ac:dyDescent="0.35">
      <c r="A5939" s="4">
        <v>45292</v>
      </c>
      <c r="B5939" s="2" t="s">
        <v>29</v>
      </c>
      <c r="C5939" s="2" t="s">
        <v>16</v>
      </c>
      <c r="D5939" s="2">
        <v>0</v>
      </c>
      <c r="E5939" s="2">
        <v>0</v>
      </c>
      <c r="F5939" s="2">
        <v>14761.756649999999</v>
      </c>
      <c r="G5939" s="2">
        <f t="shared" si="92"/>
        <v>14761.756649999999</v>
      </c>
      <c r="H5939" s="2">
        <v>2</v>
      </c>
      <c r="I5939" s="2">
        <v>100</v>
      </c>
      <c r="J5939" s="2">
        <v>0</v>
      </c>
      <c r="K5939" s="2">
        <v>0</v>
      </c>
      <c r="L5939" s="2">
        <v>0</v>
      </c>
      <c r="M5939" s="2">
        <v>0</v>
      </c>
      <c r="N5939" s="2">
        <v>109963.43196</v>
      </c>
      <c r="O5939" s="2">
        <v>0</v>
      </c>
    </row>
    <row r="5940" spans="1:15" ht="15.75" customHeight="1" x14ac:dyDescent="0.35">
      <c r="A5940" s="4">
        <v>45292</v>
      </c>
      <c r="B5940" s="2" t="s">
        <v>29</v>
      </c>
      <c r="C5940" s="2" t="s">
        <v>17</v>
      </c>
      <c r="D5940" s="2">
        <v>0</v>
      </c>
      <c r="E5940" s="2">
        <v>0</v>
      </c>
      <c r="F5940" s="2">
        <v>649.36311999999998</v>
      </c>
      <c r="G5940" s="2">
        <f t="shared" si="92"/>
        <v>649.36311999999998</v>
      </c>
      <c r="H5940" s="2">
        <v>1</v>
      </c>
      <c r="I5940" s="2">
        <v>100</v>
      </c>
      <c r="J5940" s="2">
        <v>0</v>
      </c>
      <c r="K5940" s="2">
        <v>0</v>
      </c>
      <c r="L5940" s="2">
        <v>0</v>
      </c>
      <c r="M5940" s="2">
        <v>0</v>
      </c>
      <c r="N5940" s="2">
        <v>649.36311999999998</v>
      </c>
      <c r="O5940" s="2">
        <v>0</v>
      </c>
    </row>
    <row r="5941" spans="1:15" ht="15.75" customHeight="1" x14ac:dyDescent="0.35">
      <c r="A5941" s="4">
        <v>45292</v>
      </c>
      <c r="B5941" s="2" t="s">
        <v>29</v>
      </c>
      <c r="C5941" s="2" t="s">
        <v>18</v>
      </c>
      <c r="D5941" s="2">
        <v>884.35172</v>
      </c>
      <c r="E5941" s="2">
        <v>265.73656</v>
      </c>
      <c r="F5941" s="2">
        <v>7810.8580199999997</v>
      </c>
      <c r="G5941" s="2">
        <f t="shared" si="92"/>
        <v>8960.9462999999996</v>
      </c>
      <c r="H5941" s="2">
        <v>187</v>
      </c>
      <c r="I5941" s="2">
        <v>82.186778613165998</v>
      </c>
      <c r="J5941" s="2">
        <v>1.848801460433309</v>
      </c>
      <c r="K5941" s="2">
        <v>0.52173497923039069</v>
      </c>
      <c r="L5941" s="2">
        <v>6.6873652525986236</v>
      </c>
      <c r="M5941" s="2">
        <v>8.7553196945716891</v>
      </c>
      <c r="N5941" s="2">
        <v>8958.3221099999992</v>
      </c>
      <c r="O5941" s="2">
        <v>9.868954576817405</v>
      </c>
    </row>
    <row r="5942" spans="1:15" ht="15.75" customHeight="1" x14ac:dyDescent="0.35">
      <c r="A5942" s="4">
        <v>45292</v>
      </c>
      <c r="B5942" s="2" t="s">
        <v>29</v>
      </c>
      <c r="C5942" s="2" t="s">
        <v>19</v>
      </c>
      <c r="D5942" s="2">
        <v>61644.844400000002</v>
      </c>
      <c r="E5942" s="2">
        <v>5540.6245399999998</v>
      </c>
      <c r="F5942" s="2">
        <v>87553.534290000011</v>
      </c>
      <c r="G5942" s="2">
        <f t="shared" si="92"/>
        <v>154739.00323000003</v>
      </c>
      <c r="H5942" s="2">
        <v>1091</v>
      </c>
      <c r="I5942" s="2">
        <v>53.06317475734329</v>
      </c>
      <c r="J5942" s="2">
        <v>5.5768977482857993</v>
      </c>
      <c r="K5942" s="2">
        <v>4.1569208674434126</v>
      </c>
      <c r="L5942" s="2">
        <v>11.53482986836112</v>
      </c>
      <c r="M5942" s="2">
        <v>25.668176758566378</v>
      </c>
      <c r="N5942" s="2">
        <v>150484.27187999999</v>
      </c>
      <c r="O5942" s="2">
        <v>39.837948489543209</v>
      </c>
    </row>
    <row r="5943" spans="1:15" ht="15.75" customHeight="1" x14ac:dyDescent="0.35">
      <c r="A5943" s="4">
        <v>45292</v>
      </c>
      <c r="B5943" s="2" t="s">
        <v>29</v>
      </c>
      <c r="C5943" s="2" t="s">
        <v>20</v>
      </c>
      <c r="D5943" s="2">
        <v>64202.25765</v>
      </c>
      <c r="E5943" s="2">
        <v>17589.594529999998</v>
      </c>
      <c r="F5943" s="2">
        <v>319283.94348999998</v>
      </c>
      <c r="G5943" s="2">
        <f t="shared" si="92"/>
        <v>401075.79566999996</v>
      </c>
      <c r="H5943" s="2">
        <v>72162</v>
      </c>
      <c r="I5943" s="2">
        <v>77.084531000880858</v>
      </c>
      <c r="J5943" s="2">
        <v>3.3251221482678752</v>
      </c>
      <c r="K5943" s="2">
        <v>3.7667269654639339</v>
      </c>
      <c r="L5943" s="2">
        <v>5.5806820726075639</v>
      </c>
      <c r="M5943" s="2">
        <v>10.242937812779759</v>
      </c>
      <c r="N5943" s="2">
        <v>378102.68252999999</v>
      </c>
      <c r="O5943" s="2">
        <v>16.007512381232001</v>
      </c>
    </row>
    <row r="5944" spans="1:15" ht="15.75" customHeight="1" x14ac:dyDescent="0.35">
      <c r="A5944" s="4">
        <v>45292</v>
      </c>
      <c r="B5944" s="2" t="s">
        <v>29</v>
      </c>
      <c r="C5944" s="2" t="s">
        <v>21</v>
      </c>
      <c r="D5944" s="2">
        <v>222005.14983000001</v>
      </c>
      <c r="E5944" s="2">
        <v>107826.20501000001</v>
      </c>
      <c r="F5944" s="2">
        <v>919014.51959000004</v>
      </c>
      <c r="G5944" s="2">
        <f t="shared" si="92"/>
        <v>1248845.8744300001</v>
      </c>
      <c r="H5944" s="2">
        <v>42557</v>
      </c>
      <c r="I5944" s="2">
        <v>70.185879403512601</v>
      </c>
      <c r="J5944" s="2">
        <v>5.9921085573816208</v>
      </c>
      <c r="K5944" s="2">
        <v>5.5008389191720726</v>
      </c>
      <c r="L5944" s="2">
        <v>7.2905287156857179</v>
      </c>
      <c r="M5944" s="2">
        <v>11.030644404247971</v>
      </c>
      <c r="N5944" s="2">
        <v>1176555.9339399999</v>
      </c>
      <c r="O5944" s="2">
        <v>17.776825337340199</v>
      </c>
    </row>
    <row r="5945" spans="1:15" ht="15.75" customHeight="1" x14ac:dyDescent="0.35">
      <c r="A5945" s="4">
        <v>45292</v>
      </c>
      <c r="B5945" s="2" t="s">
        <v>30</v>
      </c>
      <c r="C5945" s="2" t="s">
        <v>15</v>
      </c>
      <c r="D5945" s="2">
        <v>9454.8575600000004</v>
      </c>
      <c r="E5945" s="2">
        <v>1287.42533</v>
      </c>
      <c r="F5945" s="2">
        <v>163498.91008</v>
      </c>
      <c r="G5945" s="2">
        <f t="shared" si="92"/>
        <v>174241.19297</v>
      </c>
      <c r="H5945" s="2">
        <v>20607</v>
      </c>
      <c r="I5945" s="2">
        <v>86.329488537310894</v>
      </c>
      <c r="J5945" s="2">
        <v>3.3188712174567261</v>
      </c>
      <c r="K5945" s="2">
        <v>1.838640906329599</v>
      </c>
      <c r="L5945" s="2">
        <v>3.4657990690017511</v>
      </c>
      <c r="M5945" s="2">
        <v>5.0472002699010377</v>
      </c>
      <c r="N5945" s="2">
        <v>174123.31787999999</v>
      </c>
      <c r="O5945" s="2">
        <v>5.4263044225299204</v>
      </c>
    </row>
    <row r="5946" spans="1:15" ht="15.75" customHeight="1" x14ac:dyDescent="0.35">
      <c r="A5946" s="4">
        <v>45292</v>
      </c>
      <c r="B5946" s="2" t="s">
        <v>30</v>
      </c>
      <c r="C5946" s="2" t="s">
        <v>16</v>
      </c>
      <c r="D5946" s="2">
        <v>0</v>
      </c>
      <c r="E5946" s="2">
        <v>0</v>
      </c>
      <c r="F5946" s="2">
        <v>0</v>
      </c>
      <c r="G5946" s="2">
        <f t="shared" si="92"/>
        <v>0</v>
      </c>
      <c r="H5946" s="2">
        <v>0</v>
      </c>
      <c r="I5946" s="2">
        <v>100</v>
      </c>
      <c r="J5946" s="2">
        <v>0</v>
      </c>
      <c r="K5946" s="2">
        <v>0</v>
      </c>
      <c r="L5946" s="2">
        <v>0</v>
      </c>
      <c r="M5946" s="2">
        <v>0</v>
      </c>
      <c r="N5946" s="2">
        <v>28600.374790000002</v>
      </c>
    </row>
    <row r="5947" spans="1:15" ht="15.75" customHeight="1" x14ac:dyDescent="0.35">
      <c r="A5947" s="4">
        <v>45292</v>
      </c>
      <c r="B5947" s="2" t="s">
        <v>30</v>
      </c>
      <c r="C5947" s="2" t="s">
        <v>17</v>
      </c>
      <c r="D5947" s="2">
        <v>0</v>
      </c>
      <c r="E5947" s="2">
        <v>0</v>
      </c>
      <c r="F5947" s="2">
        <v>0</v>
      </c>
      <c r="G5947" s="2">
        <f t="shared" si="92"/>
        <v>0</v>
      </c>
      <c r="H5947" s="2">
        <v>0</v>
      </c>
      <c r="I5947" s="2">
        <v>0</v>
      </c>
      <c r="J5947" s="2">
        <v>0</v>
      </c>
      <c r="K5947" s="2">
        <v>0</v>
      </c>
      <c r="L5947" s="2">
        <v>0</v>
      </c>
      <c r="M5947" s="2">
        <v>0</v>
      </c>
      <c r="N5947" s="2">
        <v>0</v>
      </c>
    </row>
    <row r="5948" spans="1:15" ht="15.75" customHeight="1" x14ac:dyDescent="0.35">
      <c r="A5948" s="4">
        <v>45292</v>
      </c>
      <c r="B5948" s="2" t="s">
        <v>30</v>
      </c>
      <c r="C5948" s="2" t="s">
        <v>18</v>
      </c>
      <c r="D5948" s="2">
        <v>1231.8391200000001</v>
      </c>
      <c r="E5948" s="2">
        <v>59.673370000000013</v>
      </c>
      <c r="F5948" s="2">
        <v>4163.8762200000001</v>
      </c>
      <c r="G5948" s="2">
        <f t="shared" si="92"/>
        <v>5455.3887100000002</v>
      </c>
      <c r="H5948" s="2">
        <v>78</v>
      </c>
      <c r="I5948" s="2">
        <v>66.876956795266864</v>
      </c>
      <c r="J5948" s="2">
        <v>0.24307256759620099</v>
      </c>
      <c r="K5948" s="2">
        <v>5.1551201639246091</v>
      </c>
      <c r="L5948" s="2">
        <v>9.1863253523422923</v>
      </c>
      <c r="M5948" s="2">
        <v>18.53852512087003</v>
      </c>
      <c r="N5948" s="2">
        <v>5450.2859500000004</v>
      </c>
      <c r="O5948" s="2">
        <v>22.580226368507478</v>
      </c>
    </row>
    <row r="5949" spans="1:15" ht="15.75" customHeight="1" x14ac:dyDescent="0.35">
      <c r="A5949" s="4">
        <v>45292</v>
      </c>
      <c r="B5949" s="2" t="s">
        <v>30</v>
      </c>
      <c r="C5949" s="2" t="s">
        <v>19</v>
      </c>
      <c r="D5949" s="2">
        <v>4052.0267800000001</v>
      </c>
      <c r="E5949" s="2">
        <v>2256.6448700000001</v>
      </c>
      <c r="F5949" s="2">
        <v>11071.68363</v>
      </c>
      <c r="G5949" s="2">
        <f t="shared" si="92"/>
        <v>17380.35528</v>
      </c>
      <c r="H5949" s="2">
        <v>141</v>
      </c>
      <c r="I5949" s="2">
        <v>62.165395330129982</v>
      </c>
      <c r="J5949" s="2">
        <v>6.1825822888129807</v>
      </c>
      <c r="K5949" s="2">
        <v>5.3005816444968108</v>
      </c>
      <c r="L5949" s="2">
        <v>9.6951404980215514</v>
      </c>
      <c r="M5949" s="2">
        <v>16.65630023853867</v>
      </c>
      <c r="N5949" s="2">
        <v>16901.112369999999</v>
      </c>
      <c r="O5949" s="2">
        <v>23.313831706666932</v>
      </c>
    </row>
    <row r="5950" spans="1:15" ht="15.75" customHeight="1" x14ac:dyDescent="0.35">
      <c r="A5950" s="4">
        <v>45292</v>
      </c>
      <c r="B5950" s="2" t="s">
        <v>30</v>
      </c>
      <c r="C5950" s="2" t="s">
        <v>20</v>
      </c>
      <c r="D5950" s="2">
        <v>9959.7181500000006</v>
      </c>
      <c r="E5950" s="2">
        <v>1092.90761</v>
      </c>
      <c r="F5950" s="2">
        <v>126186.6332</v>
      </c>
      <c r="G5950" s="2">
        <f t="shared" si="92"/>
        <v>137239.25896000001</v>
      </c>
      <c r="H5950" s="2">
        <v>18532</v>
      </c>
      <c r="I5950" s="2">
        <v>89.143785786472279</v>
      </c>
      <c r="J5950" s="2">
        <v>2.8557101655207648</v>
      </c>
      <c r="K5950" s="2">
        <v>1.000531087071044</v>
      </c>
      <c r="L5950" s="2">
        <v>1.288374507051119</v>
      </c>
      <c r="M5950" s="2">
        <v>5.7115984538847879</v>
      </c>
      <c r="N5950" s="2">
        <v>133452.84392000001</v>
      </c>
      <c r="O5950" s="2">
        <v>7.2571931861734091</v>
      </c>
    </row>
    <row r="5951" spans="1:15" ht="15.75" customHeight="1" x14ac:dyDescent="0.35">
      <c r="A5951" s="4">
        <v>45292</v>
      </c>
      <c r="B5951" s="2" t="s">
        <v>30</v>
      </c>
      <c r="C5951" s="2" t="s">
        <v>21</v>
      </c>
      <c r="D5951" s="2">
        <v>42428.004330000003</v>
      </c>
      <c r="E5951" s="2">
        <v>9076.0909000000011</v>
      </c>
      <c r="F5951" s="2">
        <v>313965.15759999998</v>
      </c>
      <c r="G5951" s="2">
        <f t="shared" si="92"/>
        <v>365469.25283000001</v>
      </c>
      <c r="H5951" s="2">
        <v>12262</v>
      </c>
      <c r="I5951" s="2">
        <v>79.977238227152768</v>
      </c>
      <c r="J5951" s="2">
        <v>5.0461140730484004</v>
      </c>
      <c r="K5951" s="2">
        <v>1.5475815556516901</v>
      </c>
      <c r="L5951" s="2">
        <v>2.5768932031186771</v>
      </c>
      <c r="M5951" s="2">
        <v>10.85217294102846</v>
      </c>
      <c r="N5951" s="2">
        <v>338609.54732000001</v>
      </c>
      <c r="O5951" s="2">
        <v>11.60918572532711</v>
      </c>
    </row>
    <row r="5952" spans="1:15" ht="15.75" customHeight="1" x14ac:dyDescent="0.35">
      <c r="A5952" s="4">
        <v>45292</v>
      </c>
      <c r="B5952" s="2" t="s">
        <v>31</v>
      </c>
      <c r="C5952" s="2" t="s">
        <v>15</v>
      </c>
      <c r="D5952" s="2">
        <v>13695.99425</v>
      </c>
      <c r="E5952" s="2">
        <v>5941.3121900000006</v>
      </c>
      <c r="F5952" s="2">
        <v>390019.30914999999</v>
      </c>
      <c r="G5952" s="2">
        <f t="shared" si="92"/>
        <v>409656.61559</v>
      </c>
      <c r="H5952" s="2">
        <v>56781</v>
      </c>
      <c r="I5952" s="2">
        <v>88.747206552343272</v>
      </c>
      <c r="J5952" s="2">
        <v>2.954811747281016</v>
      </c>
      <c r="K5952" s="2">
        <v>2.141841890420626</v>
      </c>
      <c r="L5952" s="2">
        <v>3.5559186299533199</v>
      </c>
      <c r="M5952" s="2">
        <v>2.6002211800017521</v>
      </c>
      <c r="N5952" s="2">
        <v>409442.27905999997</v>
      </c>
      <c r="O5952" s="2">
        <v>3.3432864815998671</v>
      </c>
    </row>
    <row r="5953" spans="1:15" ht="15.75" customHeight="1" x14ac:dyDescent="0.35">
      <c r="A5953" s="4">
        <v>45292</v>
      </c>
      <c r="B5953" s="2" t="s">
        <v>31</v>
      </c>
      <c r="C5953" s="2" t="s">
        <v>16</v>
      </c>
      <c r="D5953" s="2">
        <v>0</v>
      </c>
      <c r="E5953" s="2">
        <v>0</v>
      </c>
      <c r="F5953" s="2">
        <v>14650.673129999999</v>
      </c>
      <c r="G5953" s="2">
        <f t="shared" si="92"/>
        <v>14650.673129999999</v>
      </c>
      <c r="H5953" s="2">
        <v>2</v>
      </c>
      <c r="I5953" s="2">
        <v>100</v>
      </c>
      <c r="J5953" s="2">
        <v>0</v>
      </c>
      <c r="K5953" s="2">
        <v>0</v>
      </c>
      <c r="L5953" s="2">
        <v>0</v>
      </c>
      <c r="M5953" s="2">
        <v>0</v>
      </c>
      <c r="N5953" s="2">
        <v>14650.673129999999</v>
      </c>
      <c r="O5953" s="2">
        <v>0</v>
      </c>
    </row>
    <row r="5954" spans="1:15" ht="15.75" customHeight="1" x14ac:dyDescent="0.35">
      <c r="A5954" s="4">
        <v>45292</v>
      </c>
      <c r="B5954" s="2" t="s">
        <v>31</v>
      </c>
      <c r="C5954" s="2" t="s">
        <v>17</v>
      </c>
      <c r="D5954" s="2">
        <v>0</v>
      </c>
      <c r="E5954" s="2">
        <v>0</v>
      </c>
      <c r="F5954" s="2">
        <v>0</v>
      </c>
      <c r="G5954" s="2">
        <f t="shared" si="92"/>
        <v>0</v>
      </c>
      <c r="H5954" s="2">
        <v>0</v>
      </c>
      <c r="I5954" s="2">
        <v>0</v>
      </c>
      <c r="J5954" s="2">
        <v>0</v>
      </c>
      <c r="K5954" s="2">
        <v>0</v>
      </c>
      <c r="L5954" s="2">
        <v>0</v>
      </c>
      <c r="M5954" s="2">
        <v>0</v>
      </c>
      <c r="N5954" s="2">
        <v>0</v>
      </c>
    </row>
    <row r="5955" spans="1:15" ht="15.75" customHeight="1" x14ac:dyDescent="0.35">
      <c r="A5955" s="4">
        <v>45292</v>
      </c>
      <c r="B5955" s="2" t="s">
        <v>31</v>
      </c>
      <c r="C5955" s="2" t="s">
        <v>18</v>
      </c>
      <c r="D5955" s="2">
        <v>5744.2941500000006</v>
      </c>
      <c r="E5955" s="2">
        <v>13045.62198</v>
      </c>
      <c r="F5955" s="2">
        <v>132003.39910000001</v>
      </c>
      <c r="G5955" s="2">
        <f t="shared" ref="G5955:G6018" si="93">D5955+E5955+F5955</f>
        <v>150793.31523000001</v>
      </c>
      <c r="H5955" s="2">
        <v>1604</v>
      </c>
      <c r="I5955" s="2">
        <v>84.21372374614792</v>
      </c>
      <c r="J5955" s="2">
        <v>4.9360053299334359</v>
      </c>
      <c r="K5955" s="2">
        <v>3.071305651195265</v>
      </c>
      <c r="L5955" s="2">
        <v>3.0122138192835561</v>
      </c>
      <c r="M5955" s="2">
        <v>4.7667514534398148</v>
      </c>
      <c r="N5955" s="2">
        <v>150687.78056000001</v>
      </c>
      <c r="O5955" s="2">
        <v>3.809382492346177</v>
      </c>
    </row>
    <row r="5956" spans="1:15" ht="15.75" customHeight="1" x14ac:dyDescent="0.35">
      <c r="A5956" s="4">
        <v>45292</v>
      </c>
      <c r="B5956" s="2" t="s">
        <v>31</v>
      </c>
      <c r="C5956" s="2" t="s">
        <v>19</v>
      </c>
      <c r="D5956" s="2">
        <v>11236.85809</v>
      </c>
      <c r="E5956" s="2">
        <v>6635.5238399999998</v>
      </c>
      <c r="F5956" s="2">
        <v>79967.82041</v>
      </c>
      <c r="G5956" s="2">
        <f t="shared" si="93"/>
        <v>97840.202340000003</v>
      </c>
      <c r="H5956" s="2">
        <v>428</v>
      </c>
      <c r="I5956" s="2">
        <v>65.008528467415033</v>
      </c>
      <c r="J5956" s="2">
        <v>19.483515353623879</v>
      </c>
      <c r="K5956" s="2">
        <v>1.3916463214481769</v>
      </c>
      <c r="L5956" s="2">
        <v>2.3897558447669902</v>
      </c>
      <c r="M5956" s="2">
        <v>11.726554012745931</v>
      </c>
      <c r="N5956" s="2">
        <v>97786.596279999998</v>
      </c>
      <c r="O5956" s="2">
        <v>11.48490888331497</v>
      </c>
    </row>
    <row r="5957" spans="1:15" ht="15.75" customHeight="1" x14ac:dyDescent="0.35">
      <c r="A5957" s="4">
        <v>45292</v>
      </c>
      <c r="B5957" s="2" t="s">
        <v>31</v>
      </c>
      <c r="C5957" s="2" t="s">
        <v>20</v>
      </c>
      <c r="D5957" s="2">
        <v>29986.003420000001</v>
      </c>
      <c r="E5957" s="2">
        <v>7305.7419300000001</v>
      </c>
      <c r="F5957" s="2">
        <v>468079.57209999999</v>
      </c>
      <c r="G5957" s="2">
        <f t="shared" si="93"/>
        <v>505371.31744999997</v>
      </c>
      <c r="H5957" s="2">
        <v>87946</v>
      </c>
      <c r="I5957" s="2">
        <v>90.087265349392794</v>
      </c>
      <c r="J5957" s="2">
        <v>2.916369725053221</v>
      </c>
      <c r="K5957" s="2">
        <v>1.1829165712132761</v>
      </c>
      <c r="L5957" s="2">
        <v>1.669009589803077</v>
      </c>
      <c r="M5957" s="2">
        <v>4.1444387645376404</v>
      </c>
      <c r="N5957" s="2">
        <v>504940.67927999998</v>
      </c>
      <c r="O5957" s="2">
        <v>5.9334596928261032</v>
      </c>
    </row>
    <row r="5958" spans="1:15" ht="15.75" customHeight="1" x14ac:dyDescent="0.35">
      <c r="A5958" s="4">
        <v>45292</v>
      </c>
      <c r="B5958" s="2" t="s">
        <v>31</v>
      </c>
      <c r="C5958" s="2" t="s">
        <v>21</v>
      </c>
      <c r="D5958" s="2">
        <v>110844.02125000001</v>
      </c>
      <c r="E5958" s="2">
        <v>88964.961230000001</v>
      </c>
      <c r="F5958" s="2">
        <v>1405047.0772299999</v>
      </c>
      <c r="G5958" s="2">
        <f t="shared" si="93"/>
        <v>1604856.0597099999</v>
      </c>
      <c r="H5958" s="2">
        <v>44385</v>
      </c>
      <c r="I5958" s="2">
        <v>83.6254904286113</v>
      </c>
      <c r="J5958" s="2">
        <v>6.2600033705599074</v>
      </c>
      <c r="K5958" s="2">
        <v>2.0950928110790379</v>
      </c>
      <c r="L5958" s="2">
        <v>2.787946292700541</v>
      </c>
      <c r="M5958" s="2">
        <v>5.2314670970492072</v>
      </c>
      <c r="N5958" s="2">
        <v>1602757.8058800001</v>
      </c>
      <c r="O5958" s="2">
        <v>6.9067889658608816</v>
      </c>
    </row>
    <row r="5959" spans="1:15" ht="15.75" customHeight="1" x14ac:dyDescent="0.35">
      <c r="A5959" s="4">
        <v>45292</v>
      </c>
      <c r="B5959" s="2" t="s">
        <v>32</v>
      </c>
      <c r="C5959" s="2" t="s">
        <v>15</v>
      </c>
      <c r="D5959" s="2">
        <v>4583.2436200000002</v>
      </c>
      <c r="E5959" s="2">
        <v>30.862480000000001</v>
      </c>
      <c r="F5959" s="2">
        <v>169567.18724999999</v>
      </c>
      <c r="G5959" s="2">
        <f t="shared" si="93"/>
        <v>174181.29334999999</v>
      </c>
      <c r="H5959" s="2">
        <v>23181</v>
      </c>
      <c r="I5959" s="2">
        <v>85.598576931167273</v>
      </c>
      <c r="J5959" s="2">
        <v>3.1195192019032438</v>
      </c>
      <c r="K5959" s="2">
        <v>3.316014753226149</v>
      </c>
      <c r="L5959" s="2">
        <v>6.5018007762140844</v>
      </c>
      <c r="M5959" s="2">
        <v>1.4640883374892619</v>
      </c>
      <c r="N5959" s="2">
        <v>173696.44132000001</v>
      </c>
      <c r="O5959" s="2">
        <v>2.6313064576862608</v>
      </c>
    </row>
    <row r="5960" spans="1:15" ht="15.75" customHeight="1" x14ac:dyDescent="0.35">
      <c r="A5960" s="4">
        <v>45292</v>
      </c>
      <c r="B5960" s="2" t="s">
        <v>32</v>
      </c>
      <c r="C5960" s="2" t="s">
        <v>16</v>
      </c>
      <c r="D5960" s="2">
        <v>0</v>
      </c>
      <c r="E5960" s="2">
        <v>0</v>
      </c>
      <c r="F5960" s="2">
        <v>6406.1419299999998</v>
      </c>
      <c r="G5960" s="2">
        <f t="shared" si="93"/>
        <v>6406.1419299999998</v>
      </c>
      <c r="H5960" s="2">
        <v>1</v>
      </c>
      <c r="I5960" s="2">
        <v>100</v>
      </c>
      <c r="J5960" s="2">
        <v>0</v>
      </c>
      <c r="K5960" s="2">
        <v>0</v>
      </c>
      <c r="L5960" s="2">
        <v>0</v>
      </c>
      <c r="M5960" s="2">
        <v>0</v>
      </c>
      <c r="N5960" s="2">
        <v>6406.1419400000004</v>
      </c>
      <c r="O5960" s="2">
        <v>0</v>
      </c>
    </row>
    <row r="5961" spans="1:15" ht="15.75" customHeight="1" x14ac:dyDescent="0.35">
      <c r="A5961" s="4">
        <v>45292</v>
      </c>
      <c r="B5961" s="2" t="s">
        <v>32</v>
      </c>
      <c r="C5961" s="2" t="s">
        <v>17</v>
      </c>
      <c r="D5961" s="2">
        <v>0</v>
      </c>
      <c r="E5961" s="2">
        <v>0</v>
      </c>
      <c r="F5961" s="2">
        <v>5152.4621500000003</v>
      </c>
      <c r="G5961" s="2">
        <f t="shared" si="93"/>
        <v>5152.4621500000003</v>
      </c>
      <c r="H5961" s="2">
        <v>3</v>
      </c>
      <c r="I5961" s="2">
        <v>100</v>
      </c>
      <c r="J5961" s="2">
        <v>0</v>
      </c>
      <c r="K5961" s="2">
        <v>0</v>
      </c>
      <c r="L5961" s="2">
        <v>0</v>
      </c>
      <c r="M5961" s="2">
        <v>0</v>
      </c>
      <c r="N5961" s="2">
        <v>5152.4621500000003</v>
      </c>
      <c r="O5961" s="2">
        <v>0</v>
      </c>
    </row>
    <row r="5962" spans="1:15" ht="15.75" customHeight="1" x14ac:dyDescent="0.35">
      <c r="A5962" s="4">
        <v>45292</v>
      </c>
      <c r="B5962" s="2" t="s">
        <v>32</v>
      </c>
      <c r="C5962" s="2" t="s">
        <v>18</v>
      </c>
      <c r="D5962" s="2">
        <v>2011.4728500000001</v>
      </c>
      <c r="E5962" s="2">
        <v>0</v>
      </c>
      <c r="F5962" s="2">
        <v>10520.46658</v>
      </c>
      <c r="G5962" s="2">
        <f t="shared" si="93"/>
        <v>12531.93943</v>
      </c>
      <c r="H5962" s="2">
        <v>271</v>
      </c>
      <c r="I5962" s="2">
        <v>71.264164826714676</v>
      </c>
      <c r="J5962" s="2">
        <v>6.8409249569144892</v>
      </c>
      <c r="K5962" s="2">
        <v>5.898492694594422</v>
      </c>
      <c r="L5962" s="2">
        <v>3.4260252646928691</v>
      </c>
      <c r="M5962" s="2">
        <v>12.57039225708353</v>
      </c>
      <c r="N5962" s="2">
        <v>12531.939399999999</v>
      </c>
      <c r="O5962" s="2">
        <v>16.050770602870681</v>
      </c>
    </row>
    <row r="5963" spans="1:15" ht="15.75" customHeight="1" x14ac:dyDescent="0.35">
      <c r="A5963" s="4">
        <v>45292</v>
      </c>
      <c r="B5963" s="2" t="s">
        <v>32</v>
      </c>
      <c r="C5963" s="2" t="s">
        <v>19</v>
      </c>
      <c r="D5963" s="2">
        <v>1767.8764100000001</v>
      </c>
      <c r="E5963" s="2">
        <v>1231.7121500000001</v>
      </c>
      <c r="F5963" s="2">
        <v>10295.58107</v>
      </c>
      <c r="G5963" s="2">
        <f t="shared" si="93"/>
        <v>13295.16963</v>
      </c>
      <c r="H5963" s="2">
        <v>120</v>
      </c>
      <c r="I5963" s="2">
        <v>81.851450761362372</v>
      </c>
      <c r="J5963" s="2">
        <v>4.2011980420440667</v>
      </c>
      <c r="K5963" s="2">
        <v>2.0472800988423421</v>
      </c>
      <c r="L5963" s="2">
        <v>7.8263466815200067</v>
      </c>
      <c r="M5963" s="2">
        <v>4.0737244162312276</v>
      </c>
      <c r="N5963" s="2">
        <v>12411.05358</v>
      </c>
      <c r="O5963" s="2">
        <v>13.29713316339236</v>
      </c>
    </row>
    <row r="5964" spans="1:15" ht="15.75" customHeight="1" x14ac:dyDescent="0.35">
      <c r="A5964" s="4">
        <v>45292</v>
      </c>
      <c r="B5964" s="2" t="s">
        <v>32</v>
      </c>
      <c r="C5964" s="2" t="s">
        <v>20</v>
      </c>
      <c r="D5964" s="2">
        <v>2675.8553200000001</v>
      </c>
      <c r="E5964" s="2">
        <v>286.54858999999999</v>
      </c>
      <c r="F5964" s="2">
        <v>49916.966520000002</v>
      </c>
      <c r="G5964" s="2">
        <f t="shared" si="93"/>
        <v>52879.370430000003</v>
      </c>
      <c r="H5964" s="2">
        <v>7895</v>
      </c>
      <c r="I5964" s="2">
        <v>91.339304461082833</v>
      </c>
      <c r="J5964" s="2">
        <v>2.283535478830987</v>
      </c>
      <c r="K5964" s="2">
        <v>1.3360689987348811</v>
      </c>
      <c r="L5964" s="2">
        <v>2.2933211999449048</v>
      </c>
      <c r="M5964" s="2">
        <v>2.747769861406399</v>
      </c>
      <c r="N5964" s="2">
        <v>52847.408380000001</v>
      </c>
      <c r="O5964" s="2">
        <v>5.0603010176571797</v>
      </c>
    </row>
    <row r="5965" spans="1:15" ht="15.75" customHeight="1" x14ac:dyDescent="0.35">
      <c r="A5965" s="4">
        <v>45292</v>
      </c>
      <c r="B5965" s="2" t="s">
        <v>32</v>
      </c>
      <c r="C5965" s="2" t="s">
        <v>21</v>
      </c>
      <c r="D5965" s="2">
        <v>6664.09033</v>
      </c>
      <c r="E5965" s="2">
        <v>1251.6258399999999</v>
      </c>
      <c r="F5965" s="2">
        <v>101143.60477000001</v>
      </c>
      <c r="G5965" s="2">
        <f t="shared" si="93"/>
        <v>109059.32094000001</v>
      </c>
      <c r="H5965" s="2">
        <v>4813</v>
      </c>
      <c r="I5965" s="2">
        <v>87.950787194074337</v>
      </c>
      <c r="J5965" s="2">
        <v>3.0755096384209959</v>
      </c>
      <c r="K5965" s="2">
        <v>2.1261789488364728</v>
      </c>
      <c r="L5965" s="2">
        <v>2.8885800086631011</v>
      </c>
      <c r="M5965" s="2">
        <v>3.9589442100051002</v>
      </c>
      <c r="N5965" s="2">
        <v>108966.35823</v>
      </c>
      <c r="O5965" s="2">
        <v>6.1105188190804078</v>
      </c>
    </row>
    <row r="5966" spans="1:15" ht="15.75" customHeight="1" x14ac:dyDescent="0.35">
      <c r="A5966" s="4">
        <v>45292</v>
      </c>
      <c r="B5966" s="2" t="s">
        <v>33</v>
      </c>
      <c r="C5966" s="2" t="s">
        <v>15</v>
      </c>
      <c r="D5966" s="2">
        <v>264932.09376999998</v>
      </c>
      <c r="E5966" s="2">
        <v>114500.4185</v>
      </c>
      <c r="F5966" s="2">
        <v>7110656.1533000004</v>
      </c>
      <c r="G5966" s="2">
        <f t="shared" si="93"/>
        <v>7490088.6655700002</v>
      </c>
      <c r="H5966" s="2">
        <v>894124</v>
      </c>
      <c r="I5966" s="2">
        <v>88.238014824906045</v>
      </c>
      <c r="J5966" s="2">
        <v>3.3364683975678751</v>
      </c>
      <c r="K5966" s="2">
        <v>1.9150991168093601</v>
      </c>
      <c r="L5966" s="2">
        <v>3.1618113101244192</v>
      </c>
      <c r="M5966" s="2">
        <v>3.3486063505923052</v>
      </c>
      <c r="N5966" s="2">
        <v>7473021.3420200003</v>
      </c>
      <c r="O5966" s="2">
        <v>3.5371022373583418</v>
      </c>
    </row>
    <row r="5967" spans="1:15" ht="15.75" customHeight="1" x14ac:dyDescent="0.35">
      <c r="A5967" s="4">
        <v>45292</v>
      </c>
      <c r="B5967" s="2" t="s">
        <v>33</v>
      </c>
      <c r="C5967" s="2" t="s">
        <v>16</v>
      </c>
      <c r="D5967" s="2">
        <v>0</v>
      </c>
      <c r="E5967" s="2">
        <v>0</v>
      </c>
      <c r="F5967" s="2">
        <v>138777.42968999999</v>
      </c>
      <c r="G5967" s="2">
        <f t="shared" si="93"/>
        <v>138777.42968999999</v>
      </c>
      <c r="H5967" s="2">
        <v>7</v>
      </c>
      <c r="I5967" s="2">
        <v>100</v>
      </c>
      <c r="J5967" s="2">
        <v>0</v>
      </c>
      <c r="K5967" s="2">
        <v>0</v>
      </c>
      <c r="L5967" s="2">
        <v>0</v>
      </c>
      <c r="M5967" s="2">
        <v>0</v>
      </c>
      <c r="N5967" s="2">
        <v>262579.47979999997</v>
      </c>
      <c r="O5967" s="2">
        <v>0</v>
      </c>
    </row>
    <row r="5968" spans="1:15" ht="15.75" customHeight="1" x14ac:dyDescent="0.35">
      <c r="A5968" s="4">
        <v>45292</v>
      </c>
      <c r="B5968" s="2" t="s">
        <v>33</v>
      </c>
      <c r="C5968" s="2" t="s">
        <v>17</v>
      </c>
      <c r="D5968" s="2">
        <v>526.15185999999994</v>
      </c>
      <c r="E5968" s="2">
        <v>363.26105000000001</v>
      </c>
      <c r="F5968" s="2">
        <v>55502.689530000003</v>
      </c>
      <c r="G5968" s="2">
        <f t="shared" si="93"/>
        <v>56392.102440000002</v>
      </c>
      <c r="H5968" s="2">
        <v>28</v>
      </c>
      <c r="I5968" s="2">
        <v>97.045938095769429</v>
      </c>
      <c r="J5968" s="2">
        <v>0</v>
      </c>
      <c r="K5968" s="2">
        <v>2.388664291540731</v>
      </c>
      <c r="L5968" s="2">
        <v>0.56539761268984512</v>
      </c>
      <c r="M5968" s="2">
        <v>0</v>
      </c>
      <c r="N5968" s="2">
        <v>56495.042220000003</v>
      </c>
      <c r="O5968" s="2">
        <v>0.93302401796388856</v>
      </c>
    </row>
    <row r="5969" spans="1:15" ht="15.75" customHeight="1" x14ac:dyDescent="0.35">
      <c r="A5969" s="4">
        <v>45292</v>
      </c>
      <c r="B5969" s="2" t="s">
        <v>33</v>
      </c>
      <c r="C5969" s="2" t="s">
        <v>18</v>
      </c>
      <c r="D5969" s="2">
        <v>64124.080690000003</v>
      </c>
      <c r="E5969" s="2">
        <v>44426.438829999999</v>
      </c>
      <c r="F5969" s="2">
        <v>1458745.61546</v>
      </c>
      <c r="G5969" s="2">
        <f t="shared" si="93"/>
        <v>1567296.1349800001</v>
      </c>
      <c r="H5969" s="2">
        <v>21276</v>
      </c>
      <c r="I5969" s="2">
        <v>87.525815296770801</v>
      </c>
      <c r="J5969" s="2">
        <v>2.3089284691825429</v>
      </c>
      <c r="K5969" s="2">
        <v>2.2800821590757159</v>
      </c>
      <c r="L5969" s="2">
        <v>2.601289767357212</v>
      </c>
      <c r="M5969" s="2">
        <v>5.2838843076137234</v>
      </c>
      <c r="N5969" s="2">
        <v>1565080.1725699999</v>
      </c>
      <c r="O5969" s="2">
        <v>4.0913825574398084</v>
      </c>
    </row>
    <row r="5970" spans="1:15" ht="15.75" customHeight="1" x14ac:dyDescent="0.35">
      <c r="A5970" s="4">
        <v>45292</v>
      </c>
      <c r="B5970" s="2" t="s">
        <v>33</v>
      </c>
      <c r="C5970" s="2" t="s">
        <v>19</v>
      </c>
      <c r="D5970" s="2">
        <v>270614.22912999999</v>
      </c>
      <c r="E5970" s="2">
        <v>119651.78294</v>
      </c>
      <c r="F5970" s="2">
        <v>1498546.97319</v>
      </c>
      <c r="G5970" s="2">
        <f t="shared" si="93"/>
        <v>1888812.98526</v>
      </c>
      <c r="H5970" s="2">
        <v>6876</v>
      </c>
      <c r="I5970" s="2">
        <v>71.852892559110586</v>
      </c>
      <c r="J5970" s="2">
        <v>8.9396346271498111</v>
      </c>
      <c r="K5970" s="2">
        <v>5.1449611703223344</v>
      </c>
      <c r="L5970" s="2">
        <v>4.2856240809613633</v>
      </c>
      <c r="M5970" s="2">
        <v>9.7768875624559044</v>
      </c>
      <c r="N5970" s="2">
        <v>2017749.55424</v>
      </c>
      <c r="O5970" s="2">
        <v>14.3272113884133</v>
      </c>
    </row>
    <row r="5971" spans="1:15" ht="15.75" customHeight="1" x14ac:dyDescent="0.35">
      <c r="A5971" s="4">
        <v>45292</v>
      </c>
      <c r="B5971" s="2" t="s">
        <v>33</v>
      </c>
      <c r="C5971" s="2" t="s">
        <v>20</v>
      </c>
      <c r="D5971" s="2">
        <v>380242.63391999999</v>
      </c>
      <c r="E5971" s="2">
        <v>82589.851110000003</v>
      </c>
      <c r="F5971" s="2">
        <v>6457937.5199799994</v>
      </c>
      <c r="G5971" s="2">
        <f t="shared" si="93"/>
        <v>6920770.0050099995</v>
      </c>
      <c r="H5971" s="2">
        <v>1134521</v>
      </c>
      <c r="I5971" s="2">
        <v>90.54802867027179</v>
      </c>
      <c r="J5971" s="2">
        <v>2.470207860894762</v>
      </c>
      <c r="K5971" s="2">
        <v>1.2095107375796621</v>
      </c>
      <c r="L5971" s="2">
        <v>1.905538031077088</v>
      </c>
      <c r="M5971" s="2">
        <v>3.8667147001766908</v>
      </c>
      <c r="N5971" s="2">
        <v>6884092.5948799998</v>
      </c>
      <c r="O5971" s="2">
        <v>5.4942243947528873</v>
      </c>
    </row>
    <row r="5972" spans="1:15" ht="15.75" customHeight="1" x14ac:dyDescent="0.35">
      <c r="A5972" s="4">
        <v>45292</v>
      </c>
      <c r="B5972" s="2" t="s">
        <v>33</v>
      </c>
      <c r="C5972" s="2" t="s">
        <v>21</v>
      </c>
      <c r="D5972" s="2">
        <v>1230178.5413800001</v>
      </c>
      <c r="E5972" s="2">
        <v>589109.20437000005</v>
      </c>
      <c r="F5972" s="2">
        <v>16127820.36741</v>
      </c>
      <c r="G5972" s="2">
        <f t="shared" si="93"/>
        <v>17947108.113159999</v>
      </c>
      <c r="H5972" s="2">
        <v>444490</v>
      </c>
      <c r="I5972" s="2">
        <v>85.240603026447545</v>
      </c>
      <c r="J5972" s="2">
        <v>4.5194014446259114</v>
      </c>
      <c r="K5972" s="2">
        <v>2.1790005998845752</v>
      </c>
      <c r="L5972" s="2">
        <v>3.3762577186383478</v>
      </c>
      <c r="M5972" s="2">
        <v>4.6847372104036076</v>
      </c>
      <c r="N5972" s="2">
        <v>17716527.849989999</v>
      </c>
      <c r="O5972" s="2">
        <v>6.8544666562628684</v>
      </c>
    </row>
    <row r="5973" spans="1:15" ht="15.75" customHeight="1" x14ac:dyDescent="0.35">
      <c r="A5973" s="4">
        <v>45292</v>
      </c>
      <c r="B5973" s="2" t="s">
        <v>34</v>
      </c>
      <c r="C5973" s="2" t="s">
        <v>15</v>
      </c>
      <c r="D5973" s="2">
        <v>260348.85015000001</v>
      </c>
      <c r="E5973" s="2">
        <v>114469.55602</v>
      </c>
      <c r="F5973" s="2">
        <v>6941088.9660499999</v>
      </c>
      <c r="G5973" s="2">
        <f t="shared" si="93"/>
        <v>7315907.3722200003</v>
      </c>
      <c r="H5973" s="2">
        <v>872866</v>
      </c>
      <c r="I5973" s="2">
        <v>88.300823505909349</v>
      </c>
      <c r="J5973" s="2">
        <v>3.3416309713328229</v>
      </c>
      <c r="K5973" s="2">
        <v>1.8817626009061139</v>
      </c>
      <c r="L5973" s="2">
        <v>3.082332140174</v>
      </c>
      <c r="M5973" s="2">
        <v>3.393450781677712</v>
      </c>
      <c r="N5973" s="2">
        <v>7299324.9007000001</v>
      </c>
      <c r="O5973" s="2">
        <v>3.5586679396543199</v>
      </c>
    </row>
    <row r="5974" spans="1:15" ht="15.75" customHeight="1" x14ac:dyDescent="0.35">
      <c r="A5974" s="4">
        <v>45292</v>
      </c>
      <c r="B5974" s="2" t="s">
        <v>34</v>
      </c>
      <c r="C5974" s="2" t="s">
        <v>16</v>
      </c>
      <c r="D5974" s="2">
        <v>0</v>
      </c>
      <c r="E5974" s="2">
        <v>0</v>
      </c>
      <c r="F5974" s="2">
        <v>132371.28776000001</v>
      </c>
      <c r="G5974" s="2">
        <f t="shared" si="93"/>
        <v>132371.28776000001</v>
      </c>
      <c r="H5974" s="2">
        <v>7</v>
      </c>
      <c r="I5974" s="2">
        <v>100</v>
      </c>
      <c r="J5974" s="2">
        <v>0</v>
      </c>
      <c r="K5974" s="2">
        <v>0</v>
      </c>
      <c r="L5974" s="2">
        <v>0</v>
      </c>
      <c r="M5974" s="2">
        <v>0</v>
      </c>
      <c r="N5974" s="2">
        <v>256173.33786</v>
      </c>
      <c r="O5974" s="2">
        <v>0</v>
      </c>
    </row>
    <row r="5975" spans="1:15" ht="15.75" customHeight="1" x14ac:dyDescent="0.35">
      <c r="A5975" s="4">
        <v>45292</v>
      </c>
      <c r="B5975" s="2" t="s">
        <v>34</v>
      </c>
      <c r="C5975" s="2" t="s">
        <v>17</v>
      </c>
      <c r="D5975" s="2">
        <v>526.15185999999994</v>
      </c>
      <c r="E5975" s="2">
        <v>363.26105000000001</v>
      </c>
      <c r="F5975" s="2">
        <v>50350.227379999997</v>
      </c>
      <c r="G5975" s="2">
        <f t="shared" si="93"/>
        <v>51239.640289999996</v>
      </c>
      <c r="H5975" s="2">
        <v>25</v>
      </c>
      <c r="I5975" s="2">
        <v>96.749484506379218</v>
      </c>
      <c r="J5975" s="2">
        <v>0</v>
      </c>
      <c r="K5975" s="2">
        <v>2.6283776509870278</v>
      </c>
      <c r="L5975" s="2">
        <v>0.62213784263374272</v>
      </c>
      <c r="M5975" s="2">
        <v>0</v>
      </c>
      <c r="N5975" s="2">
        <v>51342.580070000004</v>
      </c>
      <c r="O5975" s="2">
        <v>1.0268453428286159</v>
      </c>
    </row>
    <row r="5976" spans="1:15" ht="15.75" customHeight="1" x14ac:dyDescent="0.35">
      <c r="A5976" s="4">
        <v>45292</v>
      </c>
      <c r="B5976" s="2" t="s">
        <v>34</v>
      </c>
      <c r="C5976" s="2" t="s">
        <v>18</v>
      </c>
      <c r="D5976" s="2">
        <v>62112.607839999997</v>
      </c>
      <c r="E5976" s="2">
        <v>44426.438829999999</v>
      </c>
      <c r="F5976" s="2">
        <v>1448225.14888</v>
      </c>
      <c r="G5976" s="2">
        <f t="shared" si="93"/>
        <v>1554764.1955500001</v>
      </c>
      <c r="H5976" s="2">
        <v>21005</v>
      </c>
      <c r="I5976" s="2">
        <v>87.657076930954389</v>
      </c>
      <c r="J5976" s="2">
        <v>2.272346864739049</v>
      </c>
      <c r="K5976" s="2">
        <v>2.250874885133022</v>
      </c>
      <c r="L5976" s="2">
        <v>2.594632624569102</v>
      </c>
      <c r="M5976" s="2">
        <v>5.2250686946044382</v>
      </c>
      <c r="N5976" s="2">
        <v>1552548.2331699999</v>
      </c>
      <c r="O5976" s="2">
        <v>3.9949857359577008</v>
      </c>
    </row>
    <row r="5977" spans="1:15" ht="15.75" customHeight="1" x14ac:dyDescent="0.35">
      <c r="A5977" s="4">
        <v>45292</v>
      </c>
      <c r="B5977" s="2" t="s">
        <v>34</v>
      </c>
      <c r="C5977" s="2" t="s">
        <v>19</v>
      </c>
      <c r="D5977" s="2">
        <v>268846.35272000002</v>
      </c>
      <c r="E5977" s="2">
        <v>118420.07079</v>
      </c>
      <c r="F5977" s="2">
        <v>1488251.39212</v>
      </c>
      <c r="G5977" s="2">
        <f t="shared" si="93"/>
        <v>1875517.8156300001</v>
      </c>
      <c r="H5977" s="2">
        <v>6791</v>
      </c>
      <c r="I5977" s="2">
        <v>71.791011414590571</v>
      </c>
      <c r="J5977" s="2">
        <v>8.9689608433092403</v>
      </c>
      <c r="K5977" s="2">
        <v>5.1641327394809764</v>
      </c>
      <c r="L5977" s="2">
        <v>4.2637105247747202</v>
      </c>
      <c r="M5977" s="2">
        <v>9.8121844778444913</v>
      </c>
      <c r="N5977" s="2">
        <v>2005338.5006599999</v>
      </c>
      <c r="O5977" s="2">
        <v>14.334513406351871</v>
      </c>
    </row>
    <row r="5978" spans="1:15" ht="15.75" customHeight="1" x14ac:dyDescent="0.35">
      <c r="A5978" s="4">
        <v>45292</v>
      </c>
      <c r="B5978" s="2" t="s">
        <v>34</v>
      </c>
      <c r="C5978" s="2" t="s">
        <v>20</v>
      </c>
      <c r="D5978" s="2">
        <v>377566.77860000002</v>
      </c>
      <c r="E5978" s="2">
        <v>82303.302519999997</v>
      </c>
      <c r="F5978" s="2">
        <v>6408020.5534600001</v>
      </c>
      <c r="G5978" s="2">
        <f t="shared" si="93"/>
        <v>6867890.6345800003</v>
      </c>
      <c r="H5978" s="2">
        <v>1128616</v>
      </c>
      <c r="I5978" s="2">
        <v>90.541907257013079</v>
      </c>
      <c r="J5978" s="2">
        <v>2.4716519829162782</v>
      </c>
      <c r="K5978" s="2">
        <v>1.2085316662788179</v>
      </c>
      <c r="L5978" s="2">
        <v>1.902538089642027</v>
      </c>
      <c r="M5978" s="2">
        <v>3.8753710041498008</v>
      </c>
      <c r="N5978" s="2">
        <v>6831245.1864999998</v>
      </c>
      <c r="O5978" s="2">
        <v>5.4975653907320812</v>
      </c>
    </row>
    <row r="5979" spans="1:15" ht="15.75" customHeight="1" x14ac:dyDescent="0.35">
      <c r="A5979" s="4">
        <v>45292</v>
      </c>
      <c r="B5979" s="2" t="s">
        <v>34</v>
      </c>
      <c r="C5979" s="2" t="s">
        <v>21</v>
      </c>
      <c r="D5979" s="2">
        <v>1223514.45105</v>
      </c>
      <c r="E5979" s="2">
        <v>587857.57852999994</v>
      </c>
      <c r="F5979" s="2">
        <v>16026676.762639999</v>
      </c>
      <c r="G5979" s="2">
        <f t="shared" si="93"/>
        <v>17838048.79222</v>
      </c>
      <c r="H5979" s="2">
        <v>441957</v>
      </c>
      <c r="I5979" s="2">
        <v>85.223830749433688</v>
      </c>
      <c r="J5979" s="2">
        <v>4.5283371301195512</v>
      </c>
      <c r="K5979" s="2">
        <v>2.179327492563786</v>
      </c>
      <c r="L5979" s="2">
        <v>3.3792757665418489</v>
      </c>
      <c r="M5979" s="2">
        <v>4.6892288613411486</v>
      </c>
      <c r="N5979" s="2">
        <v>17607561.491760001</v>
      </c>
      <c r="O5979" s="2">
        <v>6.8590150486842001</v>
      </c>
    </row>
    <row r="5980" spans="1:15" ht="15.75" customHeight="1" x14ac:dyDescent="0.35">
      <c r="A5980" s="4">
        <v>45323</v>
      </c>
      <c r="B5980" s="2" t="s">
        <v>14</v>
      </c>
      <c r="C5980" s="2" t="s">
        <v>15</v>
      </c>
      <c r="D5980" s="2">
        <v>71536.177249999993</v>
      </c>
      <c r="E5980" s="2">
        <v>46867.007909999993</v>
      </c>
      <c r="F5980" s="2">
        <v>1874472.70961</v>
      </c>
      <c r="G5980" s="2">
        <f t="shared" si="93"/>
        <v>1992875.8947700001</v>
      </c>
      <c r="H5980" s="2">
        <v>141683</v>
      </c>
      <c r="I5980" s="2">
        <v>86.663942330332162</v>
      </c>
      <c r="J5980" s="2">
        <v>3.935701133126781</v>
      </c>
      <c r="K5980" s="2">
        <v>1.6994781942551089</v>
      </c>
      <c r="L5980" s="2">
        <v>4.0803724674933806</v>
      </c>
      <c r="M5980" s="2">
        <v>3.620505874792566</v>
      </c>
      <c r="N5980" s="2">
        <v>1985237.6025799999</v>
      </c>
      <c r="O5980" s="2">
        <v>3.589595189431305</v>
      </c>
    </row>
    <row r="5981" spans="1:15" ht="15.75" customHeight="1" x14ac:dyDescent="0.35">
      <c r="A5981" s="4">
        <v>45323</v>
      </c>
      <c r="B5981" s="2" t="s">
        <v>14</v>
      </c>
      <c r="C5981" s="2" t="s">
        <v>16</v>
      </c>
      <c r="D5981" s="2">
        <v>0</v>
      </c>
      <c r="E5981" s="2">
        <v>0</v>
      </c>
      <c r="F5981" s="2">
        <v>100000</v>
      </c>
      <c r="G5981" s="2">
        <f t="shared" si="93"/>
        <v>100000</v>
      </c>
      <c r="H5981" s="2">
        <v>4</v>
      </c>
      <c r="I5981" s="2">
        <v>100</v>
      </c>
      <c r="J5981" s="2">
        <v>0</v>
      </c>
      <c r="K5981" s="2">
        <v>0</v>
      </c>
      <c r="L5981" s="2">
        <v>0</v>
      </c>
      <c r="M5981" s="2">
        <v>0</v>
      </c>
      <c r="N5981" s="2">
        <v>100000</v>
      </c>
      <c r="O5981" s="2">
        <v>0</v>
      </c>
    </row>
    <row r="5982" spans="1:15" ht="15.75" customHeight="1" x14ac:dyDescent="0.35">
      <c r="A5982" s="4">
        <v>45323</v>
      </c>
      <c r="B5982" s="2" t="s">
        <v>14</v>
      </c>
      <c r="C5982" s="2" t="s">
        <v>17</v>
      </c>
      <c r="D5982" s="2">
        <v>0</v>
      </c>
      <c r="E5982" s="2">
        <v>0</v>
      </c>
      <c r="F5982" s="2">
        <v>6021.3799800000006</v>
      </c>
      <c r="G5982" s="2">
        <f t="shared" si="93"/>
        <v>6021.3799800000006</v>
      </c>
      <c r="H5982" s="2">
        <v>2</v>
      </c>
      <c r="I5982" s="2">
        <v>100</v>
      </c>
      <c r="J5982" s="2">
        <v>0</v>
      </c>
      <c r="K5982" s="2">
        <v>0</v>
      </c>
      <c r="L5982" s="2">
        <v>0</v>
      </c>
      <c r="M5982" s="2">
        <v>0</v>
      </c>
      <c r="N5982" s="2">
        <v>6017.1671900000001</v>
      </c>
      <c r="O5982" s="2">
        <v>0</v>
      </c>
    </row>
    <row r="5983" spans="1:15" ht="15.75" customHeight="1" x14ac:dyDescent="0.35">
      <c r="A5983" s="4">
        <v>45323</v>
      </c>
      <c r="B5983" s="2" t="s">
        <v>14</v>
      </c>
      <c r="C5983" s="2" t="s">
        <v>18</v>
      </c>
      <c r="D5983" s="2">
        <v>5767.6653499999993</v>
      </c>
      <c r="E5983" s="2">
        <v>14144.39227</v>
      </c>
      <c r="F5983" s="2">
        <v>208802.44742000001</v>
      </c>
      <c r="G5983" s="2">
        <f t="shared" si="93"/>
        <v>228714.50504000002</v>
      </c>
      <c r="H5983" s="2">
        <v>2909</v>
      </c>
      <c r="I5983" s="2">
        <v>85.86049427735577</v>
      </c>
      <c r="J5983" s="2">
        <v>3.335150666619195</v>
      </c>
      <c r="K5983" s="2">
        <v>2.378721325242025</v>
      </c>
      <c r="L5983" s="2">
        <v>4.6475608205374428</v>
      </c>
      <c r="M5983" s="2">
        <v>3.778072910245573</v>
      </c>
      <c r="N5983" s="2">
        <v>227922.93332000001</v>
      </c>
      <c r="O5983" s="2">
        <v>2.5217750614423382</v>
      </c>
    </row>
    <row r="5984" spans="1:15" ht="15.75" customHeight="1" x14ac:dyDescent="0.35">
      <c r="A5984" s="4">
        <v>45323</v>
      </c>
      <c r="B5984" s="2" t="s">
        <v>14</v>
      </c>
      <c r="C5984" s="2" t="s">
        <v>19</v>
      </c>
      <c r="D5984" s="2">
        <v>13813.106820000001</v>
      </c>
      <c r="E5984" s="2">
        <v>10391.929400000001</v>
      </c>
      <c r="F5984" s="2">
        <v>260555.3296</v>
      </c>
      <c r="G5984" s="2">
        <f t="shared" si="93"/>
        <v>284760.36582000001</v>
      </c>
      <c r="H5984" s="2">
        <v>1490</v>
      </c>
      <c r="I5984" s="2">
        <v>88.741034884390459</v>
      </c>
      <c r="J5984" s="2">
        <v>3.4664017412281112</v>
      </c>
      <c r="K5984" s="2">
        <v>2.0759167006806289</v>
      </c>
      <c r="L5984" s="2">
        <v>3.4276476973989789</v>
      </c>
      <c r="M5984" s="2">
        <v>2.2889989763018139</v>
      </c>
      <c r="N5984" s="2">
        <v>285490.25874000002</v>
      </c>
      <c r="O5984" s="2">
        <v>4.8507827907242573</v>
      </c>
    </row>
    <row r="5985" spans="1:15" ht="15.75" customHeight="1" x14ac:dyDescent="0.35">
      <c r="A5985" s="4">
        <v>45323</v>
      </c>
      <c r="B5985" s="2" t="s">
        <v>14</v>
      </c>
      <c r="C5985" s="2" t="s">
        <v>20</v>
      </c>
      <c r="D5985" s="2">
        <v>90048.691749999998</v>
      </c>
      <c r="E5985" s="2">
        <v>18336.34376</v>
      </c>
      <c r="F5985" s="2">
        <v>1564711.9300299999</v>
      </c>
      <c r="G5985" s="2">
        <f t="shared" si="93"/>
        <v>1673096.96554</v>
      </c>
      <c r="H5985" s="2">
        <v>335301</v>
      </c>
      <c r="I5985" s="2">
        <v>88.998751552659144</v>
      </c>
      <c r="J5985" s="2">
        <v>3.301171366771626</v>
      </c>
      <c r="K5985" s="2">
        <v>0.8642038588001727</v>
      </c>
      <c r="L5985" s="2">
        <v>2.3224237218435619</v>
      </c>
      <c r="M5985" s="2">
        <v>4.5134494999254899</v>
      </c>
      <c r="N5985" s="2">
        <v>1666677.4816300001</v>
      </c>
      <c r="O5985" s="2">
        <v>5.3821561813027596</v>
      </c>
    </row>
    <row r="5986" spans="1:15" ht="15.75" customHeight="1" x14ac:dyDescent="0.35">
      <c r="A5986" s="4">
        <v>45323</v>
      </c>
      <c r="B5986" s="2" t="s">
        <v>14</v>
      </c>
      <c r="C5986" s="2" t="s">
        <v>21</v>
      </c>
      <c r="D5986" s="2">
        <v>246854.49492999999</v>
      </c>
      <c r="E5986" s="2">
        <v>156160.44657</v>
      </c>
      <c r="F5986" s="2">
        <v>4069524.68572</v>
      </c>
      <c r="G5986" s="2">
        <f t="shared" si="93"/>
        <v>4472539.6272200001</v>
      </c>
      <c r="H5986" s="2">
        <v>125113</v>
      </c>
      <c r="I5986" s="2">
        <v>82.925053783668872</v>
      </c>
      <c r="J5986" s="2">
        <v>5.6403476359839448</v>
      </c>
      <c r="K5986" s="2">
        <v>1.7935942068677759</v>
      </c>
      <c r="L5986" s="2">
        <v>4.8352113893269424</v>
      </c>
      <c r="M5986" s="2">
        <v>4.8057929841524523</v>
      </c>
      <c r="N5986" s="2">
        <v>4450106.5650399998</v>
      </c>
      <c r="O5986" s="2">
        <v>5.5193361156072651</v>
      </c>
    </row>
    <row r="5987" spans="1:15" ht="15.75" customHeight="1" x14ac:dyDescent="0.35">
      <c r="A5987" s="4">
        <v>45323</v>
      </c>
      <c r="B5987" s="2" t="s">
        <v>22</v>
      </c>
      <c r="C5987" s="2" t="s">
        <v>15</v>
      </c>
      <c r="D5987" s="2">
        <v>31033.393599999999</v>
      </c>
      <c r="E5987" s="2">
        <v>7717.5814099999998</v>
      </c>
      <c r="F5987" s="2">
        <v>1211285.8398500001</v>
      </c>
      <c r="G5987" s="2">
        <f t="shared" si="93"/>
        <v>1250036.81486</v>
      </c>
      <c r="H5987" s="2">
        <v>195770</v>
      </c>
      <c r="I5987" s="2">
        <v>92.914985791945355</v>
      </c>
      <c r="J5987" s="2">
        <v>1.970305405749937</v>
      </c>
      <c r="K5987" s="2">
        <v>1.126844574834315</v>
      </c>
      <c r="L5987" s="2">
        <v>1.6474386854954499</v>
      </c>
      <c r="M5987" s="2">
        <v>2.3404255419749642</v>
      </c>
      <c r="N5987" s="2">
        <v>1248457.9323700001</v>
      </c>
      <c r="O5987" s="2">
        <v>2.4825983707908348</v>
      </c>
    </row>
    <row r="5988" spans="1:15" ht="15.75" customHeight="1" x14ac:dyDescent="0.35">
      <c r="A5988" s="4">
        <v>45323</v>
      </c>
      <c r="B5988" s="2" t="s">
        <v>22</v>
      </c>
      <c r="C5988" s="2" t="s">
        <v>16</v>
      </c>
      <c r="D5988" s="2">
        <v>0</v>
      </c>
      <c r="E5988" s="2">
        <v>0</v>
      </c>
      <c r="F5988" s="2">
        <v>0</v>
      </c>
      <c r="G5988" s="2">
        <f t="shared" si="93"/>
        <v>0</v>
      </c>
      <c r="H5988" s="2">
        <v>0</v>
      </c>
      <c r="I5988" s="2">
        <v>0</v>
      </c>
      <c r="J5988" s="2">
        <v>0</v>
      </c>
      <c r="K5988" s="2">
        <v>0</v>
      </c>
      <c r="L5988" s="2">
        <v>0</v>
      </c>
      <c r="M5988" s="2">
        <v>0</v>
      </c>
      <c r="N5988" s="2">
        <v>0</v>
      </c>
    </row>
    <row r="5989" spans="1:15" ht="15.75" customHeight="1" x14ac:dyDescent="0.35">
      <c r="A5989" s="4">
        <v>45323</v>
      </c>
      <c r="B5989" s="2" t="s">
        <v>22</v>
      </c>
      <c r="C5989" s="2" t="s">
        <v>17</v>
      </c>
      <c r="D5989" s="2">
        <v>0</v>
      </c>
      <c r="E5989" s="2">
        <v>0</v>
      </c>
      <c r="F5989" s="2">
        <v>3047.3830800000001</v>
      </c>
      <c r="G5989" s="2">
        <f t="shared" si="93"/>
        <v>3047.3830800000001</v>
      </c>
      <c r="H5989" s="2">
        <v>2</v>
      </c>
      <c r="I5989" s="2">
        <v>100</v>
      </c>
      <c r="J5989" s="2">
        <v>0</v>
      </c>
      <c r="K5989" s="2">
        <v>0</v>
      </c>
      <c r="L5989" s="2">
        <v>0</v>
      </c>
      <c r="M5989" s="2">
        <v>0</v>
      </c>
      <c r="N5989" s="2">
        <v>3184.3015599999999</v>
      </c>
      <c r="O5989" s="2">
        <v>0</v>
      </c>
    </row>
    <row r="5990" spans="1:15" ht="15.75" customHeight="1" x14ac:dyDescent="0.35">
      <c r="A5990" s="4">
        <v>45323</v>
      </c>
      <c r="B5990" s="2" t="s">
        <v>22</v>
      </c>
      <c r="C5990" s="2" t="s">
        <v>18</v>
      </c>
      <c r="D5990" s="2">
        <v>3736.8691800000001</v>
      </c>
      <c r="E5990" s="2">
        <v>3064.4405700000002</v>
      </c>
      <c r="F5990" s="2">
        <v>218575.89601</v>
      </c>
      <c r="G5990" s="2">
        <f t="shared" si="93"/>
        <v>225377.20575999998</v>
      </c>
      <c r="H5990" s="2">
        <v>1860</v>
      </c>
      <c r="I5990" s="2">
        <v>92.738980424490919</v>
      </c>
      <c r="J5990" s="2">
        <v>0.82366088104493784</v>
      </c>
      <c r="K5990" s="2">
        <v>1.6251297008782091</v>
      </c>
      <c r="L5990" s="2">
        <v>2.7944241527259019</v>
      </c>
      <c r="M5990" s="2">
        <v>2.0178048408600322</v>
      </c>
      <c r="N5990" s="2">
        <v>225176.28950000001</v>
      </c>
      <c r="O5990" s="2">
        <v>1.6580510737094341</v>
      </c>
    </row>
    <row r="5991" spans="1:15" ht="15.75" customHeight="1" x14ac:dyDescent="0.35">
      <c r="A5991" s="4">
        <v>45323</v>
      </c>
      <c r="B5991" s="2" t="s">
        <v>22</v>
      </c>
      <c r="C5991" s="2" t="s">
        <v>19</v>
      </c>
      <c r="D5991" s="2">
        <v>49483.960299999999</v>
      </c>
      <c r="E5991" s="2">
        <v>13723.600979999999</v>
      </c>
      <c r="F5991" s="2">
        <v>272688.68858999998</v>
      </c>
      <c r="G5991" s="2">
        <f t="shared" si="93"/>
        <v>335896.24986999994</v>
      </c>
      <c r="H5991" s="2">
        <v>1240</v>
      </c>
      <c r="I5991" s="2">
        <v>68.648232272306359</v>
      </c>
      <c r="J5991" s="2">
        <v>9.6241150395512669</v>
      </c>
      <c r="K5991" s="2">
        <v>5.8397881187847691</v>
      </c>
      <c r="L5991" s="2">
        <v>5.2737927836213494</v>
      </c>
      <c r="M5991" s="2">
        <v>10.61407178573624</v>
      </c>
      <c r="N5991" s="2">
        <v>335696.11125000002</v>
      </c>
      <c r="O5991" s="2">
        <v>14.73191806075581</v>
      </c>
    </row>
    <row r="5992" spans="1:15" ht="15.75" customHeight="1" x14ac:dyDescent="0.35">
      <c r="A5992" s="4">
        <v>45323</v>
      </c>
      <c r="B5992" s="2" t="s">
        <v>22</v>
      </c>
      <c r="C5992" s="2" t="s">
        <v>20</v>
      </c>
      <c r="D5992" s="2">
        <v>39974.674020000013</v>
      </c>
      <c r="E5992" s="2">
        <v>4801.3146699999998</v>
      </c>
      <c r="F5992" s="2">
        <v>961944.85959000001</v>
      </c>
      <c r="G5992" s="2">
        <f t="shared" si="93"/>
        <v>1006720.84828</v>
      </c>
      <c r="H5992" s="2">
        <v>184067</v>
      </c>
      <c r="I5992" s="2">
        <v>94.102271850532418</v>
      </c>
      <c r="J5992" s="2">
        <v>1.201226785570257</v>
      </c>
      <c r="K5992" s="2">
        <v>0.87471502669550472</v>
      </c>
      <c r="L5992" s="2">
        <v>1.2309704426348651</v>
      </c>
      <c r="M5992" s="2">
        <v>2.590815894566957</v>
      </c>
      <c r="N5992" s="2">
        <v>1006352.0748300001</v>
      </c>
      <c r="O5992" s="2">
        <v>3.9707803894493119</v>
      </c>
    </row>
    <row r="5993" spans="1:15" ht="15.75" customHeight="1" x14ac:dyDescent="0.35">
      <c r="A5993" s="4">
        <v>45323</v>
      </c>
      <c r="B5993" s="2" t="s">
        <v>22</v>
      </c>
      <c r="C5993" s="2" t="s">
        <v>21</v>
      </c>
      <c r="D5993" s="2">
        <v>132054.20621999999</v>
      </c>
      <c r="E5993" s="2">
        <v>46566.815349999997</v>
      </c>
      <c r="F5993" s="2">
        <v>2405727.8987699999</v>
      </c>
      <c r="G5993" s="2">
        <f t="shared" si="93"/>
        <v>2584348.9203399997</v>
      </c>
      <c r="H5993" s="2">
        <v>80013</v>
      </c>
      <c r="I5993" s="2">
        <v>89.905530325496699</v>
      </c>
      <c r="J5993" s="2">
        <v>2.297522772020788</v>
      </c>
      <c r="K5993" s="2">
        <v>1.828368542457887</v>
      </c>
      <c r="L5993" s="2">
        <v>2.4141347021307</v>
      </c>
      <c r="M5993" s="2">
        <v>3.5544436578939269</v>
      </c>
      <c r="N5993" s="2">
        <v>2580204.4929399998</v>
      </c>
      <c r="O5993" s="2">
        <v>5.1097669196552138</v>
      </c>
    </row>
    <row r="5994" spans="1:15" ht="15.75" customHeight="1" x14ac:dyDescent="0.35">
      <c r="A5994" s="4">
        <v>45323</v>
      </c>
      <c r="B5994" s="2" t="s">
        <v>23</v>
      </c>
      <c r="C5994" s="2" t="s">
        <v>15</v>
      </c>
      <c r="D5994" s="2">
        <v>3123.3622599999999</v>
      </c>
      <c r="E5994" s="2">
        <v>232.32629</v>
      </c>
      <c r="F5994" s="2">
        <v>21059.50172</v>
      </c>
      <c r="G5994" s="2">
        <f t="shared" si="93"/>
        <v>24415.190269999999</v>
      </c>
      <c r="H5994" s="2">
        <v>11156</v>
      </c>
      <c r="I5994" s="2">
        <v>78.68581066281196</v>
      </c>
      <c r="J5994" s="2">
        <v>4.8125051142844022</v>
      </c>
      <c r="K5994" s="2">
        <v>1.931508399770242</v>
      </c>
      <c r="L5994" s="2">
        <v>2.9640845161310159</v>
      </c>
      <c r="M5994" s="2">
        <v>11.60609130700238</v>
      </c>
      <c r="N5994" s="2">
        <v>24367.65639</v>
      </c>
      <c r="O5994" s="2">
        <v>12.792700877853941</v>
      </c>
    </row>
    <row r="5995" spans="1:15" ht="15.75" customHeight="1" x14ac:dyDescent="0.35">
      <c r="A5995" s="4">
        <v>45323</v>
      </c>
      <c r="B5995" s="2" t="s">
        <v>23</v>
      </c>
      <c r="C5995" s="2" t="s">
        <v>16</v>
      </c>
      <c r="D5995" s="2">
        <v>0</v>
      </c>
      <c r="E5995" s="2">
        <v>0</v>
      </c>
      <c r="F5995" s="2">
        <v>0</v>
      </c>
      <c r="G5995" s="2">
        <f t="shared" si="93"/>
        <v>0</v>
      </c>
      <c r="H5995" s="2">
        <v>0</v>
      </c>
      <c r="I5995" s="2">
        <v>0</v>
      </c>
      <c r="J5995" s="2">
        <v>0</v>
      </c>
      <c r="K5995" s="2">
        <v>0</v>
      </c>
      <c r="L5995" s="2">
        <v>0</v>
      </c>
      <c r="M5995" s="2">
        <v>0</v>
      </c>
      <c r="N5995" s="2">
        <v>0</v>
      </c>
    </row>
    <row r="5996" spans="1:15" ht="15.75" customHeight="1" x14ac:dyDescent="0.35">
      <c r="A5996" s="4">
        <v>45323</v>
      </c>
      <c r="B5996" s="2" t="s">
        <v>23</v>
      </c>
      <c r="C5996" s="2" t="s">
        <v>17</v>
      </c>
      <c r="D5996" s="2">
        <v>0</v>
      </c>
      <c r="E5996" s="2">
        <v>0</v>
      </c>
      <c r="F5996" s="2">
        <v>0</v>
      </c>
      <c r="G5996" s="2">
        <f t="shared" si="93"/>
        <v>0</v>
      </c>
      <c r="H5996" s="2">
        <v>0</v>
      </c>
      <c r="I5996" s="2">
        <v>0</v>
      </c>
      <c r="J5996" s="2">
        <v>0</v>
      </c>
      <c r="K5996" s="2">
        <v>0</v>
      </c>
      <c r="L5996" s="2">
        <v>0</v>
      </c>
      <c r="M5996" s="2">
        <v>0</v>
      </c>
      <c r="N5996" s="2">
        <v>0</v>
      </c>
    </row>
    <row r="5997" spans="1:15" ht="15.75" customHeight="1" x14ac:dyDescent="0.35">
      <c r="A5997" s="4">
        <v>45323</v>
      </c>
      <c r="B5997" s="2" t="s">
        <v>23</v>
      </c>
      <c r="C5997" s="2" t="s">
        <v>18</v>
      </c>
      <c r="D5997" s="2">
        <v>0</v>
      </c>
      <c r="E5997" s="2">
        <v>0</v>
      </c>
      <c r="F5997" s="2">
        <v>0</v>
      </c>
      <c r="G5997" s="2">
        <f t="shared" si="93"/>
        <v>0</v>
      </c>
      <c r="H5997" s="2">
        <v>0</v>
      </c>
      <c r="I5997" s="2">
        <v>0</v>
      </c>
      <c r="J5997" s="2">
        <v>0</v>
      </c>
      <c r="K5997" s="2">
        <v>0</v>
      </c>
      <c r="L5997" s="2">
        <v>0</v>
      </c>
      <c r="M5997" s="2">
        <v>0</v>
      </c>
      <c r="N5997" s="2">
        <v>0</v>
      </c>
    </row>
    <row r="5998" spans="1:15" ht="15.75" customHeight="1" x14ac:dyDescent="0.35">
      <c r="A5998" s="4">
        <v>45323</v>
      </c>
      <c r="B5998" s="2" t="s">
        <v>23</v>
      </c>
      <c r="C5998" s="2" t="s">
        <v>19</v>
      </c>
      <c r="D5998" s="2">
        <v>753.87905000000001</v>
      </c>
      <c r="E5998" s="2">
        <v>530.77552000000003</v>
      </c>
      <c r="F5998" s="2">
        <v>2380.6129999999998</v>
      </c>
      <c r="G5998" s="2">
        <f t="shared" si="93"/>
        <v>3665.26757</v>
      </c>
      <c r="H5998" s="2">
        <v>29</v>
      </c>
      <c r="I5998" s="2">
        <v>78.607282318543852</v>
      </c>
      <c r="J5998" s="2">
        <v>4.7436274205703892</v>
      </c>
      <c r="K5998" s="2">
        <v>0.67981530016998815</v>
      </c>
      <c r="L5998" s="2">
        <v>2.2934534121521701</v>
      </c>
      <c r="M5998" s="2">
        <v>13.675821548563601</v>
      </c>
      <c r="N5998" s="2">
        <v>3473.2831099999999</v>
      </c>
      <c r="O5998" s="2">
        <v>20.56818596738901</v>
      </c>
    </row>
    <row r="5999" spans="1:15" ht="15.75" customHeight="1" x14ac:dyDescent="0.35">
      <c r="A5999" s="4">
        <v>45323</v>
      </c>
      <c r="B5999" s="2" t="s">
        <v>23</v>
      </c>
      <c r="C5999" s="2" t="s">
        <v>20</v>
      </c>
      <c r="D5999" s="2">
        <v>2918.0310399999998</v>
      </c>
      <c r="E5999" s="2">
        <v>700.57727999999997</v>
      </c>
      <c r="F5999" s="2">
        <v>32181.747019999999</v>
      </c>
      <c r="G5999" s="2">
        <f t="shared" si="93"/>
        <v>35800.355340000002</v>
      </c>
      <c r="H5999" s="2">
        <v>7463</v>
      </c>
      <c r="I5999" s="2">
        <v>85.410509450323886</v>
      </c>
      <c r="J5999" s="2">
        <v>5.392180446796405</v>
      </c>
      <c r="K5999" s="2">
        <v>0.99065155258885462</v>
      </c>
      <c r="L5999" s="2">
        <v>1.628711798462541</v>
      </c>
      <c r="M5999" s="2">
        <v>6.5779467518283106</v>
      </c>
      <c r="N5999" s="2">
        <v>35697.936280000002</v>
      </c>
      <c r="O5999" s="2">
        <v>8.1508437899208843</v>
      </c>
    </row>
    <row r="6000" spans="1:15" ht="15.75" customHeight="1" x14ac:dyDescent="0.35">
      <c r="A6000" s="4">
        <v>45323</v>
      </c>
      <c r="B6000" s="2" t="s">
        <v>23</v>
      </c>
      <c r="C6000" s="2" t="s">
        <v>21</v>
      </c>
      <c r="D6000" s="2">
        <v>2830.5455700000002</v>
      </c>
      <c r="E6000" s="2">
        <v>3128.2912099999999</v>
      </c>
      <c r="F6000" s="2">
        <v>38708.440860000002</v>
      </c>
      <c r="G6000" s="2">
        <f t="shared" si="93"/>
        <v>44667.27764</v>
      </c>
      <c r="H6000" s="2">
        <v>2223</v>
      </c>
      <c r="I6000" s="2">
        <v>78.669026529727631</v>
      </c>
      <c r="J6000" s="2">
        <v>10.263823899596749</v>
      </c>
      <c r="K6000" s="2">
        <v>1.364658380669115</v>
      </c>
      <c r="L6000" s="2">
        <v>3.7043462687230169</v>
      </c>
      <c r="M6000" s="2">
        <v>5.9981449212834956</v>
      </c>
      <c r="N6000" s="2">
        <v>44540.816120000003</v>
      </c>
      <c r="O6000" s="2">
        <v>6.3369556408004986</v>
      </c>
    </row>
    <row r="6001" spans="1:15" ht="15.75" customHeight="1" x14ac:dyDescent="0.35">
      <c r="A6001" s="4">
        <v>45323</v>
      </c>
      <c r="B6001" s="2" t="s">
        <v>24</v>
      </c>
      <c r="C6001" s="2" t="s">
        <v>15</v>
      </c>
      <c r="D6001" s="2">
        <v>46305.08556</v>
      </c>
      <c r="E6001" s="2">
        <v>20273.482840000001</v>
      </c>
      <c r="F6001" s="2">
        <v>1673380.0234999999</v>
      </c>
      <c r="G6001" s="2">
        <f t="shared" si="93"/>
        <v>1739958.5918999999</v>
      </c>
      <c r="H6001" s="2">
        <v>189770</v>
      </c>
      <c r="I6001" s="2">
        <v>90.119432718440549</v>
      </c>
      <c r="J6001" s="2">
        <v>3.2184167894089559</v>
      </c>
      <c r="K6001" s="2">
        <v>1.6351269761664331</v>
      </c>
      <c r="L6001" s="2">
        <v>2.7942385631120699</v>
      </c>
      <c r="M6001" s="2">
        <v>2.2327849528719761</v>
      </c>
      <c r="N6001" s="2">
        <v>1736180.0284500001</v>
      </c>
      <c r="O6001" s="2">
        <v>2.6612751461766551</v>
      </c>
    </row>
    <row r="6002" spans="1:15" ht="15.75" customHeight="1" x14ac:dyDescent="0.35">
      <c r="A6002" s="4">
        <v>45323</v>
      </c>
      <c r="B6002" s="2" t="s">
        <v>24</v>
      </c>
      <c r="C6002" s="2" t="s">
        <v>16</v>
      </c>
      <c r="D6002" s="2">
        <v>0</v>
      </c>
      <c r="E6002" s="2">
        <v>0</v>
      </c>
      <c r="F6002" s="2">
        <v>0</v>
      </c>
      <c r="G6002" s="2">
        <f t="shared" si="93"/>
        <v>0</v>
      </c>
      <c r="H6002" s="2">
        <v>0</v>
      </c>
      <c r="I6002" s="2">
        <v>0</v>
      </c>
      <c r="J6002" s="2">
        <v>0</v>
      </c>
      <c r="K6002" s="2">
        <v>0</v>
      </c>
      <c r="L6002" s="2">
        <v>0</v>
      </c>
      <c r="M6002" s="2">
        <v>0</v>
      </c>
      <c r="N6002" s="2">
        <v>0</v>
      </c>
    </row>
    <row r="6003" spans="1:15" ht="15.75" customHeight="1" x14ac:dyDescent="0.35">
      <c r="A6003" s="4">
        <v>45323</v>
      </c>
      <c r="B6003" s="2" t="s">
        <v>24</v>
      </c>
      <c r="C6003" s="2" t="s">
        <v>17</v>
      </c>
      <c r="D6003" s="2">
        <v>319.42162000000002</v>
      </c>
      <c r="E6003" s="2">
        <v>359.20478000000003</v>
      </c>
      <c r="F6003" s="2">
        <v>0</v>
      </c>
      <c r="G6003" s="2">
        <f t="shared" si="93"/>
        <v>678.6264000000001</v>
      </c>
      <c r="H6003" s="2">
        <v>2</v>
      </c>
      <c r="I6003" s="2">
        <v>52.931153282571977</v>
      </c>
      <c r="J6003" s="2">
        <v>0</v>
      </c>
      <c r="K6003" s="2">
        <v>0</v>
      </c>
      <c r="L6003" s="2">
        <v>47.068846717428031</v>
      </c>
      <c r="M6003" s="2">
        <v>0</v>
      </c>
      <c r="N6003" s="2">
        <v>678.62639999999999</v>
      </c>
      <c r="O6003" s="2">
        <v>47.068846717428023</v>
      </c>
    </row>
    <row r="6004" spans="1:15" ht="15.75" customHeight="1" x14ac:dyDescent="0.35">
      <c r="A6004" s="4">
        <v>45323</v>
      </c>
      <c r="B6004" s="2" t="s">
        <v>24</v>
      </c>
      <c r="C6004" s="2" t="s">
        <v>18</v>
      </c>
      <c r="D6004" s="2">
        <v>30211.958019999998</v>
      </c>
      <c r="E6004" s="2">
        <v>2781.6690199999998</v>
      </c>
      <c r="F6004" s="2">
        <v>446167.86371000001</v>
      </c>
      <c r="G6004" s="2">
        <f t="shared" si="93"/>
        <v>479161.49075</v>
      </c>
      <c r="H6004" s="2">
        <v>8375</v>
      </c>
      <c r="I6004" s="2">
        <v>86.270892644567638</v>
      </c>
      <c r="J6004" s="2">
        <v>2.1702757944501179</v>
      </c>
      <c r="K6004" s="2">
        <v>2.24408011441305</v>
      </c>
      <c r="L6004" s="2">
        <v>0.82483246693204337</v>
      </c>
      <c r="M6004" s="2">
        <v>8.4899189796371335</v>
      </c>
      <c r="N6004" s="2">
        <v>478655.23343000002</v>
      </c>
      <c r="O6004" s="2">
        <v>6.3051723903586669</v>
      </c>
    </row>
    <row r="6005" spans="1:15" ht="15.75" customHeight="1" x14ac:dyDescent="0.35">
      <c r="A6005" s="4">
        <v>45323</v>
      </c>
      <c r="B6005" s="2" t="s">
        <v>24</v>
      </c>
      <c r="C6005" s="2" t="s">
        <v>19</v>
      </c>
      <c r="D6005" s="2">
        <v>26098.606400000001</v>
      </c>
      <c r="E6005" s="2">
        <v>20424.601129999999</v>
      </c>
      <c r="F6005" s="2">
        <v>92171.23775</v>
      </c>
      <c r="G6005" s="2">
        <f t="shared" si="93"/>
        <v>138694.44527999999</v>
      </c>
      <c r="H6005" s="2">
        <v>428</v>
      </c>
      <c r="I6005" s="2">
        <v>73.00872991114727</v>
      </c>
      <c r="J6005" s="2">
        <v>12.52676759673539</v>
      </c>
      <c r="K6005" s="2">
        <v>3.5984829669129041</v>
      </c>
      <c r="L6005" s="2">
        <v>0.51418846262039175</v>
      </c>
      <c r="M6005" s="2">
        <v>10.351831062584029</v>
      </c>
      <c r="N6005" s="2">
        <v>257127.04311999999</v>
      </c>
      <c r="O6005" s="2">
        <v>18.8173407718755</v>
      </c>
    </row>
    <row r="6006" spans="1:15" ht="15.75" customHeight="1" x14ac:dyDescent="0.35">
      <c r="A6006" s="4">
        <v>45323</v>
      </c>
      <c r="B6006" s="2" t="s">
        <v>24</v>
      </c>
      <c r="C6006" s="2" t="s">
        <v>20</v>
      </c>
      <c r="D6006" s="2">
        <v>72265.093349999996</v>
      </c>
      <c r="E6006" s="2">
        <v>16419.062819999999</v>
      </c>
      <c r="F6006" s="2">
        <v>1723689.3934500001</v>
      </c>
      <c r="G6006" s="2">
        <f t="shared" si="93"/>
        <v>1812373.5496200002</v>
      </c>
      <c r="H6006" s="2">
        <v>300134</v>
      </c>
      <c r="I6006" s="2">
        <v>92.519515652811918</v>
      </c>
      <c r="J6006" s="2">
        <v>2.2711173506836588</v>
      </c>
      <c r="K6006" s="2">
        <v>1.1610540330287811</v>
      </c>
      <c r="L6006" s="2">
        <v>1.533903963275189</v>
      </c>
      <c r="M6006" s="2">
        <v>2.5144090002004389</v>
      </c>
      <c r="N6006" s="2">
        <v>1810429.47374</v>
      </c>
      <c r="O6006" s="2">
        <v>3.987317811228916</v>
      </c>
    </row>
    <row r="6007" spans="1:15" ht="15.75" customHeight="1" x14ac:dyDescent="0.35">
      <c r="A6007" s="4">
        <v>45323</v>
      </c>
      <c r="B6007" s="2" t="s">
        <v>24</v>
      </c>
      <c r="C6007" s="2" t="s">
        <v>21</v>
      </c>
      <c r="D6007" s="2">
        <v>206395.51316999999</v>
      </c>
      <c r="E6007" s="2">
        <v>48361.878640000003</v>
      </c>
      <c r="F6007" s="2">
        <v>3496616.1679500001</v>
      </c>
      <c r="G6007" s="2">
        <f t="shared" si="93"/>
        <v>3751373.5597600001</v>
      </c>
      <c r="H6007" s="2">
        <v>118123</v>
      </c>
      <c r="I6007" s="2">
        <v>88.753835418785386</v>
      </c>
      <c r="J6007" s="2">
        <v>3.2691393845843808</v>
      </c>
      <c r="K6007" s="2">
        <v>2.0034156668232872</v>
      </c>
      <c r="L6007" s="2">
        <v>2.4521104456021559</v>
      </c>
      <c r="M6007" s="2">
        <v>3.521499084204784</v>
      </c>
      <c r="N6007" s="2">
        <v>3746845.0882700002</v>
      </c>
      <c r="O6007" s="2">
        <v>5.5018651137266232</v>
      </c>
    </row>
    <row r="6008" spans="1:15" ht="15.75" customHeight="1" x14ac:dyDescent="0.35">
      <c r="A6008" s="4">
        <v>45323</v>
      </c>
      <c r="B6008" s="2" t="s">
        <v>25</v>
      </c>
      <c r="C6008" s="2" t="s">
        <v>15</v>
      </c>
      <c r="D6008" s="2">
        <v>17888.966329999999</v>
      </c>
      <c r="E6008" s="2">
        <v>5227.3793599999999</v>
      </c>
      <c r="F6008" s="2">
        <v>426205.85281999997</v>
      </c>
      <c r="G6008" s="2">
        <f t="shared" si="93"/>
        <v>449322.19850999996</v>
      </c>
      <c r="H6008" s="2">
        <v>53813</v>
      </c>
      <c r="I6008" s="2">
        <v>85.169220074190406</v>
      </c>
      <c r="J6008" s="2">
        <v>5.2004687140171209</v>
      </c>
      <c r="K6008" s="2">
        <v>1.7249394982441</v>
      </c>
      <c r="L6008" s="2">
        <v>2.5104665923323028</v>
      </c>
      <c r="M6008" s="2">
        <v>5.3949051212160652</v>
      </c>
      <c r="N6008" s="2">
        <v>449029.18264000001</v>
      </c>
      <c r="O6008" s="2">
        <v>3.9813226208991468</v>
      </c>
    </row>
    <row r="6009" spans="1:15" ht="15.75" customHeight="1" x14ac:dyDescent="0.35">
      <c r="A6009" s="4">
        <v>45323</v>
      </c>
      <c r="B6009" s="2" t="s">
        <v>25</v>
      </c>
      <c r="C6009" s="2" t="s">
        <v>16</v>
      </c>
      <c r="D6009" s="2">
        <v>0</v>
      </c>
      <c r="E6009" s="2">
        <v>0</v>
      </c>
      <c r="F6009" s="2">
        <v>0</v>
      </c>
      <c r="G6009" s="2">
        <f t="shared" si="93"/>
        <v>0</v>
      </c>
      <c r="H6009" s="2">
        <v>0</v>
      </c>
      <c r="I6009" s="2">
        <v>0</v>
      </c>
      <c r="J6009" s="2">
        <v>0</v>
      </c>
      <c r="K6009" s="2">
        <v>0</v>
      </c>
      <c r="L6009" s="2">
        <v>0</v>
      </c>
      <c r="M6009" s="2">
        <v>0</v>
      </c>
      <c r="N6009" s="2">
        <v>0</v>
      </c>
    </row>
    <row r="6010" spans="1:15" ht="15.75" customHeight="1" x14ac:dyDescent="0.35">
      <c r="A6010" s="4">
        <v>45323</v>
      </c>
      <c r="B6010" s="2" t="s">
        <v>25</v>
      </c>
      <c r="C6010" s="2" t="s">
        <v>17</v>
      </c>
      <c r="D6010" s="2">
        <v>0</v>
      </c>
      <c r="E6010" s="2">
        <v>0</v>
      </c>
      <c r="F6010" s="2">
        <v>0</v>
      </c>
      <c r="G6010" s="2">
        <f t="shared" si="93"/>
        <v>0</v>
      </c>
      <c r="H6010" s="2">
        <v>0</v>
      </c>
      <c r="I6010" s="2">
        <v>0</v>
      </c>
      <c r="J6010" s="2">
        <v>0</v>
      </c>
      <c r="K6010" s="2">
        <v>0</v>
      </c>
      <c r="L6010" s="2">
        <v>0</v>
      </c>
      <c r="M6010" s="2">
        <v>0</v>
      </c>
      <c r="N6010" s="2">
        <v>0</v>
      </c>
    </row>
    <row r="6011" spans="1:15" ht="15.75" customHeight="1" x14ac:dyDescent="0.35">
      <c r="A6011" s="4">
        <v>45323</v>
      </c>
      <c r="B6011" s="2" t="s">
        <v>25</v>
      </c>
      <c r="C6011" s="2" t="s">
        <v>18</v>
      </c>
      <c r="D6011" s="2">
        <v>1112.0825</v>
      </c>
      <c r="E6011" s="2">
        <v>869.28234999999995</v>
      </c>
      <c r="F6011" s="2">
        <v>86181.653870000009</v>
      </c>
      <c r="G6011" s="2">
        <f t="shared" si="93"/>
        <v>88163.018720000007</v>
      </c>
      <c r="H6011" s="2">
        <v>2104</v>
      </c>
      <c r="I6011" s="2">
        <v>90.407835934481554</v>
      </c>
      <c r="J6011" s="2">
        <v>1.9654514928360489</v>
      </c>
      <c r="K6011" s="2">
        <v>1.14705534224146</v>
      </c>
      <c r="L6011" s="2">
        <v>0.94072882940638369</v>
      </c>
      <c r="M6011" s="2">
        <v>5.5389284010345659</v>
      </c>
      <c r="N6011" s="2">
        <v>88082.596609999993</v>
      </c>
      <c r="O6011" s="2">
        <v>1.2613934007090899</v>
      </c>
    </row>
    <row r="6012" spans="1:15" ht="15.75" customHeight="1" x14ac:dyDescent="0.35">
      <c r="A6012" s="4">
        <v>45323</v>
      </c>
      <c r="B6012" s="2" t="s">
        <v>25</v>
      </c>
      <c r="C6012" s="2" t="s">
        <v>19</v>
      </c>
      <c r="D6012" s="2">
        <v>3645.5652</v>
      </c>
      <c r="E6012" s="2">
        <v>196.01934</v>
      </c>
      <c r="F6012" s="2">
        <v>40519.921329999997</v>
      </c>
      <c r="G6012" s="2">
        <f t="shared" si="93"/>
        <v>44361.505869999994</v>
      </c>
      <c r="H6012" s="2">
        <v>250</v>
      </c>
      <c r="I6012" s="2">
        <v>29.673110790887709</v>
      </c>
      <c r="J6012" s="2">
        <v>2.2830143941382621</v>
      </c>
      <c r="K6012" s="2">
        <v>46.504035997219788</v>
      </c>
      <c r="L6012" s="2">
        <v>13.755672014022521</v>
      </c>
      <c r="M6012" s="2">
        <v>7.7841668037317113</v>
      </c>
      <c r="N6012" s="2">
        <v>44379.233990000001</v>
      </c>
      <c r="O6012" s="2">
        <v>8.2178571906084859</v>
      </c>
    </row>
    <row r="6013" spans="1:15" ht="15.75" customHeight="1" x14ac:dyDescent="0.35">
      <c r="A6013" s="4">
        <v>45323</v>
      </c>
      <c r="B6013" s="2" t="s">
        <v>25</v>
      </c>
      <c r="C6013" s="2" t="s">
        <v>20</v>
      </c>
      <c r="D6013" s="2">
        <v>13427.25757</v>
      </c>
      <c r="E6013" s="2">
        <v>2648.8028899999999</v>
      </c>
      <c r="F6013" s="2">
        <v>262317.53726999997</v>
      </c>
      <c r="G6013" s="2">
        <f t="shared" si="93"/>
        <v>278393.59772999998</v>
      </c>
      <c r="H6013" s="2">
        <v>47456</v>
      </c>
      <c r="I6013" s="2">
        <v>91.457585286343374</v>
      </c>
      <c r="J6013" s="2">
        <v>2.7683235584026171</v>
      </c>
      <c r="K6013" s="2">
        <v>0.85596271672907631</v>
      </c>
      <c r="L6013" s="2">
        <v>1.1511754952009019</v>
      </c>
      <c r="M6013" s="2">
        <v>3.7669529433240241</v>
      </c>
      <c r="N6013" s="2">
        <v>278313.89422000002</v>
      </c>
      <c r="O6013" s="2">
        <v>4.823120100277027</v>
      </c>
    </row>
    <row r="6014" spans="1:15" ht="15.75" customHeight="1" x14ac:dyDescent="0.35">
      <c r="A6014" s="4">
        <v>45323</v>
      </c>
      <c r="B6014" s="2" t="s">
        <v>25</v>
      </c>
      <c r="C6014" s="2" t="s">
        <v>21</v>
      </c>
      <c r="D6014" s="2">
        <v>62531.25778</v>
      </c>
      <c r="E6014" s="2">
        <v>18849.89026</v>
      </c>
      <c r="F6014" s="2">
        <v>807015.06660000002</v>
      </c>
      <c r="G6014" s="2">
        <f t="shared" si="93"/>
        <v>888396.21464000002</v>
      </c>
      <c r="H6014" s="2">
        <v>25684</v>
      </c>
      <c r="I6014" s="2">
        <v>85.385889523440454</v>
      </c>
      <c r="J6014" s="2">
        <v>5.0150639207252041</v>
      </c>
      <c r="K6014" s="2">
        <v>1.146749811961074</v>
      </c>
      <c r="L6014" s="2">
        <v>1.9176411912332441</v>
      </c>
      <c r="M6014" s="2">
        <v>6.5346555526400163</v>
      </c>
      <c r="N6014" s="2">
        <v>888057.97600999998</v>
      </c>
      <c r="O6014" s="2">
        <v>7.0386677418857762</v>
      </c>
    </row>
    <row r="6015" spans="1:15" ht="15.75" customHeight="1" x14ac:dyDescent="0.35">
      <c r="A6015" s="4">
        <v>45323</v>
      </c>
      <c r="B6015" s="2" t="s">
        <v>26</v>
      </c>
      <c r="C6015" s="2" t="s">
        <v>15</v>
      </c>
      <c r="D6015" s="2">
        <v>3645.7606900000001</v>
      </c>
      <c r="E6015" s="2">
        <v>1917.2871</v>
      </c>
      <c r="F6015" s="2">
        <v>103233.97199000001</v>
      </c>
      <c r="G6015" s="2">
        <f t="shared" si="93"/>
        <v>108797.01978</v>
      </c>
      <c r="H6015" s="2">
        <v>14097</v>
      </c>
      <c r="I6015" s="2">
        <v>82.650536998884533</v>
      </c>
      <c r="J6015" s="2">
        <v>5.588682346708719</v>
      </c>
      <c r="K6015" s="2">
        <v>2.7072613073644298</v>
      </c>
      <c r="L6015" s="2">
        <v>6.1033224647500672</v>
      </c>
      <c r="M6015" s="2">
        <v>2.9501968822922309</v>
      </c>
      <c r="N6015" s="2">
        <v>108465.30817</v>
      </c>
      <c r="O6015" s="2">
        <v>3.3509747761217579</v>
      </c>
    </row>
    <row r="6016" spans="1:15" ht="15.75" customHeight="1" x14ac:dyDescent="0.35">
      <c r="A6016" s="4">
        <v>45323</v>
      </c>
      <c r="B6016" s="2" t="s">
        <v>26</v>
      </c>
      <c r="C6016" s="2" t="s">
        <v>16</v>
      </c>
      <c r="D6016" s="2">
        <v>0</v>
      </c>
      <c r="E6016" s="2">
        <v>0</v>
      </c>
      <c r="F6016" s="2">
        <v>9836.3835399999989</v>
      </c>
      <c r="G6016" s="2">
        <f t="shared" si="93"/>
        <v>9836.3835399999989</v>
      </c>
      <c r="H6016" s="2">
        <v>2</v>
      </c>
      <c r="I6016" s="2">
        <v>100</v>
      </c>
      <c r="J6016" s="2">
        <v>0</v>
      </c>
      <c r="K6016" s="2">
        <v>0</v>
      </c>
      <c r="L6016" s="2">
        <v>0</v>
      </c>
      <c r="M6016" s="2">
        <v>0</v>
      </c>
      <c r="N6016" s="2">
        <v>9836.3835399999989</v>
      </c>
      <c r="O6016" s="2">
        <v>0</v>
      </c>
    </row>
    <row r="6017" spans="1:15" ht="15.75" customHeight="1" x14ac:dyDescent="0.35">
      <c r="A6017" s="4">
        <v>45323</v>
      </c>
      <c r="B6017" s="2" t="s">
        <v>26</v>
      </c>
      <c r="C6017" s="2" t="s">
        <v>17</v>
      </c>
      <c r="D6017" s="2">
        <v>0</v>
      </c>
      <c r="E6017" s="2">
        <v>0</v>
      </c>
      <c r="F6017" s="2">
        <v>7979.9967200000001</v>
      </c>
      <c r="G6017" s="2">
        <f t="shared" si="93"/>
        <v>7979.9967200000001</v>
      </c>
      <c r="H6017" s="2">
        <v>4</v>
      </c>
      <c r="I6017" s="2">
        <v>89.827634863798551</v>
      </c>
      <c r="J6017" s="2">
        <v>0</v>
      </c>
      <c r="K6017" s="2">
        <v>10.17236513620146</v>
      </c>
      <c r="L6017" s="2">
        <v>0</v>
      </c>
      <c r="M6017" s="2">
        <v>0</v>
      </c>
      <c r="N6017" s="2">
        <v>7957.9027999999998</v>
      </c>
      <c r="O6017" s="2">
        <v>0</v>
      </c>
    </row>
    <row r="6018" spans="1:15" ht="15.75" customHeight="1" x14ac:dyDescent="0.35">
      <c r="A6018" s="4">
        <v>45323</v>
      </c>
      <c r="B6018" s="2" t="s">
        <v>26</v>
      </c>
      <c r="C6018" s="2" t="s">
        <v>18</v>
      </c>
      <c r="D6018" s="2">
        <v>1716.03493</v>
      </c>
      <c r="E6018" s="2">
        <v>344.06214999999997</v>
      </c>
      <c r="F6018" s="2">
        <v>11518.96027</v>
      </c>
      <c r="G6018" s="2">
        <f t="shared" si="93"/>
        <v>13579.057349999999</v>
      </c>
      <c r="H6018" s="2">
        <v>338</v>
      </c>
      <c r="I6018" s="2">
        <v>73.051109305956558</v>
      </c>
      <c r="J6018" s="2">
        <v>1.784389903332791</v>
      </c>
      <c r="K6018" s="2">
        <v>6.4703662422774322</v>
      </c>
      <c r="L6018" s="2">
        <v>9.3819450436616272</v>
      </c>
      <c r="M6018" s="2">
        <v>9.3121895047715988</v>
      </c>
      <c r="N6018" s="2">
        <v>13553.44701</v>
      </c>
      <c r="O6018" s="2">
        <v>12.637364183457111</v>
      </c>
    </row>
    <row r="6019" spans="1:15" ht="15.75" customHeight="1" x14ac:dyDescent="0.35">
      <c r="A6019" s="4">
        <v>45323</v>
      </c>
      <c r="B6019" s="2" t="s">
        <v>26</v>
      </c>
      <c r="C6019" s="2" t="s">
        <v>19</v>
      </c>
      <c r="D6019" s="2">
        <v>6607.8426500000014</v>
      </c>
      <c r="E6019" s="2">
        <v>3260.47577</v>
      </c>
      <c r="F6019" s="2">
        <v>52760.771719999997</v>
      </c>
      <c r="G6019" s="2">
        <f t="shared" ref="G6019:G6082" si="94">D6019+E6019+F6019</f>
        <v>62629.09014</v>
      </c>
      <c r="H6019" s="2">
        <v>158</v>
      </c>
      <c r="I6019" s="2">
        <v>58.09561868861082</v>
      </c>
      <c r="J6019" s="2">
        <v>10.44985346527371</v>
      </c>
      <c r="K6019" s="2">
        <v>3.2215726690067128</v>
      </c>
      <c r="L6019" s="2">
        <v>1.4883731587466931</v>
      </c>
      <c r="M6019" s="2">
        <v>26.74458201836207</v>
      </c>
      <c r="N6019" s="2">
        <v>63132.570919999998</v>
      </c>
      <c r="O6019" s="2">
        <v>10.550756262351801</v>
      </c>
    </row>
    <row r="6020" spans="1:15" ht="15.75" customHeight="1" x14ac:dyDescent="0.35">
      <c r="A6020" s="4">
        <v>45323</v>
      </c>
      <c r="B6020" s="2" t="s">
        <v>26</v>
      </c>
      <c r="C6020" s="2" t="s">
        <v>20</v>
      </c>
      <c r="D6020" s="2">
        <v>6272.0153600000003</v>
      </c>
      <c r="E6020" s="2">
        <v>483.66611999999998</v>
      </c>
      <c r="F6020" s="2">
        <v>72906.361930000014</v>
      </c>
      <c r="G6020" s="2">
        <f t="shared" si="94"/>
        <v>79662.043410000013</v>
      </c>
      <c r="H6020" s="2">
        <v>17160</v>
      </c>
      <c r="I6020" s="2">
        <v>88.07518711223166</v>
      </c>
      <c r="J6020" s="2">
        <v>3.0514572591552911</v>
      </c>
      <c r="K6020" s="2">
        <v>1.4914648138820421</v>
      </c>
      <c r="L6020" s="2">
        <v>2.2751663024386981</v>
      </c>
      <c r="M6020" s="2">
        <v>5.1067245122923124</v>
      </c>
      <c r="N6020" s="2">
        <v>79517.36970000001</v>
      </c>
      <c r="O6020" s="2">
        <v>7.8732795337919654</v>
      </c>
    </row>
    <row r="6021" spans="1:15" ht="15.75" customHeight="1" x14ac:dyDescent="0.35">
      <c r="A6021" s="4">
        <v>45323</v>
      </c>
      <c r="B6021" s="2" t="s">
        <v>26</v>
      </c>
      <c r="C6021" s="2" t="s">
        <v>21</v>
      </c>
      <c r="D6021" s="2">
        <v>16432.961889999999</v>
      </c>
      <c r="E6021" s="2">
        <v>5842.5172300000004</v>
      </c>
      <c r="F6021" s="2">
        <v>177012.00529</v>
      </c>
      <c r="G6021" s="2">
        <f t="shared" si="94"/>
        <v>199287.48441</v>
      </c>
      <c r="H6021" s="2">
        <v>6868</v>
      </c>
      <c r="I6021" s="2">
        <v>82.613693648575236</v>
      </c>
      <c r="J6021" s="2">
        <v>5.3515357060111803</v>
      </c>
      <c r="K6021" s="2">
        <v>2.0591879349463849</v>
      </c>
      <c r="L6021" s="2">
        <v>2.967655400382486</v>
      </c>
      <c r="M6021" s="2">
        <v>7.0079273100847024</v>
      </c>
      <c r="N6021" s="2">
        <v>198995.64582999999</v>
      </c>
      <c r="O6021" s="2">
        <v>8.2458574549478421</v>
      </c>
    </row>
    <row r="6022" spans="1:15" ht="15.75" customHeight="1" x14ac:dyDescent="0.35">
      <c r="A6022" s="4">
        <v>45323</v>
      </c>
      <c r="B6022" s="2" t="s">
        <v>27</v>
      </c>
      <c r="C6022" s="2" t="s">
        <v>15</v>
      </c>
      <c r="D6022" s="2">
        <v>1772.31863</v>
      </c>
      <c r="E6022" s="2">
        <v>137.23772</v>
      </c>
      <c r="F6022" s="2">
        <v>33232.386440000002</v>
      </c>
      <c r="G6022" s="2">
        <f t="shared" si="94"/>
        <v>35141.942790000001</v>
      </c>
      <c r="H6022" s="2">
        <v>9553</v>
      </c>
      <c r="I6022" s="2">
        <v>86.229081085940365</v>
      </c>
      <c r="J6022" s="2">
        <v>4.1080585187141567</v>
      </c>
      <c r="K6022" s="2">
        <v>2.6281422198519522</v>
      </c>
      <c r="L6022" s="2">
        <v>3.2064604129467562</v>
      </c>
      <c r="M6022" s="2">
        <v>3.8282577625467722</v>
      </c>
      <c r="N6022" s="2">
        <v>35125.405429999999</v>
      </c>
      <c r="O6022" s="2">
        <v>5.0433143113087402</v>
      </c>
    </row>
    <row r="6023" spans="1:15" ht="15.75" customHeight="1" x14ac:dyDescent="0.35">
      <c r="A6023" s="4">
        <v>45323</v>
      </c>
      <c r="B6023" s="2" t="s">
        <v>27</v>
      </c>
      <c r="C6023" s="2" t="s">
        <v>16</v>
      </c>
      <c r="D6023" s="2">
        <v>0</v>
      </c>
      <c r="E6023" s="2">
        <v>0</v>
      </c>
      <c r="F6023" s="2">
        <v>0</v>
      </c>
      <c r="G6023" s="2">
        <f t="shared" si="94"/>
        <v>0</v>
      </c>
      <c r="H6023" s="2">
        <v>0</v>
      </c>
      <c r="I6023" s="2">
        <v>0</v>
      </c>
      <c r="J6023" s="2">
        <v>0</v>
      </c>
      <c r="K6023" s="2">
        <v>0</v>
      </c>
      <c r="L6023" s="2">
        <v>0</v>
      </c>
      <c r="M6023" s="2">
        <v>0</v>
      </c>
      <c r="N6023" s="2">
        <v>0</v>
      </c>
    </row>
    <row r="6024" spans="1:15" ht="15.75" customHeight="1" x14ac:dyDescent="0.35">
      <c r="A6024" s="4">
        <v>45323</v>
      </c>
      <c r="B6024" s="2" t="s">
        <v>27</v>
      </c>
      <c r="C6024" s="2" t="s">
        <v>17</v>
      </c>
      <c r="D6024" s="2">
        <v>0</v>
      </c>
      <c r="E6024" s="2">
        <v>0</v>
      </c>
      <c r="F6024" s="2">
        <v>0</v>
      </c>
      <c r="G6024" s="2">
        <f t="shared" si="94"/>
        <v>0</v>
      </c>
      <c r="H6024" s="2">
        <v>0</v>
      </c>
      <c r="I6024" s="2">
        <v>0</v>
      </c>
      <c r="J6024" s="2">
        <v>0</v>
      </c>
      <c r="K6024" s="2">
        <v>0</v>
      </c>
      <c r="L6024" s="2">
        <v>0</v>
      </c>
      <c r="M6024" s="2">
        <v>0</v>
      </c>
      <c r="N6024" s="2">
        <v>0</v>
      </c>
    </row>
    <row r="6025" spans="1:15" ht="15.75" customHeight="1" x14ac:dyDescent="0.35">
      <c r="A6025" s="4">
        <v>45323</v>
      </c>
      <c r="B6025" s="2" t="s">
        <v>27</v>
      </c>
      <c r="C6025" s="2" t="s">
        <v>18</v>
      </c>
      <c r="D6025" s="2">
        <v>0</v>
      </c>
      <c r="E6025" s="2">
        <v>0</v>
      </c>
      <c r="F6025" s="2">
        <v>0</v>
      </c>
      <c r="G6025" s="2">
        <f t="shared" si="94"/>
        <v>0</v>
      </c>
      <c r="H6025" s="2">
        <v>0</v>
      </c>
      <c r="I6025" s="2">
        <v>0</v>
      </c>
      <c r="J6025" s="2">
        <v>0</v>
      </c>
      <c r="K6025" s="2">
        <v>0</v>
      </c>
      <c r="L6025" s="2">
        <v>0</v>
      </c>
      <c r="M6025" s="2">
        <v>0</v>
      </c>
      <c r="N6025" s="2">
        <v>0</v>
      </c>
    </row>
    <row r="6026" spans="1:15" ht="15.75" customHeight="1" x14ac:dyDescent="0.35">
      <c r="A6026" s="4">
        <v>45323</v>
      </c>
      <c r="B6026" s="2" t="s">
        <v>27</v>
      </c>
      <c r="C6026" s="2" t="s">
        <v>19</v>
      </c>
      <c r="D6026" s="2">
        <v>2712.9750100000001</v>
      </c>
      <c r="E6026" s="2">
        <v>283.74601000000001</v>
      </c>
      <c r="F6026" s="2">
        <v>9071.17065</v>
      </c>
      <c r="G6026" s="2">
        <f t="shared" si="94"/>
        <v>12067.891670000001</v>
      </c>
      <c r="H6026" s="2">
        <v>41</v>
      </c>
      <c r="I6026" s="2">
        <v>74.617156551361177</v>
      </c>
      <c r="J6026" s="2">
        <v>5.4593746486794279</v>
      </c>
      <c r="K6026" s="2">
        <v>0.13483099175115501</v>
      </c>
      <c r="L6026" s="2">
        <v>0</v>
      </c>
      <c r="M6026" s="2">
        <v>19.788637808208239</v>
      </c>
      <c r="N6026" s="2">
        <v>12048.64682</v>
      </c>
      <c r="O6026" s="2">
        <v>22.480936058982699</v>
      </c>
    </row>
    <row r="6027" spans="1:15" ht="15.75" customHeight="1" x14ac:dyDescent="0.35">
      <c r="A6027" s="4">
        <v>45323</v>
      </c>
      <c r="B6027" s="2" t="s">
        <v>27</v>
      </c>
      <c r="C6027" s="2" t="s">
        <v>20</v>
      </c>
      <c r="D6027" s="2">
        <v>1485.0245199999999</v>
      </c>
      <c r="E6027" s="2">
        <v>180.56700000000001</v>
      </c>
      <c r="F6027" s="2">
        <v>36188.953520000003</v>
      </c>
      <c r="G6027" s="2">
        <f t="shared" si="94"/>
        <v>37854.545040000005</v>
      </c>
      <c r="H6027" s="2">
        <v>7179</v>
      </c>
      <c r="I6027" s="2">
        <v>91.137405887022794</v>
      </c>
      <c r="J6027" s="2">
        <v>3.1763339467584419</v>
      </c>
      <c r="K6027" s="2">
        <v>1.6321994155541559</v>
      </c>
      <c r="L6027" s="2">
        <v>1.646158869660826</v>
      </c>
      <c r="M6027" s="2">
        <v>2.4079018810037982</v>
      </c>
      <c r="N6027" s="2">
        <v>37810.575969999998</v>
      </c>
      <c r="O6027" s="2">
        <v>3.922975480040269</v>
      </c>
    </row>
    <row r="6028" spans="1:15" ht="15.75" customHeight="1" x14ac:dyDescent="0.35">
      <c r="A6028" s="4">
        <v>45323</v>
      </c>
      <c r="B6028" s="2" t="s">
        <v>27</v>
      </c>
      <c r="C6028" s="2" t="s">
        <v>21</v>
      </c>
      <c r="D6028" s="2">
        <v>6299.09274</v>
      </c>
      <c r="E6028" s="2">
        <v>514.46519999999998</v>
      </c>
      <c r="F6028" s="2">
        <v>55660.607929999998</v>
      </c>
      <c r="G6028" s="2">
        <f t="shared" si="94"/>
        <v>62474.165869999997</v>
      </c>
      <c r="H6028" s="2">
        <v>2516</v>
      </c>
      <c r="I6028" s="2">
        <v>81.807522897071422</v>
      </c>
      <c r="J6028" s="2">
        <v>5.7504050479633948</v>
      </c>
      <c r="K6028" s="2">
        <v>1.983353697216909</v>
      </c>
      <c r="L6028" s="2">
        <v>1.896664008632267</v>
      </c>
      <c r="M6028" s="2">
        <v>8.562054349116007</v>
      </c>
      <c r="N6028" s="2">
        <v>62369.897599999997</v>
      </c>
      <c r="O6028" s="2">
        <v>10.082716035148881</v>
      </c>
    </row>
    <row r="6029" spans="1:15" ht="15.75" customHeight="1" x14ac:dyDescent="0.35">
      <c r="A6029" s="4">
        <v>45323</v>
      </c>
      <c r="B6029" s="2" t="s">
        <v>28</v>
      </c>
      <c r="C6029" s="2" t="s">
        <v>15</v>
      </c>
      <c r="D6029" s="2">
        <v>38960.711479999998</v>
      </c>
      <c r="E6029" s="2">
        <v>12569.4822</v>
      </c>
      <c r="F6029" s="2">
        <v>834933.89246</v>
      </c>
      <c r="G6029" s="2">
        <f t="shared" si="94"/>
        <v>886464.08614000003</v>
      </c>
      <c r="H6029" s="2">
        <v>165772</v>
      </c>
      <c r="I6029" s="2">
        <v>86.938692011111016</v>
      </c>
      <c r="J6029" s="2">
        <v>3.269120808814701</v>
      </c>
      <c r="K6029" s="2">
        <v>2.2769272988464202</v>
      </c>
      <c r="L6029" s="2">
        <v>3.73989643192628</v>
      </c>
      <c r="M6029" s="2">
        <v>3.7753634493015822</v>
      </c>
      <c r="N6029" s="2">
        <v>884392.69273999997</v>
      </c>
      <c r="O6029" s="2">
        <v>4.3950693648120227</v>
      </c>
    </row>
    <row r="6030" spans="1:15" ht="15.75" customHeight="1" x14ac:dyDescent="0.35">
      <c r="A6030" s="4">
        <v>45323</v>
      </c>
      <c r="B6030" s="2" t="s">
        <v>28</v>
      </c>
      <c r="C6030" s="2" t="s">
        <v>16</v>
      </c>
      <c r="D6030" s="2">
        <v>0</v>
      </c>
      <c r="E6030" s="2">
        <v>0</v>
      </c>
      <c r="F6030" s="2">
        <v>7000</v>
      </c>
      <c r="G6030" s="2">
        <f t="shared" si="94"/>
        <v>7000</v>
      </c>
      <c r="H6030" s="2">
        <v>1</v>
      </c>
      <c r="I6030" s="2">
        <v>100</v>
      </c>
      <c r="J6030" s="2">
        <v>0</v>
      </c>
      <c r="K6030" s="2">
        <v>0</v>
      </c>
      <c r="L6030" s="2">
        <v>0</v>
      </c>
      <c r="M6030" s="2">
        <v>0</v>
      </c>
      <c r="N6030" s="2">
        <v>7000</v>
      </c>
      <c r="O6030" s="2">
        <v>0</v>
      </c>
    </row>
    <row r="6031" spans="1:15" ht="15.75" customHeight="1" x14ac:dyDescent="0.35">
      <c r="A6031" s="4">
        <v>45323</v>
      </c>
      <c r="B6031" s="2" t="s">
        <v>28</v>
      </c>
      <c r="C6031" s="2" t="s">
        <v>17</v>
      </c>
      <c r="D6031" s="2">
        <v>526.15185999999994</v>
      </c>
      <c r="E6031" s="2">
        <v>0</v>
      </c>
      <c r="F6031" s="2">
        <v>29094.523929999999</v>
      </c>
      <c r="G6031" s="2">
        <f t="shared" si="94"/>
        <v>29620.675790000001</v>
      </c>
      <c r="H6031" s="2">
        <v>14</v>
      </c>
      <c r="I6031" s="2">
        <v>98.223265770842303</v>
      </c>
      <c r="J6031" s="2">
        <v>0</v>
      </c>
      <c r="K6031" s="2">
        <v>0</v>
      </c>
      <c r="L6031" s="2">
        <v>1.7767342291576851</v>
      </c>
      <c r="M6031" s="2">
        <v>0</v>
      </c>
      <c r="N6031" s="2">
        <v>29613.425090000001</v>
      </c>
      <c r="O6031" s="2">
        <v>1.776299311096845</v>
      </c>
    </row>
    <row r="6032" spans="1:15" ht="15.75" customHeight="1" x14ac:dyDescent="0.35">
      <c r="A6032" s="4">
        <v>45323</v>
      </c>
      <c r="B6032" s="2" t="s">
        <v>28</v>
      </c>
      <c r="C6032" s="2" t="s">
        <v>18</v>
      </c>
      <c r="D6032" s="2">
        <v>12104.99166</v>
      </c>
      <c r="E6032" s="2">
        <v>10050.05989</v>
      </c>
      <c r="F6032" s="2">
        <v>331205.59782999998</v>
      </c>
      <c r="G6032" s="2">
        <f t="shared" si="94"/>
        <v>353360.64937999996</v>
      </c>
      <c r="H6032" s="2">
        <v>3561</v>
      </c>
      <c r="I6032" s="2">
        <v>87.612147027708659</v>
      </c>
      <c r="J6032" s="2">
        <v>3.0612022843667082</v>
      </c>
      <c r="K6032" s="2">
        <v>1.483523091382108</v>
      </c>
      <c r="L6032" s="2">
        <v>3.85872222378728</v>
      </c>
      <c r="M6032" s="2">
        <v>3.984405372755258</v>
      </c>
      <c r="N6032" s="2">
        <v>352879.31886</v>
      </c>
      <c r="O6032" s="2">
        <v>3.4256761983087789</v>
      </c>
    </row>
    <row r="6033" spans="1:15" ht="15.75" customHeight="1" x14ac:dyDescent="0.35">
      <c r="A6033" s="4">
        <v>45323</v>
      </c>
      <c r="B6033" s="2" t="s">
        <v>28</v>
      </c>
      <c r="C6033" s="2" t="s">
        <v>19</v>
      </c>
      <c r="D6033" s="2">
        <v>99353.443349999987</v>
      </c>
      <c r="E6033" s="2">
        <v>46301.850760000001</v>
      </c>
      <c r="F6033" s="2">
        <v>588765.59596000006</v>
      </c>
      <c r="G6033" s="2">
        <f t="shared" si="94"/>
        <v>734420.89007000008</v>
      </c>
      <c r="H6033" s="2">
        <v>2413</v>
      </c>
      <c r="I6033" s="2">
        <v>73.82299591933517</v>
      </c>
      <c r="J6033" s="2">
        <v>8.8640193110746601</v>
      </c>
      <c r="K6033" s="2">
        <v>6.2535338161636647</v>
      </c>
      <c r="L6033" s="2">
        <v>4.0165800548139137</v>
      </c>
      <c r="M6033" s="2">
        <v>7.0428708986126072</v>
      </c>
      <c r="N6033" s="2">
        <v>739786.71467999998</v>
      </c>
      <c r="O6033" s="2">
        <v>13.52813416575477</v>
      </c>
    </row>
    <row r="6034" spans="1:15" ht="15.75" customHeight="1" x14ac:dyDescent="0.35">
      <c r="A6034" s="4">
        <v>45323</v>
      </c>
      <c r="B6034" s="2" t="s">
        <v>28</v>
      </c>
      <c r="C6034" s="2" t="s">
        <v>20</v>
      </c>
      <c r="D6034" s="2">
        <v>58001.13076</v>
      </c>
      <c r="E6034" s="2">
        <v>9401.7609800000009</v>
      </c>
      <c r="F6034" s="2">
        <v>855064.92712999997</v>
      </c>
      <c r="G6034" s="2">
        <f t="shared" si="94"/>
        <v>922467.81886999996</v>
      </c>
      <c r="H6034" s="2">
        <v>163411</v>
      </c>
      <c r="I6034" s="2">
        <v>90.19644119016192</v>
      </c>
      <c r="J6034" s="2">
        <v>2.21811088911317</v>
      </c>
      <c r="K6034" s="2">
        <v>1.351246740842527</v>
      </c>
      <c r="L6034" s="2">
        <v>1.952010103369769</v>
      </c>
      <c r="M6034" s="2">
        <v>4.2821910765126212</v>
      </c>
      <c r="N6034" s="2">
        <v>921414.84405999992</v>
      </c>
      <c r="O6034" s="2">
        <v>6.2876047894060889</v>
      </c>
    </row>
    <row r="6035" spans="1:15" ht="15.75" customHeight="1" x14ac:dyDescent="0.35">
      <c r="A6035" s="4">
        <v>45323</v>
      </c>
      <c r="B6035" s="2" t="s">
        <v>28</v>
      </c>
      <c r="C6035" s="2" t="s">
        <v>21</v>
      </c>
      <c r="D6035" s="2">
        <v>221670.81382000001</v>
      </c>
      <c r="E6035" s="2">
        <v>91018.112599999993</v>
      </c>
      <c r="F6035" s="2">
        <v>2447771.8343699998</v>
      </c>
      <c r="G6035" s="2">
        <f t="shared" si="94"/>
        <v>2760460.7607899997</v>
      </c>
      <c r="H6035" s="2">
        <v>70541</v>
      </c>
      <c r="I6035" s="2">
        <v>87.276428108007465</v>
      </c>
      <c r="J6035" s="2">
        <v>4.5644036790170359</v>
      </c>
      <c r="K6035" s="2">
        <v>2.639190407143349</v>
      </c>
      <c r="L6035" s="2">
        <v>3.3061060132793951</v>
      </c>
      <c r="M6035" s="2">
        <v>2.213871792552772</v>
      </c>
      <c r="N6035" s="2">
        <v>2647875.8402900002</v>
      </c>
      <c r="O6035" s="2">
        <v>8.0302106434058249</v>
      </c>
    </row>
    <row r="6036" spans="1:15" ht="15.75" customHeight="1" x14ac:dyDescent="0.35">
      <c r="A6036" s="4">
        <v>45323</v>
      </c>
      <c r="B6036" s="2" t="s">
        <v>29</v>
      </c>
      <c r="C6036" s="2" t="s">
        <v>15</v>
      </c>
      <c r="D6036" s="2">
        <v>25889.083900000001</v>
      </c>
      <c r="E6036" s="2">
        <v>13905.91613</v>
      </c>
      <c r="F6036" s="2">
        <v>234321.18609999999</v>
      </c>
      <c r="G6036" s="2">
        <f t="shared" si="94"/>
        <v>274116.18612999999</v>
      </c>
      <c r="H6036" s="2">
        <v>75813</v>
      </c>
      <c r="I6036" s="2">
        <v>77.37719847638796</v>
      </c>
      <c r="J6036" s="2">
        <v>4.4295417247063158</v>
      </c>
      <c r="K6036" s="2">
        <v>4.319813893877388</v>
      </c>
      <c r="L6036" s="2">
        <v>5.9029396622576051</v>
      </c>
      <c r="M6036" s="2">
        <v>7.9705062427707221</v>
      </c>
      <c r="N6036" s="2">
        <v>273516.90791000001</v>
      </c>
      <c r="O6036" s="2">
        <v>9.4445659212995423</v>
      </c>
    </row>
    <row r="6037" spans="1:15" ht="15.75" customHeight="1" x14ac:dyDescent="0.35">
      <c r="A6037" s="4">
        <v>45323</v>
      </c>
      <c r="B6037" s="2" t="s">
        <v>29</v>
      </c>
      <c r="C6037" s="2" t="s">
        <v>16</v>
      </c>
      <c r="D6037" s="2">
        <v>0</v>
      </c>
      <c r="E6037" s="2">
        <v>0</v>
      </c>
      <c r="F6037" s="2">
        <v>27544.11117</v>
      </c>
      <c r="G6037" s="2">
        <f t="shared" si="94"/>
        <v>27544.11117</v>
      </c>
      <c r="H6037" s="2">
        <v>2</v>
      </c>
      <c r="I6037" s="2">
        <v>100</v>
      </c>
      <c r="J6037" s="2">
        <v>0</v>
      </c>
      <c r="K6037" s="2">
        <v>0</v>
      </c>
      <c r="L6037" s="2">
        <v>0</v>
      </c>
      <c r="M6037" s="2">
        <v>0</v>
      </c>
      <c r="N6037" s="2">
        <v>124112.97542</v>
      </c>
      <c r="O6037" s="2">
        <v>0</v>
      </c>
    </row>
    <row r="6038" spans="1:15" ht="15.75" customHeight="1" x14ac:dyDescent="0.35">
      <c r="A6038" s="4">
        <v>45323</v>
      </c>
      <c r="B6038" s="2" t="s">
        <v>29</v>
      </c>
      <c r="C6038" s="2" t="s">
        <v>17</v>
      </c>
      <c r="D6038" s="2">
        <v>0</v>
      </c>
      <c r="E6038" s="2">
        <v>0</v>
      </c>
      <c r="F6038" s="2">
        <v>618.32859999999994</v>
      </c>
      <c r="G6038" s="2">
        <f t="shared" si="94"/>
        <v>618.32859999999994</v>
      </c>
      <c r="H6038" s="2">
        <v>1</v>
      </c>
      <c r="I6038" s="2">
        <v>100</v>
      </c>
      <c r="J6038" s="2">
        <v>0</v>
      </c>
      <c r="K6038" s="2">
        <v>0</v>
      </c>
      <c r="L6038" s="2">
        <v>0</v>
      </c>
      <c r="M6038" s="2">
        <v>0</v>
      </c>
      <c r="N6038" s="2">
        <v>618.32859999999994</v>
      </c>
      <c r="O6038" s="2">
        <v>0</v>
      </c>
    </row>
    <row r="6039" spans="1:15" ht="15.75" customHeight="1" x14ac:dyDescent="0.35">
      <c r="A6039" s="4">
        <v>45323</v>
      </c>
      <c r="B6039" s="2" t="s">
        <v>29</v>
      </c>
      <c r="C6039" s="2" t="s">
        <v>18</v>
      </c>
      <c r="D6039" s="2">
        <v>900.88209999999992</v>
      </c>
      <c r="E6039" s="2">
        <v>240.58198999999999</v>
      </c>
      <c r="F6039" s="2">
        <v>7711.2560000000003</v>
      </c>
      <c r="G6039" s="2">
        <f t="shared" si="94"/>
        <v>8852.7200900000007</v>
      </c>
      <c r="H6039" s="2">
        <v>187</v>
      </c>
      <c r="I6039" s="2">
        <v>81.235230404483858</v>
      </c>
      <c r="J6039" s="2">
        <v>1.9319327390625181</v>
      </c>
      <c r="K6039" s="2">
        <v>1.339626292371864</v>
      </c>
      <c r="L6039" s="2">
        <v>6.7102164268716802</v>
      </c>
      <c r="M6039" s="2">
        <v>8.7829941372100784</v>
      </c>
      <c r="N6039" s="2">
        <v>8850.1704300000001</v>
      </c>
      <c r="O6039" s="2">
        <v>10.176331012855959</v>
      </c>
    </row>
    <row r="6040" spans="1:15" ht="15.75" customHeight="1" x14ac:dyDescent="0.35">
      <c r="A6040" s="4">
        <v>45323</v>
      </c>
      <c r="B6040" s="2" t="s">
        <v>29</v>
      </c>
      <c r="C6040" s="2" t="s">
        <v>19</v>
      </c>
      <c r="D6040" s="2">
        <v>60778.022649999999</v>
      </c>
      <c r="E6040" s="2">
        <v>5138.1510900000003</v>
      </c>
      <c r="F6040" s="2">
        <v>79673.259620000012</v>
      </c>
      <c r="G6040" s="2">
        <f t="shared" si="94"/>
        <v>145589.43336000002</v>
      </c>
      <c r="H6040" s="2">
        <v>1059</v>
      </c>
      <c r="I6040" s="2">
        <v>51.309663244051833</v>
      </c>
      <c r="J6040" s="2">
        <v>6.0750998304486172</v>
      </c>
      <c r="K6040" s="2">
        <v>4.0432097623780461</v>
      </c>
      <c r="L6040" s="2">
        <v>11.84187877103979</v>
      </c>
      <c r="M6040" s="2">
        <v>26.73014839208173</v>
      </c>
      <c r="N6040" s="2">
        <v>140991.31271999999</v>
      </c>
      <c r="O6040" s="2">
        <v>41.746177072970497</v>
      </c>
    </row>
    <row r="6041" spans="1:15" ht="15.75" customHeight="1" x14ac:dyDescent="0.35">
      <c r="A6041" s="4">
        <v>45323</v>
      </c>
      <c r="B6041" s="2" t="s">
        <v>29</v>
      </c>
      <c r="C6041" s="2" t="s">
        <v>20</v>
      </c>
      <c r="D6041" s="2">
        <v>70795.638569999996</v>
      </c>
      <c r="E6041" s="2">
        <v>17652.6126</v>
      </c>
      <c r="F6041" s="2">
        <v>309121.83500999998</v>
      </c>
      <c r="G6041" s="2">
        <f t="shared" si="94"/>
        <v>397570.08617999998</v>
      </c>
      <c r="H6041" s="2">
        <v>72598</v>
      </c>
      <c r="I6041" s="2">
        <v>75.22279991405199</v>
      </c>
      <c r="J6041" s="2">
        <v>3.526904856453116</v>
      </c>
      <c r="K6041" s="2">
        <v>3.4854351143299538</v>
      </c>
      <c r="L6041" s="2">
        <v>5.8854139439128614</v>
      </c>
      <c r="M6041" s="2">
        <v>11.87944617125209</v>
      </c>
      <c r="N6041" s="2">
        <v>372706.87514999998</v>
      </c>
      <c r="O6041" s="2">
        <v>17.807083840293561</v>
      </c>
    </row>
    <row r="6042" spans="1:15" ht="15.75" customHeight="1" x14ac:dyDescent="0.35">
      <c r="A6042" s="4">
        <v>45323</v>
      </c>
      <c r="B6042" s="2" t="s">
        <v>29</v>
      </c>
      <c r="C6042" s="2" t="s">
        <v>21</v>
      </c>
      <c r="D6042" s="2">
        <v>231662.62972999999</v>
      </c>
      <c r="E6042" s="2">
        <v>108994.78792</v>
      </c>
      <c r="F6042" s="2">
        <v>896230.38628999994</v>
      </c>
      <c r="G6042" s="2">
        <f t="shared" si="94"/>
        <v>1236887.80394</v>
      </c>
      <c r="H6042" s="2">
        <v>42404</v>
      </c>
      <c r="I6042" s="2">
        <v>68.862550827569663</v>
      </c>
      <c r="J6042" s="2">
        <v>6.2204382452542148</v>
      </c>
      <c r="K6042" s="2">
        <v>5.8674759309539581</v>
      </c>
      <c r="L6042" s="2">
        <v>7.3046820194101123</v>
      </c>
      <c r="M6042" s="2">
        <v>11.744852976812041</v>
      </c>
      <c r="N6042" s="2">
        <v>1165364.6192099999</v>
      </c>
      <c r="O6042" s="2">
        <v>18.72947804902422</v>
      </c>
    </row>
    <row r="6043" spans="1:15" ht="15.75" customHeight="1" x14ac:dyDescent="0.35">
      <c r="A6043" s="4">
        <v>45323</v>
      </c>
      <c r="B6043" s="2" t="s">
        <v>30</v>
      </c>
      <c r="C6043" s="2" t="s">
        <v>15</v>
      </c>
      <c r="D6043" s="2">
        <v>9525.7282799999994</v>
      </c>
      <c r="E6043" s="2">
        <v>1222.1213399999999</v>
      </c>
      <c r="F6043" s="2">
        <v>163274.58882999999</v>
      </c>
      <c r="G6043" s="2">
        <f t="shared" si="94"/>
        <v>174022.43844999999</v>
      </c>
      <c r="H6043" s="2">
        <v>20138</v>
      </c>
      <c r="I6043" s="2">
        <v>86.105379761808408</v>
      </c>
      <c r="J6043" s="2">
        <v>3.523456735437549</v>
      </c>
      <c r="K6043" s="2">
        <v>1.853680780434636</v>
      </c>
      <c r="L6043" s="2">
        <v>3.458765945043349</v>
      </c>
      <c r="M6043" s="2">
        <v>5.0587167772760653</v>
      </c>
      <c r="N6043" s="2">
        <v>173904.01217</v>
      </c>
      <c r="O6043" s="2">
        <v>5.4738505935468336</v>
      </c>
    </row>
    <row r="6044" spans="1:15" ht="15.75" customHeight="1" x14ac:dyDescent="0.35">
      <c r="A6044" s="4">
        <v>45323</v>
      </c>
      <c r="B6044" s="2" t="s">
        <v>30</v>
      </c>
      <c r="C6044" s="2" t="s">
        <v>16</v>
      </c>
      <c r="D6044" s="2">
        <v>0</v>
      </c>
      <c r="E6044" s="2">
        <v>0</v>
      </c>
      <c r="F6044" s="2">
        <v>0</v>
      </c>
      <c r="G6044" s="2">
        <f t="shared" si="94"/>
        <v>0</v>
      </c>
      <c r="H6044" s="2">
        <v>0</v>
      </c>
      <c r="I6044" s="2">
        <v>100</v>
      </c>
      <c r="J6044" s="2">
        <v>0</v>
      </c>
      <c r="K6044" s="2">
        <v>0</v>
      </c>
      <c r="L6044" s="2">
        <v>0</v>
      </c>
      <c r="M6044" s="2">
        <v>0</v>
      </c>
      <c r="N6044" s="2">
        <v>28109.66013</v>
      </c>
    </row>
    <row r="6045" spans="1:15" ht="15.75" customHeight="1" x14ac:dyDescent="0.35">
      <c r="A6045" s="4">
        <v>45323</v>
      </c>
      <c r="B6045" s="2" t="s">
        <v>30</v>
      </c>
      <c r="C6045" s="2" t="s">
        <v>17</v>
      </c>
      <c r="D6045" s="2">
        <v>0</v>
      </c>
      <c r="E6045" s="2">
        <v>0</v>
      </c>
      <c r="F6045" s="2">
        <v>0</v>
      </c>
      <c r="G6045" s="2">
        <f t="shared" si="94"/>
        <v>0</v>
      </c>
      <c r="H6045" s="2">
        <v>0</v>
      </c>
      <c r="I6045" s="2">
        <v>0</v>
      </c>
      <c r="J6045" s="2">
        <v>0</v>
      </c>
      <c r="K6045" s="2">
        <v>0</v>
      </c>
      <c r="L6045" s="2">
        <v>0</v>
      </c>
      <c r="M6045" s="2">
        <v>0</v>
      </c>
      <c r="N6045" s="2">
        <v>0</v>
      </c>
    </row>
    <row r="6046" spans="1:15" ht="15.75" customHeight="1" x14ac:dyDescent="0.35">
      <c r="A6046" s="4">
        <v>45323</v>
      </c>
      <c r="B6046" s="2" t="s">
        <v>30</v>
      </c>
      <c r="C6046" s="2" t="s">
        <v>18</v>
      </c>
      <c r="D6046" s="2">
        <v>1240.98766</v>
      </c>
      <c r="E6046" s="2">
        <v>59.228650000000002</v>
      </c>
      <c r="F6046" s="2">
        <v>4059.7323700000002</v>
      </c>
      <c r="G6046" s="2">
        <f t="shared" si="94"/>
        <v>5359.9486800000004</v>
      </c>
      <c r="H6046" s="2">
        <v>77</v>
      </c>
      <c r="I6046" s="2">
        <v>66.355462708536464</v>
      </c>
      <c r="J6046" s="2">
        <v>0.49881578916850278</v>
      </c>
      <c r="K6046" s="2">
        <v>4.9822890422199384</v>
      </c>
      <c r="L6046" s="2">
        <v>9.3225195662645532</v>
      </c>
      <c r="M6046" s="2">
        <v>18.84091289381055</v>
      </c>
      <c r="N6046" s="2">
        <v>5354.8826200000003</v>
      </c>
      <c r="O6046" s="2">
        <v>23.152976531857391</v>
      </c>
    </row>
    <row r="6047" spans="1:15" ht="15.75" customHeight="1" x14ac:dyDescent="0.35">
      <c r="A6047" s="4">
        <v>45323</v>
      </c>
      <c r="B6047" s="2" t="s">
        <v>30</v>
      </c>
      <c r="C6047" s="2" t="s">
        <v>19</v>
      </c>
      <c r="D6047" s="2">
        <v>3851.9392200000002</v>
      </c>
      <c r="E6047" s="2">
        <v>2368.5060199999998</v>
      </c>
      <c r="F6047" s="2">
        <v>11106.30731</v>
      </c>
      <c r="G6047" s="2">
        <f t="shared" si="94"/>
        <v>17326.752550000001</v>
      </c>
      <c r="H6047" s="2">
        <v>143</v>
      </c>
      <c r="I6047" s="2">
        <v>61.686389525223817</v>
      </c>
      <c r="J6047" s="2">
        <v>5.1945336515022076</v>
      </c>
      <c r="K6047" s="2">
        <v>6.2373611933897779</v>
      </c>
      <c r="L6047" s="2">
        <v>9.9306623810778394</v>
      </c>
      <c r="M6047" s="2">
        <v>16.95105324880636</v>
      </c>
      <c r="N6047" s="2">
        <v>16876.45492</v>
      </c>
      <c r="O6047" s="2">
        <v>22.231166566755171</v>
      </c>
    </row>
    <row r="6048" spans="1:15" ht="15.75" customHeight="1" x14ac:dyDescent="0.35">
      <c r="A6048" s="4">
        <v>45323</v>
      </c>
      <c r="B6048" s="2" t="s">
        <v>30</v>
      </c>
      <c r="C6048" s="2" t="s">
        <v>20</v>
      </c>
      <c r="D6048" s="2">
        <v>10705.56272</v>
      </c>
      <c r="E6048" s="2">
        <v>885.41334999999992</v>
      </c>
      <c r="F6048" s="2">
        <v>124525.63237000001</v>
      </c>
      <c r="G6048" s="2">
        <f t="shared" si="94"/>
        <v>136116.60844000001</v>
      </c>
      <c r="H6048" s="2">
        <v>18363</v>
      </c>
      <c r="I6048" s="2">
        <v>88.687640299574483</v>
      </c>
      <c r="J6048" s="2">
        <v>2.698592134478254</v>
      </c>
      <c r="K6048" s="2">
        <v>1.190448710740684</v>
      </c>
      <c r="L6048" s="2">
        <v>1.4046676646390319</v>
      </c>
      <c r="M6048" s="2">
        <v>6.0186511905675557</v>
      </c>
      <c r="N6048" s="2">
        <v>132471.20986999999</v>
      </c>
      <c r="O6048" s="2">
        <v>7.8649937305181954</v>
      </c>
    </row>
    <row r="6049" spans="1:15" ht="15.75" customHeight="1" x14ac:dyDescent="0.35">
      <c r="A6049" s="4">
        <v>45323</v>
      </c>
      <c r="B6049" s="2" t="s">
        <v>30</v>
      </c>
      <c r="C6049" s="2" t="s">
        <v>21</v>
      </c>
      <c r="D6049" s="2">
        <v>45114.043740000001</v>
      </c>
      <c r="E6049" s="2">
        <v>8549.5623500000002</v>
      </c>
      <c r="F6049" s="2">
        <v>312943.15272999997</v>
      </c>
      <c r="G6049" s="2">
        <f t="shared" si="94"/>
        <v>366606.75881999999</v>
      </c>
      <c r="H6049" s="2">
        <v>12335</v>
      </c>
      <c r="I6049" s="2">
        <v>79.644335422593954</v>
      </c>
      <c r="J6049" s="2">
        <v>5.0702284309935246</v>
      </c>
      <c r="K6049" s="2">
        <v>1.441704703659459</v>
      </c>
      <c r="L6049" s="2">
        <v>2.7779535320879818</v>
      </c>
      <c r="M6049" s="2">
        <v>11.06577791066508</v>
      </c>
      <c r="N6049" s="2">
        <v>340112.41119999997</v>
      </c>
      <c r="O6049" s="2">
        <v>12.30584070113953</v>
      </c>
    </row>
    <row r="6050" spans="1:15" ht="15.75" customHeight="1" x14ac:dyDescent="0.35">
      <c r="A6050" s="4">
        <v>45323</v>
      </c>
      <c r="B6050" s="2" t="s">
        <v>31</v>
      </c>
      <c r="C6050" s="2" t="s">
        <v>15</v>
      </c>
      <c r="D6050" s="2">
        <v>14195.576220000001</v>
      </c>
      <c r="E6050" s="2">
        <v>5708.5815400000001</v>
      </c>
      <c r="F6050" s="2">
        <v>395119.95843</v>
      </c>
      <c r="G6050" s="2">
        <f t="shared" si="94"/>
        <v>415024.11618999997</v>
      </c>
      <c r="H6050" s="2">
        <v>57214</v>
      </c>
      <c r="I6050" s="2">
        <v>88.904617513409335</v>
      </c>
      <c r="J6050" s="2">
        <v>2.7388207641047688</v>
      </c>
      <c r="K6050" s="2">
        <v>2.000697973543641</v>
      </c>
      <c r="L6050" s="2">
        <v>3.6720658333253442</v>
      </c>
      <c r="M6050" s="2">
        <v>2.6837979156169092</v>
      </c>
      <c r="N6050" s="2">
        <v>414801.08041000011</v>
      </c>
      <c r="O6050" s="2">
        <v>3.4204220107299022</v>
      </c>
    </row>
    <row r="6051" spans="1:15" ht="15.75" customHeight="1" x14ac:dyDescent="0.35">
      <c r="A6051" s="4">
        <v>45323</v>
      </c>
      <c r="B6051" s="2" t="s">
        <v>31</v>
      </c>
      <c r="C6051" s="2" t="s">
        <v>16</v>
      </c>
      <c r="D6051" s="2">
        <v>0</v>
      </c>
      <c r="E6051" s="2">
        <v>0</v>
      </c>
      <c r="F6051" s="2">
        <v>13776.157569999999</v>
      </c>
      <c r="G6051" s="2">
        <f t="shared" si="94"/>
        <v>13776.157569999999</v>
      </c>
      <c r="H6051" s="2">
        <v>2</v>
      </c>
      <c r="I6051" s="2">
        <v>100</v>
      </c>
      <c r="J6051" s="2">
        <v>0</v>
      </c>
      <c r="K6051" s="2">
        <v>0</v>
      </c>
      <c r="L6051" s="2">
        <v>0</v>
      </c>
      <c r="M6051" s="2">
        <v>0</v>
      </c>
      <c r="N6051" s="2">
        <v>13776.157569999999</v>
      </c>
      <c r="O6051" s="2">
        <v>0</v>
      </c>
    </row>
    <row r="6052" spans="1:15" ht="15.75" customHeight="1" x14ac:dyDescent="0.35">
      <c r="A6052" s="4">
        <v>45323</v>
      </c>
      <c r="B6052" s="2" t="s">
        <v>31</v>
      </c>
      <c r="C6052" s="2" t="s">
        <v>17</v>
      </c>
      <c r="D6052" s="2">
        <v>0</v>
      </c>
      <c r="E6052" s="2">
        <v>0</v>
      </c>
      <c r="F6052" s="2">
        <v>0</v>
      </c>
      <c r="G6052" s="2">
        <f t="shared" si="94"/>
        <v>0</v>
      </c>
      <c r="H6052" s="2">
        <v>0</v>
      </c>
      <c r="I6052" s="2">
        <v>0</v>
      </c>
      <c r="J6052" s="2">
        <v>0</v>
      </c>
      <c r="K6052" s="2">
        <v>0</v>
      </c>
      <c r="L6052" s="2">
        <v>0</v>
      </c>
      <c r="M6052" s="2">
        <v>0</v>
      </c>
      <c r="N6052" s="2">
        <v>0</v>
      </c>
    </row>
    <row r="6053" spans="1:15" ht="15.75" customHeight="1" x14ac:dyDescent="0.35">
      <c r="A6053" s="4">
        <v>45323</v>
      </c>
      <c r="B6053" s="2" t="s">
        <v>31</v>
      </c>
      <c r="C6053" s="2" t="s">
        <v>18</v>
      </c>
      <c r="D6053" s="2">
        <v>5637.4124599999996</v>
      </c>
      <c r="E6053" s="2">
        <v>12988.160260000001</v>
      </c>
      <c r="F6053" s="2">
        <v>132840.2525</v>
      </c>
      <c r="G6053" s="2">
        <f t="shared" si="94"/>
        <v>151465.82522</v>
      </c>
      <c r="H6053" s="2">
        <v>1611</v>
      </c>
      <c r="I6053" s="2">
        <v>84.20268258297132</v>
      </c>
      <c r="J6053" s="2">
        <v>4.7145082256888724</v>
      </c>
      <c r="K6053" s="2">
        <v>3.1935561412437679</v>
      </c>
      <c r="L6053" s="2">
        <v>3.2014873564775548</v>
      </c>
      <c r="M6053" s="2">
        <v>4.6877656936184859</v>
      </c>
      <c r="N6053" s="2">
        <v>151361.54607000001</v>
      </c>
      <c r="O6053" s="2">
        <v>3.7219039026208129</v>
      </c>
    </row>
    <row r="6054" spans="1:15" ht="15.75" customHeight="1" x14ac:dyDescent="0.35">
      <c r="A6054" s="4">
        <v>45323</v>
      </c>
      <c r="B6054" s="2" t="s">
        <v>31</v>
      </c>
      <c r="C6054" s="2" t="s">
        <v>19</v>
      </c>
      <c r="D6054" s="2">
        <v>9861.074630000001</v>
      </c>
      <c r="E6054" s="2">
        <v>5995.3310499999998</v>
      </c>
      <c r="F6054" s="2">
        <v>80524.616239999988</v>
      </c>
      <c r="G6054" s="2">
        <f t="shared" si="94"/>
        <v>96381.021919999985</v>
      </c>
      <c r="H6054" s="2">
        <v>425</v>
      </c>
      <c r="I6054" s="2">
        <v>65.855838444836237</v>
      </c>
      <c r="J6054" s="2">
        <v>19.909256085287069</v>
      </c>
      <c r="K6054" s="2">
        <v>2.2783868702591228</v>
      </c>
      <c r="L6054" s="2">
        <v>1.9364298084849181</v>
      </c>
      <c r="M6054" s="2">
        <v>10.020088791132659</v>
      </c>
      <c r="N6054" s="2">
        <v>96324.830459999997</v>
      </c>
      <c r="O6054" s="2">
        <v>10.23134475393411</v>
      </c>
    </row>
    <row r="6055" spans="1:15" ht="15.75" customHeight="1" x14ac:dyDescent="0.35">
      <c r="A6055" s="4">
        <v>45323</v>
      </c>
      <c r="B6055" s="2" t="s">
        <v>31</v>
      </c>
      <c r="C6055" s="2" t="s">
        <v>20</v>
      </c>
      <c r="D6055" s="2">
        <v>32672.812399999999</v>
      </c>
      <c r="E6055" s="2">
        <v>6936.7888800000001</v>
      </c>
      <c r="F6055" s="2">
        <v>460626.04920000001</v>
      </c>
      <c r="G6055" s="2">
        <f t="shared" si="94"/>
        <v>500235.65048000001</v>
      </c>
      <c r="H6055" s="2">
        <v>88504</v>
      </c>
      <c r="I6055" s="2">
        <v>89.479521111991218</v>
      </c>
      <c r="J6055" s="2">
        <v>2.8370491377698319</v>
      </c>
      <c r="K6055" s="2">
        <v>1.3606751898365681</v>
      </c>
      <c r="L6055" s="2">
        <v>1.899015533384935</v>
      </c>
      <c r="M6055" s="2">
        <v>4.4237390270174606</v>
      </c>
      <c r="N6055" s="2">
        <v>499784.24099999998</v>
      </c>
      <c r="O6055" s="2">
        <v>6.5314841852332748</v>
      </c>
    </row>
    <row r="6056" spans="1:15" ht="15.75" customHeight="1" x14ac:dyDescent="0.35">
      <c r="A6056" s="4">
        <v>45323</v>
      </c>
      <c r="B6056" s="2" t="s">
        <v>31</v>
      </c>
      <c r="C6056" s="2" t="s">
        <v>21</v>
      </c>
      <c r="D6056" s="2">
        <v>123360.08968</v>
      </c>
      <c r="E6056" s="2">
        <v>83150.061060000007</v>
      </c>
      <c r="F6056" s="2">
        <v>1403252.4108</v>
      </c>
      <c r="G6056" s="2">
        <f t="shared" si="94"/>
        <v>1609762.5615399999</v>
      </c>
      <c r="H6056" s="2">
        <v>44722</v>
      </c>
      <c r="I6056" s="2">
        <v>82.908440649569926</v>
      </c>
      <c r="J6056" s="2">
        <v>6.160545973744898</v>
      </c>
      <c r="K6056" s="2">
        <v>2.3334078992329541</v>
      </c>
      <c r="L6056" s="2">
        <v>3.1976785387026241</v>
      </c>
      <c r="M6056" s="2">
        <v>5.3999269387496041</v>
      </c>
      <c r="N6056" s="2">
        <v>1607593.2914400001</v>
      </c>
      <c r="O6056" s="2">
        <v>7.6632475265163329</v>
      </c>
    </row>
    <row r="6057" spans="1:15" ht="15.75" customHeight="1" x14ac:dyDescent="0.35">
      <c r="A6057" s="4">
        <v>45323</v>
      </c>
      <c r="B6057" s="2" t="s">
        <v>32</v>
      </c>
      <c r="C6057" s="2" t="s">
        <v>15</v>
      </c>
      <c r="D6057" s="2">
        <v>4659.0901399999993</v>
      </c>
      <c r="E6057" s="2">
        <v>30.132899999999999</v>
      </c>
      <c r="F6057" s="2">
        <v>174525.11574000001</v>
      </c>
      <c r="G6057" s="2">
        <f t="shared" si="94"/>
        <v>179214.33878000002</v>
      </c>
      <c r="H6057" s="2">
        <v>23917</v>
      </c>
      <c r="I6057" s="2">
        <v>85.674970809318097</v>
      </c>
      <c r="J6057" s="2">
        <v>3.067249373418873</v>
      </c>
      <c r="K6057" s="2">
        <v>3.0882874232638651</v>
      </c>
      <c r="L6057" s="2">
        <v>6.6310830182982841</v>
      </c>
      <c r="M6057" s="2">
        <v>1.5384093757009041</v>
      </c>
      <c r="N6057" s="2">
        <v>178716.94514</v>
      </c>
      <c r="O6057" s="2">
        <v>2.599730675411752</v>
      </c>
    </row>
    <row r="6058" spans="1:15" ht="15.75" customHeight="1" x14ac:dyDescent="0.35">
      <c r="A6058" s="4">
        <v>45323</v>
      </c>
      <c r="B6058" s="2" t="s">
        <v>32</v>
      </c>
      <c r="C6058" s="2" t="s">
        <v>16</v>
      </c>
      <c r="D6058" s="2">
        <v>0</v>
      </c>
      <c r="E6058" s="2">
        <v>0</v>
      </c>
      <c r="F6058" s="2">
        <v>5863.3948499999997</v>
      </c>
      <c r="G6058" s="2">
        <f t="shared" si="94"/>
        <v>5863.3948499999997</v>
      </c>
      <c r="H6058" s="2">
        <v>1</v>
      </c>
      <c r="I6058" s="2">
        <v>100</v>
      </c>
      <c r="J6058" s="2">
        <v>0</v>
      </c>
      <c r="K6058" s="2">
        <v>0</v>
      </c>
      <c r="L6058" s="2">
        <v>0</v>
      </c>
      <c r="M6058" s="2">
        <v>0</v>
      </c>
      <c r="N6058" s="2">
        <v>5863.3948600000003</v>
      </c>
      <c r="O6058" s="2">
        <v>0</v>
      </c>
    </row>
    <row r="6059" spans="1:15" ht="15.75" customHeight="1" x14ac:dyDescent="0.35">
      <c r="A6059" s="4">
        <v>45323</v>
      </c>
      <c r="B6059" s="2" t="s">
        <v>32</v>
      </c>
      <c r="C6059" s="2" t="s">
        <v>17</v>
      </c>
      <c r="D6059" s="2">
        <v>0</v>
      </c>
      <c r="E6059" s="2">
        <v>0</v>
      </c>
      <c r="F6059" s="2">
        <v>4941.5112399999998</v>
      </c>
      <c r="G6059" s="2">
        <f t="shared" si="94"/>
        <v>4941.5112399999998</v>
      </c>
      <c r="H6059" s="2">
        <v>3</v>
      </c>
      <c r="I6059" s="2">
        <v>100</v>
      </c>
      <c r="J6059" s="2">
        <v>0</v>
      </c>
      <c r="K6059" s="2">
        <v>0</v>
      </c>
      <c r="L6059" s="2">
        <v>0</v>
      </c>
      <c r="M6059" s="2">
        <v>0</v>
      </c>
      <c r="N6059" s="2">
        <v>4941.5112300000001</v>
      </c>
      <c r="O6059" s="2">
        <v>0</v>
      </c>
    </row>
    <row r="6060" spans="1:15" ht="15.75" customHeight="1" x14ac:dyDescent="0.35">
      <c r="A6060" s="4">
        <v>45323</v>
      </c>
      <c r="B6060" s="2" t="s">
        <v>32</v>
      </c>
      <c r="C6060" s="2" t="s">
        <v>18</v>
      </c>
      <c r="D6060" s="2">
        <v>1829.52739</v>
      </c>
      <c r="E6060" s="2">
        <v>66.628190000000004</v>
      </c>
      <c r="F6060" s="2">
        <v>10387.89091</v>
      </c>
      <c r="G6060" s="2">
        <f t="shared" si="94"/>
        <v>12284.046490000001</v>
      </c>
      <c r="H6060" s="2">
        <v>263</v>
      </c>
      <c r="I6060" s="2">
        <v>77.24635048871707</v>
      </c>
      <c r="J6060" s="2">
        <v>1.411615313103131</v>
      </c>
      <c r="K6060" s="2">
        <v>5.4589312706783879</v>
      </c>
      <c r="L6060" s="2">
        <v>3.45602138915888</v>
      </c>
      <c r="M6060" s="2">
        <v>12.42708153834254</v>
      </c>
      <c r="N6060" s="2">
        <v>12278.78859</v>
      </c>
      <c r="O6060" s="2">
        <v>14.893523819609049</v>
      </c>
    </row>
    <row r="6061" spans="1:15" ht="15.75" customHeight="1" x14ac:dyDescent="0.35">
      <c r="A6061" s="4">
        <v>45323</v>
      </c>
      <c r="B6061" s="2" t="s">
        <v>32</v>
      </c>
      <c r="C6061" s="2" t="s">
        <v>19</v>
      </c>
      <c r="D6061" s="2">
        <v>1667.24216</v>
      </c>
      <c r="E6061" s="2">
        <v>1143.31582</v>
      </c>
      <c r="F6061" s="2">
        <v>12113.374669999999</v>
      </c>
      <c r="G6061" s="2">
        <f t="shared" si="94"/>
        <v>14923.932649999999</v>
      </c>
      <c r="H6061" s="2">
        <v>122</v>
      </c>
      <c r="I6061" s="2">
        <v>83.176068510952987</v>
      </c>
      <c r="J6061" s="2">
        <v>3.968368158303353</v>
      </c>
      <c r="K6061" s="2">
        <v>2.458978720386126</v>
      </c>
      <c r="L6061" s="2">
        <v>6.6421646847003633</v>
      </c>
      <c r="M6061" s="2">
        <v>3.7544199256571669</v>
      </c>
      <c r="N6061" s="2">
        <v>14042.51843</v>
      </c>
      <c r="O6061" s="2">
        <v>11.171600670551131</v>
      </c>
    </row>
    <row r="6062" spans="1:15" ht="15.75" customHeight="1" x14ac:dyDescent="0.35">
      <c r="A6062" s="4">
        <v>45323</v>
      </c>
      <c r="B6062" s="2" t="s">
        <v>32</v>
      </c>
      <c r="C6062" s="2" t="s">
        <v>20</v>
      </c>
      <c r="D6062" s="2">
        <v>3158.1923400000001</v>
      </c>
      <c r="E6062" s="2">
        <v>277.99970999999999</v>
      </c>
      <c r="F6062" s="2">
        <v>51173.115819999999</v>
      </c>
      <c r="G6062" s="2">
        <f t="shared" si="94"/>
        <v>54609.307869999997</v>
      </c>
      <c r="H6062" s="2">
        <v>8043</v>
      </c>
      <c r="I6062" s="2">
        <v>90.149416551510598</v>
      </c>
      <c r="J6062" s="2">
        <v>2.6613796100107341</v>
      </c>
      <c r="K6062" s="2">
        <v>1.267140718334304</v>
      </c>
      <c r="L6062" s="2">
        <v>2.5876933813212362</v>
      </c>
      <c r="M6062" s="2">
        <v>3.3343697388231321</v>
      </c>
      <c r="N6062" s="2">
        <v>54573.073850000001</v>
      </c>
      <c r="O6062" s="2">
        <v>5.7832491624289109</v>
      </c>
    </row>
    <row r="6063" spans="1:15" ht="15.75" customHeight="1" x14ac:dyDescent="0.35">
      <c r="A6063" s="4">
        <v>45323</v>
      </c>
      <c r="B6063" s="2" t="s">
        <v>32</v>
      </c>
      <c r="C6063" s="2" t="s">
        <v>21</v>
      </c>
      <c r="D6063" s="2">
        <v>7271.3365999999996</v>
      </c>
      <c r="E6063" s="2">
        <v>1294.99395</v>
      </c>
      <c r="F6063" s="2">
        <v>104792.74652</v>
      </c>
      <c r="G6063" s="2">
        <f t="shared" si="94"/>
        <v>113359.07707</v>
      </c>
      <c r="H6063" s="2">
        <v>4952</v>
      </c>
      <c r="I6063" s="2">
        <v>87.018082453592783</v>
      </c>
      <c r="J6063" s="2">
        <v>3.363996567248476</v>
      </c>
      <c r="K6063" s="2">
        <v>2.1023388038103641</v>
      </c>
      <c r="L6063" s="2">
        <v>3.3769993449019151</v>
      </c>
      <c r="M6063" s="2">
        <v>4.138582830446464</v>
      </c>
      <c r="N6063" s="2">
        <v>113264.18395000001</v>
      </c>
      <c r="O6063" s="2">
        <v>6.4144281939680052</v>
      </c>
    </row>
    <row r="6064" spans="1:15" ht="15.75" customHeight="1" x14ac:dyDescent="0.35">
      <c r="A6064" s="4">
        <v>45323</v>
      </c>
      <c r="B6064" s="2" t="s">
        <v>33</v>
      </c>
      <c r="C6064" s="2" t="s">
        <v>15</v>
      </c>
      <c r="D6064" s="2">
        <v>268535.25433999998</v>
      </c>
      <c r="E6064" s="2">
        <v>115808.53674</v>
      </c>
      <c r="F6064" s="2">
        <v>7145045.0274899993</v>
      </c>
      <c r="G6064" s="2">
        <f t="shared" si="94"/>
        <v>7529388.8185699992</v>
      </c>
      <c r="H6064" s="2">
        <v>897449</v>
      </c>
      <c r="I6064" s="2">
        <v>88.107701941876044</v>
      </c>
      <c r="J6064" s="2">
        <v>3.3896249718613389</v>
      </c>
      <c r="K6064" s="2">
        <v>1.8272366220218339</v>
      </c>
      <c r="L6064" s="2">
        <v>3.3564815904475171</v>
      </c>
      <c r="M6064" s="2">
        <v>3.3189548737932548</v>
      </c>
      <c r="N6064" s="2">
        <v>7512194.7544</v>
      </c>
      <c r="O6064" s="2">
        <v>3.5664947157158609</v>
      </c>
    </row>
    <row r="6065" spans="1:15" ht="15.75" customHeight="1" x14ac:dyDescent="0.35">
      <c r="A6065" s="4">
        <v>45323</v>
      </c>
      <c r="B6065" s="2" t="s">
        <v>33</v>
      </c>
      <c r="C6065" s="2" t="s">
        <v>16</v>
      </c>
      <c r="D6065" s="2">
        <v>0</v>
      </c>
      <c r="E6065" s="2">
        <v>0</v>
      </c>
      <c r="F6065" s="2">
        <v>164020.04712999999</v>
      </c>
      <c r="G6065" s="2">
        <f t="shared" si="94"/>
        <v>164020.04712999999</v>
      </c>
      <c r="H6065" s="2">
        <v>7</v>
      </c>
      <c r="I6065" s="2">
        <v>100</v>
      </c>
      <c r="J6065" s="2">
        <v>0</v>
      </c>
      <c r="K6065" s="2">
        <v>0</v>
      </c>
      <c r="L6065" s="2">
        <v>0</v>
      </c>
      <c r="M6065" s="2">
        <v>0</v>
      </c>
      <c r="N6065" s="2">
        <v>288698.57152</v>
      </c>
      <c r="O6065" s="2">
        <v>0</v>
      </c>
    </row>
    <row r="6066" spans="1:15" ht="15.75" customHeight="1" x14ac:dyDescent="0.35">
      <c r="A6066" s="4">
        <v>45323</v>
      </c>
      <c r="B6066" s="2" t="s">
        <v>33</v>
      </c>
      <c r="C6066" s="2" t="s">
        <v>17</v>
      </c>
      <c r="D6066" s="2">
        <v>845.57348000000002</v>
      </c>
      <c r="E6066" s="2">
        <v>359.20478000000003</v>
      </c>
      <c r="F6066" s="2">
        <v>51703.123549999997</v>
      </c>
      <c r="G6066" s="2">
        <f t="shared" si="94"/>
        <v>52907.901809999996</v>
      </c>
      <c r="H6066" s="2">
        <v>28</v>
      </c>
      <c r="I6066" s="2">
        <v>96.877870247953226</v>
      </c>
      <c r="J6066" s="2">
        <v>0</v>
      </c>
      <c r="K6066" s="2">
        <v>1.52704705787742</v>
      </c>
      <c r="L6066" s="2">
        <v>1.595082694169365</v>
      </c>
      <c r="M6066" s="2">
        <v>0</v>
      </c>
      <c r="N6066" s="2">
        <v>53011.262869999999</v>
      </c>
      <c r="O6066" s="2">
        <v>1.598198853238554</v>
      </c>
    </row>
    <row r="6067" spans="1:15" ht="15.75" customHeight="1" x14ac:dyDescent="0.35">
      <c r="A6067" s="4">
        <v>45323</v>
      </c>
      <c r="B6067" s="2" t="s">
        <v>33</v>
      </c>
      <c r="C6067" s="2" t="s">
        <v>18</v>
      </c>
      <c r="D6067" s="2">
        <v>64258.411249999997</v>
      </c>
      <c r="E6067" s="2">
        <v>44608.505340000003</v>
      </c>
      <c r="F6067" s="2">
        <v>1457451.5508900001</v>
      </c>
      <c r="G6067" s="2">
        <f t="shared" si="94"/>
        <v>1566318.4674800001</v>
      </c>
      <c r="H6067" s="2">
        <v>21271</v>
      </c>
      <c r="I6067" s="2">
        <v>87.195614577788277</v>
      </c>
      <c r="J6067" s="2">
        <v>2.5654625506346469</v>
      </c>
      <c r="K6067" s="2">
        <v>2.099224305524936</v>
      </c>
      <c r="L6067" s="2">
        <v>2.743622917500621</v>
      </c>
      <c r="M6067" s="2">
        <v>5.3960756485515082</v>
      </c>
      <c r="N6067" s="2">
        <v>1564115.2064400001</v>
      </c>
      <c r="O6067" s="2">
        <v>4.102512521185</v>
      </c>
    </row>
    <row r="6068" spans="1:15" ht="15.75" customHeight="1" x14ac:dyDescent="0.35">
      <c r="A6068" s="4">
        <v>45323</v>
      </c>
      <c r="B6068" s="2" t="s">
        <v>33</v>
      </c>
      <c r="C6068" s="2" t="s">
        <v>19</v>
      </c>
      <c r="D6068" s="2">
        <v>278627.65743999998</v>
      </c>
      <c r="E6068" s="2">
        <v>109758.30289000001</v>
      </c>
      <c r="F6068" s="2">
        <v>1502330.88644</v>
      </c>
      <c r="G6068" s="2">
        <f t="shared" si="94"/>
        <v>1890716.8467699999</v>
      </c>
      <c r="H6068" s="2">
        <v>6891</v>
      </c>
      <c r="I6068" s="2">
        <v>71.519423601869434</v>
      </c>
      <c r="J6068" s="2">
        <v>8.8385151458963769</v>
      </c>
      <c r="K6068" s="2">
        <v>5.6261939241870857</v>
      </c>
      <c r="L6068" s="2">
        <v>4.3207436737823146</v>
      </c>
      <c r="M6068" s="2">
        <v>9.6951236542647834</v>
      </c>
      <c r="N6068" s="2">
        <v>2009368.9791600001</v>
      </c>
      <c r="O6068" s="2">
        <v>14.73661473509334</v>
      </c>
    </row>
    <row r="6069" spans="1:15" ht="15.75" customHeight="1" x14ac:dyDescent="0.35">
      <c r="A6069" s="4">
        <v>45323</v>
      </c>
      <c r="B6069" s="2" t="s">
        <v>33</v>
      </c>
      <c r="C6069" s="2" t="s">
        <v>20</v>
      </c>
      <c r="D6069" s="2">
        <v>401724.12439999997</v>
      </c>
      <c r="E6069" s="2">
        <v>78724.910060000009</v>
      </c>
      <c r="F6069" s="2">
        <v>6454452.34234</v>
      </c>
      <c r="G6069" s="2">
        <f t="shared" si="94"/>
        <v>6934901.3767999997</v>
      </c>
      <c r="H6069" s="2">
        <v>1143906</v>
      </c>
      <c r="I6069" s="2">
        <v>90.203077954662376</v>
      </c>
      <c r="J6069" s="2">
        <v>2.5272349782279022</v>
      </c>
      <c r="K6069" s="2">
        <v>1.207632334537712</v>
      </c>
      <c r="L6069" s="2">
        <v>1.997864602163943</v>
      </c>
      <c r="M6069" s="2">
        <v>4.0641901304080594</v>
      </c>
      <c r="N6069" s="2">
        <v>6895749.0503000002</v>
      </c>
      <c r="O6069" s="2">
        <v>5.7927878505082537</v>
      </c>
    </row>
    <row r="6070" spans="1:15" ht="15.75" customHeight="1" x14ac:dyDescent="0.35">
      <c r="A6070" s="4">
        <v>45323</v>
      </c>
      <c r="B6070" s="2" t="s">
        <v>33</v>
      </c>
      <c r="C6070" s="2" t="s">
        <v>21</v>
      </c>
      <c r="D6070" s="2">
        <v>1302476.98587</v>
      </c>
      <c r="E6070" s="2">
        <v>572431.82234000007</v>
      </c>
      <c r="F6070" s="2">
        <v>16215255.403829999</v>
      </c>
      <c r="G6070" s="2">
        <f t="shared" si="94"/>
        <v>18090164.21204</v>
      </c>
      <c r="H6070" s="2">
        <v>448196</v>
      </c>
      <c r="I6070" s="2">
        <v>84.951901383517182</v>
      </c>
      <c r="J6070" s="2">
        <v>4.5365238970202224</v>
      </c>
      <c r="K6070" s="2">
        <v>2.2484313988883171</v>
      </c>
      <c r="L6070" s="2">
        <v>3.5440818934059841</v>
      </c>
      <c r="M6070" s="2">
        <v>4.7190614271682874</v>
      </c>
      <c r="N6070" s="2">
        <v>17845330.8279</v>
      </c>
      <c r="O6070" s="2">
        <v>7.1999179808612768</v>
      </c>
    </row>
    <row r="6071" spans="1:15" ht="15.75" customHeight="1" x14ac:dyDescent="0.35">
      <c r="A6071" s="4">
        <v>45323</v>
      </c>
      <c r="B6071" s="2" t="s">
        <v>34</v>
      </c>
      <c r="C6071" s="2" t="s">
        <v>15</v>
      </c>
      <c r="D6071" s="2">
        <v>263876.1642</v>
      </c>
      <c r="E6071" s="2">
        <v>115778.40384</v>
      </c>
      <c r="F6071" s="2">
        <v>6970519.91175</v>
      </c>
      <c r="G6071" s="2">
        <f t="shared" si="94"/>
        <v>7350174.4797900002</v>
      </c>
      <c r="H6071" s="2">
        <v>875503</v>
      </c>
      <c r="I6071" s="2">
        <v>88.166987629740106</v>
      </c>
      <c r="J6071" s="2">
        <v>3.3974812691925411</v>
      </c>
      <c r="K6071" s="2">
        <v>1.796504798359704</v>
      </c>
      <c r="L6071" s="2">
        <v>3.276679513048768</v>
      </c>
      <c r="M6071" s="2">
        <v>3.3623467896588801</v>
      </c>
      <c r="N6071" s="2">
        <v>7333477.8092599995</v>
      </c>
      <c r="O6071" s="2">
        <v>3.5900666701933739</v>
      </c>
    </row>
    <row r="6072" spans="1:15" ht="15.75" customHeight="1" x14ac:dyDescent="0.35">
      <c r="A6072" s="4">
        <v>45323</v>
      </c>
      <c r="B6072" s="2" t="s">
        <v>34</v>
      </c>
      <c r="C6072" s="2" t="s">
        <v>16</v>
      </c>
      <c r="D6072" s="2">
        <v>0</v>
      </c>
      <c r="E6072" s="2">
        <v>0</v>
      </c>
      <c r="F6072" s="2">
        <v>158156.65228000001</v>
      </c>
      <c r="G6072" s="2">
        <f t="shared" si="94"/>
        <v>158156.65228000001</v>
      </c>
      <c r="H6072" s="2">
        <v>7</v>
      </c>
      <c r="I6072" s="2">
        <v>100</v>
      </c>
      <c r="J6072" s="2">
        <v>0</v>
      </c>
      <c r="K6072" s="2">
        <v>0</v>
      </c>
      <c r="L6072" s="2">
        <v>0</v>
      </c>
      <c r="M6072" s="2">
        <v>0</v>
      </c>
      <c r="N6072" s="2">
        <v>282835.17666</v>
      </c>
      <c r="O6072" s="2">
        <v>0</v>
      </c>
    </row>
    <row r="6073" spans="1:15" ht="15.75" customHeight="1" x14ac:dyDescent="0.35">
      <c r="A6073" s="4">
        <v>45323</v>
      </c>
      <c r="B6073" s="2" t="s">
        <v>34</v>
      </c>
      <c r="C6073" s="2" t="s">
        <v>17</v>
      </c>
      <c r="D6073" s="2">
        <v>845.57348000000002</v>
      </c>
      <c r="E6073" s="2">
        <v>359.20478000000003</v>
      </c>
      <c r="F6073" s="2">
        <v>46761.612309999997</v>
      </c>
      <c r="G6073" s="2">
        <f t="shared" si="94"/>
        <v>47966.390569999996</v>
      </c>
      <c r="H6073" s="2">
        <v>25</v>
      </c>
      <c r="I6073" s="2">
        <v>96.556919156988599</v>
      </c>
      <c r="J6073" s="2">
        <v>0</v>
      </c>
      <c r="K6073" s="2">
        <v>1.6840256135760641</v>
      </c>
      <c r="L6073" s="2">
        <v>1.7590552294353401</v>
      </c>
      <c r="M6073" s="2">
        <v>0</v>
      </c>
      <c r="N6073" s="2">
        <v>48069.751640000002</v>
      </c>
      <c r="O6073" s="2">
        <v>1.76284575502092</v>
      </c>
    </row>
    <row r="6074" spans="1:15" ht="15.75" customHeight="1" x14ac:dyDescent="0.35">
      <c r="A6074" s="4">
        <v>45323</v>
      </c>
      <c r="B6074" s="2" t="s">
        <v>34</v>
      </c>
      <c r="C6074" s="2" t="s">
        <v>18</v>
      </c>
      <c r="D6074" s="2">
        <v>62428.883860000002</v>
      </c>
      <c r="E6074" s="2">
        <v>44541.87715</v>
      </c>
      <c r="F6074" s="2">
        <v>1447063.65998</v>
      </c>
      <c r="G6074" s="2">
        <f t="shared" si="94"/>
        <v>1554034.42099</v>
      </c>
      <c r="H6074" s="2">
        <v>21008</v>
      </c>
      <c r="I6074" s="2">
        <v>87.274337379348182</v>
      </c>
      <c r="J6074" s="2">
        <v>2.5745922798585781</v>
      </c>
      <c r="K6074" s="2">
        <v>2.0726408776101399</v>
      </c>
      <c r="L6074" s="2">
        <v>2.7379861183349918</v>
      </c>
      <c r="M6074" s="2">
        <v>5.3404433448481354</v>
      </c>
      <c r="N6074" s="2">
        <v>1551836.4178500001</v>
      </c>
      <c r="O6074" s="2">
        <v>4.0172137126943159</v>
      </c>
    </row>
    <row r="6075" spans="1:15" ht="15.75" customHeight="1" x14ac:dyDescent="0.35">
      <c r="A6075" s="4">
        <v>45323</v>
      </c>
      <c r="B6075" s="2" t="s">
        <v>34</v>
      </c>
      <c r="C6075" s="2" t="s">
        <v>19</v>
      </c>
      <c r="D6075" s="2">
        <v>276960.41528000002</v>
      </c>
      <c r="E6075" s="2">
        <v>108614.98707</v>
      </c>
      <c r="F6075" s="2">
        <v>1490217.51177</v>
      </c>
      <c r="G6075" s="2">
        <f t="shared" si="94"/>
        <v>1875792.9141199999</v>
      </c>
      <c r="H6075" s="2">
        <v>6804</v>
      </c>
      <c r="I6075" s="2">
        <v>71.437387577093887</v>
      </c>
      <c r="J6075" s="2">
        <v>8.8727898022877234</v>
      </c>
      <c r="K6075" s="2">
        <v>5.6484838495434024</v>
      </c>
      <c r="L6075" s="2">
        <v>4.3044061982006614</v>
      </c>
      <c r="M6075" s="2">
        <v>9.7369325728743341</v>
      </c>
      <c r="N6075" s="2">
        <v>1995326.4607299999</v>
      </c>
      <c r="O6075" s="2">
        <v>14.76497822308556</v>
      </c>
    </row>
    <row r="6076" spans="1:15" ht="15.75" customHeight="1" x14ac:dyDescent="0.35">
      <c r="A6076" s="4">
        <v>45323</v>
      </c>
      <c r="B6076" s="2" t="s">
        <v>34</v>
      </c>
      <c r="C6076" s="2" t="s">
        <v>20</v>
      </c>
      <c r="D6076" s="2">
        <v>398565.93206000002</v>
      </c>
      <c r="E6076" s="2">
        <v>78446.910349999991</v>
      </c>
      <c r="F6076" s="2">
        <v>6403279.22652</v>
      </c>
      <c r="G6076" s="2">
        <f t="shared" si="94"/>
        <v>6880292.0689300001</v>
      </c>
      <c r="H6076" s="2">
        <v>1137849</v>
      </c>
      <c r="I6076" s="2">
        <v>90.203506019621855</v>
      </c>
      <c r="J6076" s="2">
        <v>2.5261648866351609</v>
      </c>
      <c r="K6076" s="2">
        <v>1.207157627347778</v>
      </c>
      <c r="L6076" s="2">
        <v>1.9931594506469219</v>
      </c>
      <c r="M6076" s="2">
        <v>4.0700120157482846</v>
      </c>
      <c r="N6076" s="2">
        <v>6841175.97645</v>
      </c>
      <c r="O6076" s="2">
        <v>5.7928635596712921</v>
      </c>
    </row>
    <row r="6077" spans="1:15" ht="15.75" customHeight="1" x14ac:dyDescent="0.35">
      <c r="A6077" s="4">
        <v>45323</v>
      </c>
      <c r="B6077" s="2" t="s">
        <v>34</v>
      </c>
      <c r="C6077" s="2" t="s">
        <v>21</v>
      </c>
      <c r="D6077" s="2">
        <v>1295205.6492699999</v>
      </c>
      <c r="E6077" s="2">
        <v>571136.82839000004</v>
      </c>
      <c r="F6077" s="2">
        <v>16110462.65731</v>
      </c>
      <c r="G6077" s="2">
        <f t="shared" si="94"/>
        <v>17976805.134969998</v>
      </c>
      <c r="H6077" s="2">
        <v>445575</v>
      </c>
      <c r="I6077" s="2">
        <v>84.938703581056018</v>
      </c>
      <c r="J6077" s="2">
        <v>4.5440134555602567</v>
      </c>
      <c r="K6077" s="2">
        <v>2.2493645703507812</v>
      </c>
      <c r="L6077" s="2">
        <v>3.5451491389159742</v>
      </c>
      <c r="M6077" s="2">
        <v>4.7227692541169617</v>
      </c>
      <c r="N6077" s="2">
        <v>17732066.64395</v>
      </c>
      <c r="O6077" s="2">
        <v>7.2048711633996438</v>
      </c>
    </row>
    <row r="6078" spans="1:15" ht="15.75" customHeight="1" x14ac:dyDescent="0.35">
      <c r="A6078" s="4">
        <v>45352</v>
      </c>
      <c r="B6078" s="2" t="s">
        <v>14</v>
      </c>
      <c r="C6078" s="2" t="s">
        <v>15</v>
      </c>
      <c r="D6078" s="2">
        <v>72563.871299999999</v>
      </c>
      <c r="E6078" s="2">
        <v>55510.376530000001</v>
      </c>
      <c r="F6078" s="2">
        <v>1860200.7323700001</v>
      </c>
      <c r="G6078" s="2">
        <f t="shared" si="94"/>
        <v>1988274.9802000001</v>
      </c>
      <c r="H6078" s="2">
        <v>142071</v>
      </c>
      <c r="I6078" s="2">
        <v>87.019012906365802</v>
      </c>
      <c r="J6078" s="2">
        <v>3.6885309531872501</v>
      </c>
      <c r="K6078" s="2">
        <v>1.6593348524987579</v>
      </c>
      <c r="L6078" s="2">
        <v>3.7793963102584351</v>
      </c>
      <c r="M6078" s="2">
        <v>3.853724977689764</v>
      </c>
      <c r="N6078" s="2">
        <v>1980194.6286200001</v>
      </c>
      <c r="O6078" s="2">
        <v>3.6495893185107029</v>
      </c>
    </row>
    <row r="6079" spans="1:15" ht="15.75" customHeight="1" x14ac:dyDescent="0.35">
      <c r="A6079" s="4">
        <v>45352</v>
      </c>
      <c r="B6079" s="2" t="s">
        <v>14</v>
      </c>
      <c r="C6079" s="2" t="s">
        <v>16</v>
      </c>
      <c r="D6079" s="2">
        <v>0</v>
      </c>
      <c r="E6079" s="2">
        <v>0</v>
      </c>
      <c r="F6079" s="2">
        <v>100000</v>
      </c>
      <c r="G6079" s="2">
        <f t="shared" si="94"/>
        <v>100000</v>
      </c>
      <c r="H6079" s="2">
        <v>4</v>
      </c>
      <c r="I6079" s="2">
        <v>100</v>
      </c>
      <c r="J6079" s="2">
        <v>0</v>
      </c>
      <c r="K6079" s="2">
        <v>0</v>
      </c>
      <c r="L6079" s="2">
        <v>0</v>
      </c>
      <c r="M6079" s="2">
        <v>0</v>
      </c>
      <c r="N6079" s="2">
        <v>100000</v>
      </c>
      <c r="O6079" s="2">
        <v>0</v>
      </c>
    </row>
    <row r="6080" spans="1:15" ht="15.75" customHeight="1" x14ac:dyDescent="0.35">
      <c r="A6080" s="4">
        <v>45352</v>
      </c>
      <c r="B6080" s="2" t="s">
        <v>14</v>
      </c>
      <c r="C6080" s="2" t="s">
        <v>17</v>
      </c>
      <c r="D6080" s="2">
        <v>0</v>
      </c>
      <c r="E6080" s="2">
        <v>0</v>
      </c>
      <c r="F6080" s="2">
        <v>5575.2278900000001</v>
      </c>
      <c r="G6080" s="2">
        <f t="shared" si="94"/>
        <v>5575.2278900000001</v>
      </c>
      <c r="H6080" s="2">
        <v>2</v>
      </c>
      <c r="I6080" s="2">
        <v>100</v>
      </c>
      <c r="J6080" s="2">
        <v>0</v>
      </c>
      <c r="K6080" s="2">
        <v>0</v>
      </c>
      <c r="L6080" s="2">
        <v>0</v>
      </c>
      <c r="M6080" s="2">
        <v>0</v>
      </c>
      <c r="N6080" s="2">
        <v>5571.37363</v>
      </c>
      <c r="O6080" s="2">
        <v>0</v>
      </c>
    </row>
    <row r="6081" spans="1:15" ht="15.75" customHeight="1" x14ac:dyDescent="0.35">
      <c r="A6081" s="4">
        <v>45352</v>
      </c>
      <c r="B6081" s="2" t="s">
        <v>14</v>
      </c>
      <c r="C6081" s="2" t="s">
        <v>18</v>
      </c>
      <c r="D6081" s="2">
        <v>6174.7700699999996</v>
      </c>
      <c r="E6081" s="2">
        <v>14504.12306</v>
      </c>
      <c r="F6081" s="2">
        <v>210464.32882</v>
      </c>
      <c r="G6081" s="2">
        <f t="shared" si="94"/>
        <v>231143.22195000001</v>
      </c>
      <c r="H6081" s="2">
        <v>2930</v>
      </c>
      <c r="I6081" s="2">
        <v>86.241561918022384</v>
      </c>
      <c r="J6081" s="2">
        <v>2.883056961929396</v>
      </c>
      <c r="K6081" s="2">
        <v>2.5457091513130461</v>
      </c>
      <c r="L6081" s="2">
        <v>4.6071978322042444</v>
      </c>
      <c r="M6081" s="2">
        <v>3.7224741365309271</v>
      </c>
      <c r="N6081" s="2">
        <v>230343.35352</v>
      </c>
      <c r="O6081" s="2">
        <v>2.671404343120086</v>
      </c>
    </row>
    <row r="6082" spans="1:15" ht="15.75" customHeight="1" x14ac:dyDescent="0.35">
      <c r="A6082" s="4">
        <v>45352</v>
      </c>
      <c r="B6082" s="2" t="s">
        <v>14</v>
      </c>
      <c r="C6082" s="2" t="s">
        <v>19</v>
      </c>
      <c r="D6082" s="2">
        <v>15197.203750000001</v>
      </c>
      <c r="E6082" s="2">
        <v>9280.9642600000006</v>
      </c>
      <c r="F6082" s="2">
        <v>259557.28305</v>
      </c>
      <c r="G6082" s="2">
        <f t="shared" si="94"/>
        <v>284035.45105999999</v>
      </c>
      <c r="H6082" s="2">
        <v>1512</v>
      </c>
      <c r="I6082" s="2">
        <v>88.233717943637458</v>
      </c>
      <c r="J6082" s="2">
        <v>3.8838082828414131</v>
      </c>
      <c r="K6082" s="2">
        <v>1.5135948527843111</v>
      </c>
      <c r="L6082" s="2">
        <v>3.4335687706238738</v>
      </c>
      <c r="M6082" s="2">
        <v>2.935310150112953</v>
      </c>
      <c r="N6082" s="2">
        <v>283956.29333000001</v>
      </c>
      <c r="O6082" s="2">
        <v>5.3504601954738824</v>
      </c>
    </row>
    <row r="6083" spans="1:15" ht="15.75" customHeight="1" x14ac:dyDescent="0.35">
      <c r="A6083" s="4">
        <v>45352</v>
      </c>
      <c r="B6083" s="2" t="s">
        <v>14</v>
      </c>
      <c r="C6083" s="2" t="s">
        <v>20</v>
      </c>
      <c r="D6083" s="2">
        <v>91289.872839999996</v>
      </c>
      <c r="E6083" s="2">
        <v>18488.650160000001</v>
      </c>
      <c r="F6083" s="2">
        <v>1566270.96371</v>
      </c>
      <c r="G6083" s="2">
        <f t="shared" ref="G6083:G6146" si="95">D6083+E6083+F6083</f>
        <v>1676049.4867100001</v>
      </c>
      <c r="H6083" s="2">
        <v>337859</v>
      </c>
      <c r="I6083" s="2">
        <v>89.163756236642527</v>
      </c>
      <c r="J6083" s="2">
        <v>3.039285520682478</v>
      </c>
      <c r="K6083" s="2">
        <v>0.92166066195002327</v>
      </c>
      <c r="L6083" s="2">
        <v>2.153027560413578</v>
      </c>
      <c r="M6083" s="2">
        <v>4.7222700203113934</v>
      </c>
      <c r="N6083" s="2">
        <v>1669535.06917</v>
      </c>
      <c r="O6083" s="2">
        <v>5.446728963784798</v>
      </c>
    </row>
    <row r="6084" spans="1:15" ht="15.75" customHeight="1" x14ac:dyDescent="0.35">
      <c r="A6084" s="4">
        <v>45352</v>
      </c>
      <c r="B6084" s="2" t="s">
        <v>14</v>
      </c>
      <c r="C6084" s="2" t="s">
        <v>21</v>
      </c>
      <c r="D6084" s="2">
        <v>261660.24763</v>
      </c>
      <c r="E6084" s="2">
        <v>155561.92522</v>
      </c>
      <c r="F6084" s="2">
        <v>4102597.3694000002</v>
      </c>
      <c r="G6084" s="2">
        <f t="shared" si="95"/>
        <v>4519819.5422499999</v>
      </c>
      <c r="H6084" s="2">
        <v>126256</v>
      </c>
      <c r="I6084" s="2">
        <v>83.025213930911349</v>
      </c>
      <c r="J6084" s="2">
        <v>5.3395064092723636</v>
      </c>
      <c r="K6084" s="2">
        <v>1.96235313772433</v>
      </c>
      <c r="L6084" s="2">
        <v>4.4261952412968766</v>
      </c>
      <c r="M6084" s="2">
        <v>5.2467312807950783</v>
      </c>
      <c r="N6084" s="2">
        <v>4495878.7322200006</v>
      </c>
      <c r="O6084" s="2">
        <v>5.7891746602729093</v>
      </c>
    </row>
    <row r="6085" spans="1:15" ht="15.75" customHeight="1" x14ac:dyDescent="0.35">
      <c r="A6085" s="4">
        <v>45352</v>
      </c>
      <c r="B6085" s="2" t="s">
        <v>22</v>
      </c>
      <c r="C6085" s="2" t="s">
        <v>15</v>
      </c>
      <c r="D6085" s="2">
        <v>34758.840770000003</v>
      </c>
      <c r="E6085" s="2">
        <v>8063.6643600000007</v>
      </c>
      <c r="F6085" s="2">
        <v>1211463.1843900001</v>
      </c>
      <c r="G6085" s="2">
        <f t="shared" si="95"/>
        <v>1254285.68952</v>
      </c>
      <c r="H6085" s="2">
        <v>197514</v>
      </c>
      <c r="I6085" s="2">
        <v>92.520004427432283</v>
      </c>
      <c r="J6085" s="2">
        <v>1.9856891720382259</v>
      </c>
      <c r="K6085" s="2">
        <v>1.2344217943020459</v>
      </c>
      <c r="L6085" s="2">
        <v>1.6852382778278161</v>
      </c>
      <c r="M6085" s="2">
        <v>2.5746463283996328</v>
      </c>
      <c r="N6085" s="2">
        <v>1252681.1144600001</v>
      </c>
      <c r="O6085" s="2">
        <v>2.7712060386578909</v>
      </c>
    </row>
    <row r="6086" spans="1:15" ht="15.75" customHeight="1" x14ac:dyDescent="0.35">
      <c r="A6086" s="4">
        <v>45352</v>
      </c>
      <c r="B6086" s="2" t="s">
        <v>22</v>
      </c>
      <c r="C6086" s="2" t="s">
        <v>16</v>
      </c>
      <c r="D6086" s="2">
        <v>0</v>
      </c>
      <c r="E6086" s="2">
        <v>0</v>
      </c>
      <c r="F6086" s="2">
        <v>0</v>
      </c>
      <c r="G6086" s="2">
        <f t="shared" si="95"/>
        <v>0</v>
      </c>
      <c r="H6086" s="2">
        <v>0</v>
      </c>
      <c r="I6086" s="2">
        <v>0</v>
      </c>
      <c r="J6086" s="2">
        <v>0</v>
      </c>
      <c r="K6086" s="2">
        <v>0</v>
      </c>
      <c r="L6086" s="2">
        <v>0</v>
      </c>
      <c r="M6086" s="2">
        <v>0</v>
      </c>
      <c r="N6086" s="2">
        <v>0</v>
      </c>
    </row>
    <row r="6087" spans="1:15" ht="15.75" customHeight="1" x14ac:dyDescent="0.35">
      <c r="A6087" s="4">
        <v>45352</v>
      </c>
      <c r="B6087" s="2" t="s">
        <v>22</v>
      </c>
      <c r="C6087" s="2" t="s">
        <v>17</v>
      </c>
      <c r="D6087" s="2">
        <v>0</v>
      </c>
      <c r="E6087" s="2">
        <v>0</v>
      </c>
      <c r="F6087" s="2">
        <v>2897.9617199999998</v>
      </c>
      <c r="G6087" s="2">
        <f t="shared" si="95"/>
        <v>2897.9617199999998</v>
      </c>
      <c r="H6087" s="2">
        <v>2</v>
      </c>
      <c r="I6087" s="2">
        <v>100</v>
      </c>
      <c r="J6087" s="2">
        <v>0</v>
      </c>
      <c r="K6087" s="2">
        <v>0</v>
      </c>
      <c r="L6087" s="2">
        <v>0</v>
      </c>
      <c r="M6087" s="2">
        <v>0</v>
      </c>
      <c r="N6087" s="2">
        <v>2899.71684</v>
      </c>
      <c r="O6087" s="2">
        <v>0</v>
      </c>
    </row>
    <row r="6088" spans="1:15" ht="15.75" customHeight="1" x14ac:dyDescent="0.35">
      <c r="A6088" s="4">
        <v>45352</v>
      </c>
      <c r="B6088" s="2" t="s">
        <v>22</v>
      </c>
      <c r="C6088" s="2" t="s">
        <v>18</v>
      </c>
      <c r="D6088" s="2">
        <v>3791.9844800000001</v>
      </c>
      <c r="E6088" s="2">
        <v>3050.3153900000002</v>
      </c>
      <c r="F6088" s="2">
        <v>221654.30188000001</v>
      </c>
      <c r="G6088" s="2">
        <f t="shared" si="95"/>
        <v>228496.60175</v>
      </c>
      <c r="H6088" s="2">
        <v>1876</v>
      </c>
      <c r="I6088" s="2">
        <v>92.375205979717791</v>
      </c>
      <c r="J6088" s="2">
        <v>0.96568709228322847</v>
      </c>
      <c r="K6088" s="2">
        <v>1.515953722779265</v>
      </c>
      <c r="L6088" s="2">
        <v>3.0935465241737812</v>
      </c>
      <c r="M6088" s="2">
        <v>2.0496066810459399</v>
      </c>
      <c r="N6088" s="2">
        <v>228297.75065</v>
      </c>
      <c r="O6088" s="2">
        <v>1.6595364880519501</v>
      </c>
    </row>
    <row r="6089" spans="1:15" ht="15.75" customHeight="1" x14ac:dyDescent="0.35">
      <c r="A6089" s="4">
        <v>45352</v>
      </c>
      <c r="B6089" s="2" t="s">
        <v>22</v>
      </c>
      <c r="C6089" s="2" t="s">
        <v>19</v>
      </c>
      <c r="D6089" s="2">
        <v>47275.592219999999</v>
      </c>
      <c r="E6089" s="2">
        <v>13758.081759999999</v>
      </c>
      <c r="F6089" s="2">
        <v>272489.20081000001</v>
      </c>
      <c r="G6089" s="2">
        <f t="shared" si="95"/>
        <v>333522.87479000003</v>
      </c>
      <c r="H6089" s="2">
        <v>1228</v>
      </c>
      <c r="I6089" s="2">
        <v>68.816885272395282</v>
      </c>
      <c r="J6089" s="2">
        <v>9.6294640937670266</v>
      </c>
      <c r="K6089" s="2">
        <v>5.1926811137839426</v>
      </c>
      <c r="L6089" s="2">
        <v>5.6253822907167947</v>
      </c>
      <c r="M6089" s="2">
        <v>10.735587229336939</v>
      </c>
      <c r="N6089" s="2">
        <v>334363.84441000002</v>
      </c>
      <c r="O6089" s="2">
        <v>14.17461763297846</v>
      </c>
    </row>
    <row r="6090" spans="1:15" ht="15.75" customHeight="1" x14ac:dyDescent="0.35">
      <c r="A6090" s="4">
        <v>45352</v>
      </c>
      <c r="B6090" s="2" t="s">
        <v>22</v>
      </c>
      <c r="C6090" s="2" t="s">
        <v>20</v>
      </c>
      <c r="D6090" s="2">
        <v>44945.254999999997</v>
      </c>
      <c r="E6090" s="2">
        <v>4679.5879100000002</v>
      </c>
      <c r="F6090" s="2">
        <v>964157.22765000002</v>
      </c>
      <c r="G6090" s="2">
        <f t="shared" si="95"/>
        <v>1013782.07056</v>
      </c>
      <c r="H6090" s="2">
        <v>186612</v>
      </c>
      <c r="I6090" s="2">
        <v>93.534930026085121</v>
      </c>
      <c r="J6090" s="2">
        <v>1.306433064799889</v>
      </c>
      <c r="K6090" s="2">
        <v>0.95856476012270209</v>
      </c>
      <c r="L6090" s="2">
        <v>1.1829788894232309</v>
      </c>
      <c r="M6090" s="2">
        <v>3.0170932595690538</v>
      </c>
      <c r="N6090" s="2">
        <v>1013383.77271</v>
      </c>
      <c r="O6090" s="2">
        <v>4.4334237411767239</v>
      </c>
    </row>
    <row r="6091" spans="1:15" ht="15.75" customHeight="1" x14ac:dyDescent="0.35">
      <c r="A6091" s="4">
        <v>45352</v>
      </c>
      <c r="B6091" s="2" t="s">
        <v>22</v>
      </c>
      <c r="C6091" s="2" t="s">
        <v>21</v>
      </c>
      <c r="D6091" s="2">
        <v>148656.27015999999</v>
      </c>
      <c r="E6091" s="2">
        <v>45809.951810000013</v>
      </c>
      <c r="F6091" s="2">
        <v>2416981.7990600001</v>
      </c>
      <c r="G6091" s="2">
        <f t="shared" si="95"/>
        <v>2611448.0210299999</v>
      </c>
      <c r="H6091" s="2">
        <v>81042</v>
      </c>
      <c r="I6091" s="2">
        <v>89.330040858320388</v>
      </c>
      <c r="J6091" s="2">
        <v>2.281657596985351</v>
      </c>
      <c r="K6091" s="2">
        <v>1.8839361137310571</v>
      </c>
      <c r="L6091" s="2">
        <v>2.4996746512403232</v>
      </c>
      <c r="M6091" s="2">
        <v>4.0046907797228668</v>
      </c>
      <c r="N6091" s="2">
        <v>2607587.01168</v>
      </c>
      <c r="O6091" s="2">
        <v>5.6924843597448822</v>
      </c>
    </row>
    <row r="6092" spans="1:15" ht="15.75" customHeight="1" x14ac:dyDescent="0.35">
      <c r="A6092" s="4">
        <v>45352</v>
      </c>
      <c r="B6092" s="2" t="s">
        <v>23</v>
      </c>
      <c r="C6092" s="2" t="s">
        <v>15</v>
      </c>
      <c r="D6092" s="2">
        <v>3303.7874099999999</v>
      </c>
      <c r="E6092" s="2">
        <v>240.99583000000001</v>
      </c>
      <c r="F6092" s="2">
        <v>21283.446329999999</v>
      </c>
      <c r="G6092" s="2">
        <f t="shared" si="95"/>
        <v>24828.22957</v>
      </c>
      <c r="H6092" s="2">
        <v>11288</v>
      </c>
      <c r="I6092" s="2">
        <v>77.132056663168839</v>
      </c>
      <c r="J6092" s="2">
        <v>5.728931244325925</v>
      </c>
      <c r="K6092" s="2">
        <v>1.894154455605356</v>
      </c>
      <c r="L6092" s="2">
        <v>3.0569748354281758</v>
      </c>
      <c r="M6092" s="2">
        <v>12.18788280147171</v>
      </c>
      <c r="N6092" s="2">
        <v>24779.203649999999</v>
      </c>
      <c r="O6092" s="2">
        <v>13.306576696036251</v>
      </c>
    </row>
    <row r="6093" spans="1:15" ht="15.75" customHeight="1" x14ac:dyDescent="0.35">
      <c r="A6093" s="4">
        <v>45352</v>
      </c>
      <c r="B6093" s="2" t="s">
        <v>23</v>
      </c>
      <c r="C6093" s="2" t="s">
        <v>16</v>
      </c>
      <c r="D6093" s="2">
        <v>0</v>
      </c>
      <c r="E6093" s="2">
        <v>0</v>
      </c>
      <c r="F6093" s="2">
        <v>0</v>
      </c>
      <c r="G6093" s="2">
        <f t="shared" si="95"/>
        <v>0</v>
      </c>
      <c r="H6093" s="2">
        <v>0</v>
      </c>
      <c r="I6093" s="2">
        <v>0</v>
      </c>
      <c r="J6093" s="2">
        <v>0</v>
      </c>
      <c r="K6093" s="2">
        <v>0</v>
      </c>
      <c r="L6093" s="2">
        <v>0</v>
      </c>
      <c r="M6093" s="2">
        <v>0</v>
      </c>
      <c r="N6093" s="2">
        <v>0</v>
      </c>
    </row>
    <row r="6094" spans="1:15" ht="15.75" customHeight="1" x14ac:dyDescent="0.35">
      <c r="A6094" s="4">
        <v>45352</v>
      </c>
      <c r="B6094" s="2" t="s">
        <v>23</v>
      </c>
      <c r="C6094" s="2" t="s">
        <v>17</v>
      </c>
      <c r="D6094" s="2">
        <v>0</v>
      </c>
      <c r="E6094" s="2">
        <v>0</v>
      </c>
      <c r="F6094" s="2">
        <v>0</v>
      </c>
      <c r="G6094" s="2">
        <f t="shared" si="95"/>
        <v>0</v>
      </c>
      <c r="H6094" s="2">
        <v>0</v>
      </c>
      <c r="I6094" s="2">
        <v>0</v>
      </c>
      <c r="J6094" s="2">
        <v>0</v>
      </c>
      <c r="K6094" s="2">
        <v>0</v>
      </c>
      <c r="L6094" s="2">
        <v>0</v>
      </c>
      <c r="M6094" s="2">
        <v>0</v>
      </c>
      <c r="N6094" s="2">
        <v>0</v>
      </c>
    </row>
    <row r="6095" spans="1:15" ht="15.75" customHeight="1" x14ac:dyDescent="0.35">
      <c r="A6095" s="4">
        <v>45352</v>
      </c>
      <c r="B6095" s="2" t="s">
        <v>23</v>
      </c>
      <c r="C6095" s="2" t="s">
        <v>18</v>
      </c>
      <c r="D6095" s="2">
        <v>0</v>
      </c>
      <c r="E6095" s="2">
        <v>0</v>
      </c>
      <c r="F6095" s="2">
        <v>0</v>
      </c>
      <c r="G6095" s="2">
        <f t="shared" si="95"/>
        <v>0</v>
      </c>
      <c r="H6095" s="2">
        <v>0</v>
      </c>
      <c r="I6095" s="2">
        <v>0</v>
      </c>
      <c r="J6095" s="2">
        <v>0</v>
      </c>
      <c r="K6095" s="2">
        <v>0</v>
      </c>
      <c r="L6095" s="2">
        <v>0</v>
      </c>
      <c r="M6095" s="2">
        <v>0</v>
      </c>
      <c r="N6095" s="2">
        <v>0</v>
      </c>
    </row>
    <row r="6096" spans="1:15" ht="15.75" customHeight="1" x14ac:dyDescent="0.35">
      <c r="A6096" s="4">
        <v>45352</v>
      </c>
      <c r="B6096" s="2" t="s">
        <v>23</v>
      </c>
      <c r="C6096" s="2" t="s">
        <v>19</v>
      </c>
      <c r="D6096" s="2">
        <v>778.14886999999999</v>
      </c>
      <c r="E6096" s="2">
        <v>515.66214000000002</v>
      </c>
      <c r="F6096" s="2">
        <v>2364.3189699999998</v>
      </c>
      <c r="G6096" s="2">
        <f t="shared" si="95"/>
        <v>3658.1299799999997</v>
      </c>
      <c r="H6096" s="2">
        <v>29</v>
      </c>
      <c r="I6096" s="2">
        <v>76.252629373085895</v>
      </c>
      <c r="J6096" s="2">
        <v>4.6939442743521944</v>
      </c>
      <c r="K6096" s="2">
        <v>5.3646943416142463E-2</v>
      </c>
      <c r="L6096" s="2">
        <v>5.2974090684092747</v>
      </c>
      <c r="M6096" s="2">
        <v>13.702370340736501</v>
      </c>
      <c r="N6096" s="2">
        <v>3466.5535100000002</v>
      </c>
      <c r="O6096" s="2">
        <v>21.271766565276611</v>
      </c>
    </row>
    <row r="6097" spans="1:15" ht="15.75" customHeight="1" x14ac:dyDescent="0.35">
      <c r="A6097" s="4">
        <v>45352</v>
      </c>
      <c r="B6097" s="2" t="s">
        <v>23</v>
      </c>
      <c r="C6097" s="2" t="s">
        <v>20</v>
      </c>
      <c r="D6097" s="2">
        <v>3233.89167</v>
      </c>
      <c r="E6097" s="2">
        <v>792.93641000000002</v>
      </c>
      <c r="F6097" s="2">
        <v>31523.472430000002</v>
      </c>
      <c r="G6097" s="2">
        <f t="shared" si="95"/>
        <v>35550.300510000001</v>
      </c>
      <c r="H6097" s="2">
        <v>7455</v>
      </c>
      <c r="I6097" s="2">
        <v>83.42908531810231</v>
      </c>
      <c r="J6097" s="2">
        <v>6.3775790270361714</v>
      </c>
      <c r="K6097" s="2">
        <v>1.2757731831481931</v>
      </c>
      <c r="L6097" s="2">
        <v>1.722706876051058</v>
      </c>
      <c r="M6097" s="2">
        <v>7.1948555956622666</v>
      </c>
      <c r="N6097" s="2">
        <v>35435.853799999997</v>
      </c>
      <c r="O6097" s="2">
        <v>9.0966647921593058</v>
      </c>
    </row>
    <row r="6098" spans="1:15" ht="15.75" customHeight="1" x14ac:dyDescent="0.35">
      <c r="A6098" s="4">
        <v>45352</v>
      </c>
      <c r="B6098" s="2" t="s">
        <v>23</v>
      </c>
      <c r="C6098" s="2" t="s">
        <v>21</v>
      </c>
      <c r="D6098" s="2">
        <v>2965.95694</v>
      </c>
      <c r="E6098" s="2">
        <v>3216.2838299999999</v>
      </c>
      <c r="F6098" s="2">
        <v>39246.577109999998</v>
      </c>
      <c r="G6098" s="2">
        <f t="shared" si="95"/>
        <v>45428.817880000002</v>
      </c>
      <c r="H6098" s="2">
        <v>2257</v>
      </c>
      <c r="I6098" s="2">
        <v>77.678431920508046</v>
      </c>
      <c r="J6098" s="2">
        <v>11.24847613123095</v>
      </c>
      <c r="K6098" s="2">
        <v>1.1649590155331131</v>
      </c>
      <c r="L6098" s="2">
        <v>3.6064568081427359</v>
      </c>
      <c r="M6098" s="2">
        <v>6.3016761245851622</v>
      </c>
      <c r="N6098" s="2">
        <v>45267.160730000003</v>
      </c>
      <c r="O6098" s="2">
        <v>6.5288006124979088</v>
      </c>
    </row>
    <row r="6099" spans="1:15" ht="15.75" customHeight="1" x14ac:dyDescent="0.35">
      <c r="A6099" s="4">
        <v>45352</v>
      </c>
      <c r="B6099" s="2" t="s">
        <v>24</v>
      </c>
      <c r="C6099" s="2" t="s">
        <v>15</v>
      </c>
      <c r="D6099" s="2">
        <v>55644.7186</v>
      </c>
      <c r="E6099" s="2">
        <v>19767.459220000001</v>
      </c>
      <c r="F6099" s="2">
        <v>1664457.6227500001</v>
      </c>
      <c r="G6099" s="2">
        <f t="shared" si="95"/>
        <v>1739869.8005700002</v>
      </c>
      <c r="H6099" s="2">
        <v>190862</v>
      </c>
      <c r="I6099" s="2">
        <v>89.26119454445967</v>
      </c>
      <c r="J6099" s="2">
        <v>3.4623041340029141</v>
      </c>
      <c r="K6099" s="2">
        <v>1.6949186450948921</v>
      </c>
      <c r="L6099" s="2">
        <v>2.9467225777028809</v>
      </c>
      <c r="M6099" s="2">
        <v>2.634860098739646</v>
      </c>
      <c r="N6099" s="2">
        <v>1736183.9481299999</v>
      </c>
      <c r="O6099" s="2">
        <v>3.1982116467433479</v>
      </c>
    </row>
    <row r="6100" spans="1:15" ht="15.75" customHeight="1" x14ac:dyDescent="0.35">
      <c r="A6100" s="4">
        <v>45352</v>
      </c>
      <c r="B6100" s="2" t="s">
        <v>24</v>
      </c>
      <c r="C6100" s="2" t="s">
        <v>16</v>
      </c>
      <c r="D6100" s="2">
        <v>0</v>
      </c>
      <c r="E6100" s="2">
        <v>0</v>
      </c>
      <c r="F6100" s="2">
        <v>0</v>
      </c>
      <c r="G6100" s="2">
        <f t="shared" si="95"/>
        <v>0</v>
      </c>
      <c r="H6100" s="2">
        <v>0</v>
      </c>
      <c r="I6100" s="2">
        <v>0</v>
      </c>
      <c r="J6100" s="2">
        <v>0</v>
      </c>
      <c r="K6100" s="2">
        <v>0</v>
      </c>
      <c r="L6100" s="2">
        <v>0</v>
      </c>
      <c r="M6100" s="2">
        <v>0</v>
      </c>
      <c r="N6100" s="2">
        <v>0</v>
      </c>
    </row>
    <row r="6101" spans="1:15" ht="15.75" customHeight="1" x14ac:dyDescent="0.35">
      <c r="A6101" s="4">
        <v>45352</v>
      </c>
      <c r="B6101" s="2" t="s">
        <v>24</v>
      </c>
      <c r="C6101" s="2" t="s">
        <v>17</v>
      </c>
      <c r="D6101" s="2">
        <v>160.38812999999999</v>
      </c>
      <c r="E6101" s="2">
        <v>355.04494</v>
      </c>
      <c r="F6101" s="2">
        <v>5350</v>
      </c>
      <c r="G6101" s="2">
        <f t="shared" si="95"/>
        <v>5865.43307</v>
      </c>
      <c r="H6101" s="2">
        <v>3</v>
      </c>
      <c r="I6101" s="2">
        <v>99.754973928365928</v>
      </c>
      <c r="J6101" s="2">
        <v>0</v>
      </c>
      <c r="K6101" s="2">
        <v>0</v>
      </c>
      <c r="L6101" s="2">
        <v>0.24502607163407211</v>
      </c>
      <c r="M6101" s="2">
        <v>0</v>
      </c>
      <c r="N6101" s="2">
        <v>65457.5772</v>
      </c>
      <c r="O6101" s="2">
        <v>2.7344635611024031</v>
      </c>
    </row>
    <row r="6102" spans="1:15" ht="15.75" customHeight="1" x14ac:dyDescent="0.35">
      <c r="A6102" s="4">
        <v>45352</v>
      </c>
      <c r="B6102" s="2" t="s">
        <v>24</v>
      </c>
      <c r="C6102" s="2" t="s">
        <v>18</v>
      </c>
      <c r="D6102" s="2">
        <v>29664.089800000002</v>
      </c>
      <c r="E6102" s="2">
        <v>2739.1216100000001</v>
      </c>
      <c r="F6102" s="2">
        <v>442672.53311999998</v>
      </c>
      <c r="G6102" s="2">
        <f t="shared" si="95"/>
        <v>475075.74452999997</v>
      </c>
      <c r="H6102" s="2">
        <v>8339</v>
      </c>
      <c r="I6102" s="2">
        <v>85.464716967656713</v>
      </c>
      <c r="J6102" s="2">
        <v>2.368265967039044</v>
      </c>
      <c r="K6102" s="2">
        <v>2.52427354067515</v>
      </c>
      <c r="L6102" s="2">
        <v>1.009549056763962</v>
      </c>
      <c r="M6102" s="2">
        <v>8.63319446786514</v>
      </c>
      <c r="N6102" s="2">
        <v>474583.65177</v>
      </c>
      <c r="O6102" s="2">
        <v>6.2440758429683996</v>
      </c>
    </row>
    <row r="6103" spans="1:15" ht="15.75" customHeight="1" x14ac:dyDescent="0.35">
      <c r="A6103" s="4">
        <v>45352</v>
      </c>
      <c r="B6103" s="2" t="s">
        <v>24</v>
      </c>
      <c r="C6103" s="2" t="s">
        <v>19</v>
      </c>
      <c r="D6103" s="2">
        <v>26164.503260000001</v>
      </c>
      <c r="E6103" s="2">
        <v>19973.148959999999</v>
      </c>
      <c r="F6103" s="2">
        <v>100401.90760000001</v>
      </c>
      <c r="G6103" s="2">
        <f t="shared" si="95"/>
        <v>146539.55982000002</v>
      </c>
      <c r="H6103" s="2">
        <v>453</v>
      </c>
      <c r="I6103" s="2">
        <v>67.581428479311242</v>
      </c>
      <c r="J6103" s="2">
        <v>13.926034646195889</v>
      </c>
      <c r="K6103" s="2">
        <v>4.6021173711690171</v>
      </c>
      <c r="L6103" s="2">
        <v>0.70701467467696821</v>
      </c>
      <c r="M6103" s="2">
        <v>13.18340482864685</v>
      </c>
      <c r="N6103" s="2">
        <v>201302.80048999999</v>
      </c>
      <c r="O6103" s="2">
        <v>17.85490777516927</v>
      </c>
    </row>
    <row r="6104" spans="1:15" ht="15.75" customHeight="1" x14ac:dyDescent="0.35">
      <c r="A6104" s="4">
        <v>45352</v>
      </c>
      <c r="B6104" s="2" t="s">
        <v>24</v>
      </c>
      <c r="C6104" s="2" t="s">
        <v>20</v>
      </c>
      <c r="D6104" s="2">
        <v>85976.051250000004</v>
      </c>
      <c r="E6104" s="2">
        <v>14805.96148</v>
      </c>
      <c r="F6104" s="2">
        <v>1715784.0621499999</v>
      </c>
      <c r="G6104" s="2">
        <f t="shared" si="95"/>
        <v>1816566.07488</v>
      </c>
      <c r="H6104" s="2">
        <v>302591</v>
      </c>
      <c r="I6104" s="2">
        <v>91.470222645522497</v>
      </c>
      <c r="J6104" s="2">
        <v>2.6452995049466939</v>
      </c>
      <c r="K6104" s="2">
        <v>1.2715452059639309</v>
      </c>
      <c r="L6104" s="2">
        <v>1.6401201584399481</v>
      </c>
      <c r="M6104" s="2">
        <v>2.9728124851269229</v>
      </c>
      <c r="N6104" s="2">
        <v>1814596.34874</v>
      </c>
      <c r="O6104" s="2">
        <v>4.732888742055775</v>
      </c>
    </row>
    <row r="6105" spans="1:15" ht="15.75" customHeight="1" x14ac:dyDescent="0.35">
      <c r="A6105" s="4">
        <v>45352</v>
      </c>
      <c r="B6105" s="2" t="s">
        <v>24</v>
      </c>
      <c r="C6105" s="2" t="s">
        <v>21</v>
      </c>
      <c r="D6105" s="2">
        <v>230973.51699</v>
      </c>
      <c r="E6105" s="2">
        <v>42988.557380000013</v>
      </c>
      <c r="F6105" s="2">
        <v>3546159.31764</v>
      </c>
      <c r="G6105" s="2">
        <f t="shared" si="95"/>
        <v>3820121.3920100001</v>
      </c>
      <c r="H6105" s="2">
        <v>119971</v>
      </c>
      <c r="I6105" s="2">
        <v>88.062474596108544</v>
      </c>
      <c r="J6105" s="2">
        <v>3.5780364663136162</v>
      </c>
      <c r="K6105" s="2">
        <v>1.8530936441483561</v>
      </c>
      <c r="L6105" s="2">
        <v>2.7869676313039151</v>
      </c>
      <c r="M6105" s="2">
        <v>3.7194276621255589</v>
      </c>
      <c r="N6105" s="2">
        <v>3816044.2940000002</v>
      </c>
      <c r="O6105" s="2">
        <v>6.0462350089998216</v>
      </c>
    </row>
    <row r="6106" spans="1:15" ht="15.75" customHeight="1" x14ac:dyDescent="0.35">
      <c r="A6106" s="4">
        <v>45352</v>
      </c>
      <c r="B6106" s="2" t="s">
        <v>25</v>
      </c>
      <c r="C6106" s="2" t="s">
        <v>15</v>
      </c>
      <c r="D6106" s="2">
        <v>18478.1577</v>
      </c>
      <c r="E6106" s="2">
        <v>5278.7914099999998</v>
      </c>
      <c r="F6106" s="2">
        <v>425190.23810000002</v>
      </c>
      <c r="G6106" s="2">
        <f t="shared" si="95"/>
        <v>448947.18721</v>
      </c>
      <c r="H6106" s="2">
        <v>54082</v>
      </c>
      <c r="I6106" s="2">
        <v>84.383664820191044</v>
      </c>
      <c r="J6106" s="2">
        <v>5.1716323124992059</v>
      </c>
      <c r="K6106" s="2">
        <v>2.4255142079347718</v>
      </c>
      <c r="L6106" s="2">
        <v>2.3645751037816019</v>
      </c>
      <c r="M6106" s="2">
        <v>5.6546135555933832</v>
      </c>
      <c r="N6106" s="2">
        <v>448678.48616999999</v>
      </c>
      <c r="O6106" s="2">
        <v>4.1158867293129164</v>
      </c>
    </row>
    <row r="6107" spans="1:15" ht="15.75" customHeight="1" x14ac:dyDescent="0.35">
      <c r="A6107" s="4">
        <v>45352</v>
      </c>
      <c r="B6107" s="2" t="s">
        <v>25</v>
      </c>
      <c r="C6107" s="2" t="s">
        <v>16</v>
      </c>
      <c r="D6107" s="2">
        <v>0</v>
      </c>
      <c r="E6107" s="2">
        <v>0</v>
      </c>
      <c r="F6107" s="2">
        <v>0</v>
      </c>
      <c r="G6107" s="2">
        <f t="shared" si="95"/>
        <v>0</v>
      </c>
      <c r="H6107" s="2">
        <v>0</v>
      </c>
      <c r="I6107" s="2">
        <v>0</v>
      </c>
      <c r="J6107" s="2">
        <v>0</v>
      </c>
      <c r="K6107" s="2">
        <v>0</v>
      </c>
      <c r="L6107" s="2">
        <v>0</v>
      </c>
      <c r="M6107" s="2">
        <v>0</v>
      </c>
      <c r="N6107" s="2">
        <v>0</v>
      </c>
    </row>
    <row r="6108" spans="1:15" ht="15.75" customHeight="1" x14ac:dyDescent="0.35">
      <c r="A6108" s="4">
        <v>45352</v>
      </c>
      <c r="B6108" s="2" t="s">
        <v>25</v>
      </c>
      <c r="C6108" s="2" t="s">
        <v>17</v>
      </c>
      <c r="D6108" s="2">
        <v>0</v>
      </c>
      <c r="E6108" s="2">
        <v>0</v>
      </c>
      <c r="F6108" s="2">
        <v>0</v>
      </c>
      <c r="G6108" s="2">
        <f t="shared" si="95"/>
        <v>0</v>
      </c>
      <c r="H6108" s="2">
        <v>0</v>
      </c>
      <c r="I6108" s="2">
        <v>0</v>
      </c>
      <c r="J6108" s="2">
        <v>0</v>
      </c>
      <c r="K6108" s="2">
        <v>0</v>
      </c>
      <c r="L6108" s="2">
        <v>0</v>
      </c>
      <c r="M6108" s="2">
        <v>0</v>
      </c>
      <c r="N6108" s="2">
        <v>0</v>
      </c>
    </row>
    <row r="6109" spans="1:15" ht="15.75" customHeight="1" x14ac:dyDescent="0.35">
      <c r="A6109" s="4">
        <v>45352</v>
      </c>
      <c r="B6109" s="2" t="s">
        <v>25</v>
      </c>
      <c r="C6109" s="2" t="s">
        <v>18</v>
      </c>
      <c r="D6109" s="2">
        <v>1119.64384</v>
      </c>
      <c r="E6109" s="2">
        <v>860.92266000000006</v>
      </c>
      <c r="F6109" s="2">
        <v>87249.794760000004</v>
      </c>
      <c r="G6109" s="2">
        <f t="shared" si="95"/>
        <v>89230.361260000005</v>
      </c>
      <c r="H6109" s="2">
        <v>2110</v>
      </c>
      <c r="I6109" s="2">
        <v>87.456256399336127</v>
      </c>
      <c r="J6109" s="2">
        <v>4.16748872635472</v>
      </c>
      <c r="K6109" s="2">
        <v>1.5381216714395181</v>
      </c>
      <c r="L6109" s="2">
        <v>1.324988808496939</v>
      </c>
      <c r="M6109" s="2">
        <v>5.5131443943727163</v>
      </c>
      <c r="N6109" s="2">
        <v>89151.474519999989</v>
      </c>
      <c r="O6109" s="2">
        <v>1.254779005923303</v>
      </c>
    </row>
    <row r="6110" spans="1:15" ht="15.75" customHeight="1" x14ac:dyDescent="0.35">
      <c r="A6110" s="4">
        <v>45352</v>
      </c>
      <c r="B6110" s="2" t="s">
        <v>25</v>
      </c>
      <c r="C6110" s="2" t="s">
        <v>19</v>
      </c>
      <c r="D6110" s="2">
        <v>3358.2534700000001</v>
      </c>
      <c r="E6110" s="2">
        <v>209.43782999999999</v>
      </c>
      <c r="F6110" s="2">
        <v>40662.937590000001</v>
      </c>
      <c r="G6110" s="2">
        <f t="shared" si="95"/>
        <v>44230.62889</v>
      </c>
      <c r="H6110" s="2">
        <v>258</v>
      </c>
      <c r="I6110" s="2">
        <v>31.55577633651669</v>
      </c>
      <c r="J6110" s="2">
        <v>2.0827046731361709</v>
      </c>
      <c r="K6110" s="2">
        <v>45.611723389937808</v>
      </c>
      <c r="L6110" s="2">
        <v>13.48364806461025</v>
      </c>
      <c r="M6110" s="2">
        <v>7.2661475357990533</v>
      </c>
      <c r="N6110" s="2">
        <v>44248.400739999997</v>
      </c>
      <c r="O6110" s="2">
        <v>7.5925971533252614</v>
      </c>
    </row>
    <row r="6111" spans="1:15" ht="15.75" customHeight="1" x14ac:dyDescent="0.35">
      <c r="A6111" s="4">
        <v>45352</v>
      </c>
      <c r="B6111" s="2" t="s">
        <v>25</v>
      </c>
      <c r="C6111" s="2" t="s">
        <v>20</v>
      </c>
      <c r="D6111" s="2">
        <v>13836.18088</v>
      </c>
      <c r="E6111" s="2">
        <v>2398.6095599999999</v>
      </c>
      <c r="F6111" s="2">
        <v>263151.85592</v>
      </c>
      <c r="G6111" s="2">
        <f t="shared" si="95"/>
        <v>279386.64636000001</v>
      </c>
      <c r="H6111" s="2">
        <v>47694</v>
      </c>
      <c r="I6111" s="2">
        <v>90.787916856677356</v>
      </c>
      <c r="J6111" s="2">
        <v>3.2813810881426448</v>
      </c>
      <c r="K6111" s="2">
        <v>0.93223750640446712</v>
      </c>
      <c r="L6111" s="2">
        <v>1.201366271074686</v>
      </c>
      <c r="M6111" s="2">
        <v>3.7970982777008548</v>
      </c>
      <c r="N6111" s="2">
        <v>279311.18433999998</v>
      </c>
      <c r="O6111" s="2">
        <v>4.9523415167708373</v>
      </c>
    </row>
    <row r="6112" spans="1:15" ht="15.75" customHeight="1" x14ac:dyDescent="0.35">
      <c r="A6112" s="4">
        <v>45352</v>
      </c>
      <c r="B6112" s="2" t="s">
        <v>25</v>
      </c>
      <c r="C6112" s="2" t="s">
        <v>21</v>
      </c>
      <c r="D6112" s="2">
        <v>64595.531189999987</v>
      </c>
      <c r="E6112" s="2">
        <v>18305.896840000001</v>
      </c>
      <c r="F6112" s="2">
        <v>813143.74329000001</v>
      </c>
      <c r="G6112" s="2">
        <f t="shared" si="95"/>
        <v>896045.17131999996</v>
      </c>
      <c r="H6112" s="2">
        <v>25878</v>
      </c>
      <c r="I6112" s="2">
        <v>84.574176954478972</v>
      </c>
      <c r="J6112" s="2">
        <v>5.5409091399138974</v>
      </c>
      <c r="K6112" s="2">
        <v>1.368573089214149</v>
      </c>
      <c r="L6112" s="2">
        <v>1.990194422369058</v>
      </c>
      <c r="M6112" s="2">
        <v>6.5261463940239057</v>
      </c>
      <c r="N6112" s="2">
        <v>895823.06832000008</v>
      </c>
      <c r="O6112" s="2">
        <v>7.2089592419589437</v>
      </c>
    </row>
    <row r="6113" spans="1:15" ht="15.75" customHeight="1" x14ac:dyDescent="0.35">
      <c r="A6113" s="4">
        <v>45352</v>
      </c>
      <c r="B6113" s="2" t="s">
        <v>26</v>
      </c>
      <c r="C6113" s="2" t="s">
        <v>15</v>
      </c>
      <c r="D6113" s="2">
        <v>3324.8446800000002</v>
      </c>
      <c r="E6113" s="2">
        <v>1813.4299000000001</v>
      </c>
      <c r="F6113" s="2">
        <v>102540.83094</v>
      </c>
      <c r="G6113" s="2">
        <f t="shared" si="95"/>
        <v>107679.10552</v>
      </c>
      <c r="H6113" s="2">
        <v>14084</v>
      </c>
      <c r="I6113" s="2">
        <v>83.10304778361224</v>
      </c>
      <c r="J6113" s="2">
        <v>5.6033954414236078</v>
      </c>
      <c r="K6113" s="2">
        <v>2.6814635610232229</v>
      </c>
      <c r="L6113" s="2">
        <v>5.9167032106866886</v>
      </c>
      <c r="M6113" s="2">
        <v>2.6953900032542522</v>
      </c>
      <c r="N6113" s="2">
        <v>107353.40549999999</v>
      </c>
      <c r="O6113" s="2">
        <v>3.0877343045744872</v>
      </c>
    </row>
    <row r="6114" spans="1:15" ht="15.75" customHeight="1" x14ac:dyDescent="0.35">
      <c r="A6114" s="4">
        <v>45352</v>
      </c>
      <c r="B6114" s="2" t="s">
        <v>26</v>
      </c>
      <c r="C6114" s="2" t="s">
        <v>16</v>
      </c>
      <c r="D6114" s="2">
        <v>0</v>
      </c>
      <c r="E6114" s="2">
        <v>0</v>
      </c>
      <c r="F6114" s="2">
        <v>8296.6249900000003</v>
      </c>
      <c r="G6114" s="2">
        <f t="shared" si="95"/>
        <v>8296.6249900000003</v>
      </c>
      <c r="H6114" s="2">
        <v>2</v>
      </c>
      <c r="I6114" s="2">
        <v>100</v>
      </c>
      <c r="J6114" s="2">
        <v>0</v>
      </c>
      <c r="K6114" s="2">
        <v>0</v>
      </c>
      <c r="L6114" s="2">
        <v>0</v>
      </c>
      <c r="M6114" s="2">
        <v>0</v>
      </c>
      <c r="N6114" s="2">
        <v>8296.6249900000003</v>
      </c>
      <c r="O6114" s="2">
        <v>0</v>
      </c>
    </row>
    <row r="6115" spans="1:15" ht="15.75" customHeight="1" x14ac:dyDescent="0.35">
      <c r="A6115" s="4">
        <v>45352</v>
      </c>
      <c r="B6115" s="2" t="s">
        <v>26</v>
      </c>
      <c r="C6115" s="2" t="s">
        <v>17</v>
      </c>
      <c r="D6115" s="2">
        <v>0</v>
      </c>
      <c r="E6115" s="2">
        <v>0</v>
      </c>
      <c r="F6115" s="2">
        <v>7754.0998</v>
      </c>
      <c r="G6115" s="2">
        <f t="shared" si="95"/>
        <v>7754.0998</v>
      </c>
      <c r="H6115" s="2">
        <v>4</v>
      </c>
      <c r="I6115" s="2">
        <v>65.933352197078193</v>
      </c>
      <c r="J6115" s="2">
        <v>23.785108072899831</v>
      </c>
      <c r="K6115" s="2">
        <v>10.281539730022001</v>
      </c>
      <c r="L6115" s="2">
        <v>0</v>
      </c>
      <c r="M6115" s="2">
        <v>0</v>
      </c>
      <c r="N6115" s="2">
        <v>7732.5402700000004</v>
      </c>
      <c r="O6115" s="2">
        <v>0</v>
      </c>
    </row>
    <row r="6116" spans="1:15" ht="15.75" customHeight="1" x14ac:dyDescent="0.35">
      <c r="A6116" s="4">
        <v>45352</v>
      </c>
      <c r="B6116" s="2" t="s">
        <v>26</v>
      </c>
      <c r="C6116" s="2" t="s">
        <v>18</v>
      </c>
      <c r="D6116" s="2">
        <v>1701.27655</v>
      </c>
      <c r="E6116" s="2">
        <v>334.17957999999999</v>
      </c>
      <c r="F6116" s="2">
        <v>11383.973400000001</v>
      </c>
      <c r="G6116" s="2">
        <f t="shared" si="95"/>
        <v>13419.429530000001</v>
      </c>
      <c r="H6116" s="2">
        <v>335</v>
      </c>
      <c r="I6116" s="2">
        <v>73.369540852488285</v>
      </c>
      <c r="J6116" s="2">
        <v>0.6359217213620425</v>
      </c>
      <c r="K6116" s="2">
        <v>6.3438892409078882</v>
      </c>
      <c r="L6116" s="2">
        <v>9.9298879016989812</v>
      </c>
      <c r="M6116" s="2">
        <v>9.7207602835428215</v>
      </c>
      <c r="N6116" s="2">
        <v>13394.400149999999</v>
      </c>
      <c r="O6116" s="2">
        <v>12.67771141982367</v>
      </c>
    </row>
    <row r="6117" spans="1:15" ht="15.75" customHeight="1" x14ac:dyDescent="0.35">
      <c r="A6117" s="4">
        <v>45352</v>
      </c>
      <c r="B6117" s="2" t="s">
        <v>26</v>
      </c>
      <c r="C6117" s="2" t="s">
        <v>19</v>
      </c>
      <c r="D6117" s="2">
        <v>15759.237649999999</v>
      </c>
      <c r="E6117" s="2">
        <v>3233.8741300000002</v>
      </c>
      <c r="F6117" s="2">
        <v>44981.59491</v>
      </c>
      <c r="G6117" s="2">
        <f t="shared" si="95"/>
        <v>63974.706689999999</v>
      </c>
      <c r="H6117" s="2">
        <v>163</v>
      </c>
      <c r="I6117" s="2">
        <v>54.87879430765625</v>
      </c>
      <c r="J6117" s="2">
        <v>14.38338562590563</v>
      </c>
      <c r="K6117" s="2">
        <v>2.797324981081883</v>
      </c>
      <c r="L6117" s="2">
        <v>1.76742702649977</v>
      </c>
      <c r="M6117" s="2">
        <v>26.173068058856469</v>
      </c>
      <c r="N6117" s="2">
        <v>64483.00116</v>
      </c>
      <c r="O6117" s="2">
        <v>24.63354420109183</v>
      </c>
    </row>
    <row r="6118" spans="1:15" ht="15.75" customHeight="1" x14ac:dyDescent="0.35">
      <c r="A6118" s="4">
        <v>45352</v>
      </c>
      <c r="B6118" s="2" t="s">
        <v>26</v>
      </c>
      <c r="C6118" s="2" t="s">
        <v>20</v>
      </c>
      <c r="D6118" s="2">
        <v>5757.2739700000002</v>
      </c>
      <c r="E6118" s="2">
        <v>434.54867999999999</v>
      </c>
      <c r="F6118" s="2">
        <v>72391.235910000003</v>
      </c>
      <c r="G6118" s="2">
        <f t="shared" si="95"/>
        <v>78583.058560000005</v>
      </c>
      <c r="H6118" s="2">
        <v>17105</v>
      </c>
      <c r="I6118" s="2">
        <v>88.457166471359045</v>
      </c>
      <c r="J6118" s="2">
        <v>3.2682878395287629</v>
      </c>
      <c r="K6118" s="2">
        <v>1.8633223619955659</v>
      </c>
      <c r="L6118" s="2">
        <v>2.1635309766918698</v>
      </c>
      <c r="M6118" s="2">
        <v>4.2476923504247326</v>
      </c>
      <c r="N6118" s="2">
        <v>78470.406400000007</v>
      </c>
      <c r="O6118" s="2">
        <v>7.3263551654765209</v>
      </c>
    </row>
    <row r="6119" spans="1:15" ht="15.75" customHeight="1" x14ac:dyDescent="0.35">
      <c r="A6119" s="4">
        <v>45352</v>
      </c>
      <c r="B6119" s="2" t="s">
        <v>26</v>
      </c>
      <c r="C6119" s="2" t="s">
        <v>21</v>
      </c>
      <c r="D6119" s="2">
        <v>15235.045630000001</v>
      </c>
      <c r="E6119" s="2">
        <v>6180.1876700000003</v>
      </c>
      <c r="F6119" s="2">
        <v>180641.23235000001</v>
      </c>
      <c r="G6119" s="2">
        <f t="shared" si="95"/>
        <v>202056.46565</v>
      </c>
      <c r="H6119" s="2">
        <v>6867</v>
      </c>
      <c r="I6119" s="2">
        <v>82.926349373730034</v>
      </c>
      <c r="J6119" s="2">
        <v>5.6298026220221624</v>
      </c>
      <c r="K6119" s="2">
        <v>2.0497193747115561</v>
      </c>
      <c r="L6119" s="2">
        <v>2.9952958589433591</v>
      </c>
      <c r="M6119" s="2">
        <v>6.3988327705928967</v>
      </c>
      <c r="N6119" s="2">
        <v>201708.07775</v>
      </c>
      <c r="O6119" s="2">
        <v>7.5399941204504586</v>
      </c>
    </row>
    <row r="6120" spans="1:15" ht="15.75" customHeight="1" x14ac:dyDescent="0.35">
      <c r="A6120" s="4">
        <v>45352</v>
      </c>
      <c r="B6120" s="2" t="s">
        <v>27</v>
      </c>
      <c r="C6120" s="2" t="s">
        <v>15</v>
      </c>
      <c r="D6120" s="2">
        <v>2093.24073</v>
      </c>
      <c r="E6120" s="2">
        <v>108.49675000000001</v>
      </c>
      <c r="F6120" s="2">
        <v>32573.855070000001</v>
      </c>
      <c r="G6120" s="2">
        <f t="shared" si="95"/>
        <v>34775.592550000001</v>
      </c>
      <c r="H6120" s="2">
        <v>9565</v>
      </c>
      <c r="I6120" s="2">
        <v>84.139430814408428</v>
      </c>
      <c r="J6120" s="2">
        <v>4.9861377576426369</v>
      </c>
      <c r="K6120" s="2">
        <v>2.4459128762502651</v>
      </c>
      <c r="L6120" s="2">
        <v>4.0634922525089063</v>
      </c>
      <c r="M6120" s="2">
        <v>4.3650262991897426</v>
      </c>
      <c r="N6120" s="2">
        <v>34759.646930000003</v>
      </c>
      <c r="O6120" s="2">
        <v>6.0192812731813543</v>
      </c>
    </row>
    <row r="6121" spans="1:15" ht="15.75" customHeight="1" x14ac:dyDescent="0.35">
      <c r="A6121" s="4">
        <v>45352</v>
      </c>
      <c r="B6121" s="2" t="s">
        <v>27</v>
      </c>
      <c r="C6121" s="2" t="s">
        <v>16</v>
      </c>
      <c r="D6121" s="2">
        <v>0</v>
      </c>
      <c r="E6121" s="2">
        <v>0</v>
      </c>
      <c r="F6121" s="2">
        <v>0</v>
      </c>
      <c r="G6121" s="2">
        <f t="shared" si="95"/>
        <v>0</v>
      </c>
      <c r="H6121" s="2">
        <v>0</v>
      </c>
      <c r="I6121" s="2">
        <v>0</v>
      </c>
      <c r="J6121" s="2">
        <v>0</v>
      </c>
      <c r="K6121" s="2">
        <v>0</v>
      </c>
      <c r="L6121" s="2">
        <v>0</v>
      </c>
      <c r="M6121" s="2">
        <v>0</v>
      </c>
      <c r="N6121" s="2">
        <v>0</v>
      </c>
    </row>
    <row r="6122" spans="1:15" ht="15.75" customHeight="1" x14ac:dyDescent="0.35">
      <c r="A6122" s="4">
        <v>45352</v>
      </c>
      <c r="B6122" s="2" t="s">
        <v>27</v>
      </c>
      <c r="C6122" s="2" t="s">
        <v>17</v>
      </c>
      <c r="D6122" s="2">
        <v>0</v>
      </c>
      <c r="E6122" s="2">
        <v>0</v>
      </c>
      <c r="F6122" s="2">
        <v>0</v>
      </c>
      <c r="G6122" s="2">
        <f t="shared" si="95"/>
        <v>0</v>
      </c>
      <c r="H6122" s="2">
        <v>0</v>
      </c>
      <c r="I6122" s="2">
        <v>0</v>
      </c>
      <c r="J6122" s="2">
        <v>0</v>
      </c>
      <c r="K6122" s="2">
        <v>0</v>
      </c>
      <c r="L6122" s="2">
        <v>0</v>
      </c>
      <c r="M6122" s="2">
        <v>0</v>
      </c>
      <c r="N6122" s="2">
        <v>0</v>
      </c>
    </row>
    <row r="6123" spans="1:15" ht="15.75" customHeight="1" x14ac:dyDescent="0.35">
      <c r="A6123" s="4">
        <v>45352</v>
      </c>
      <c r="B6123" s="2" t="s">
        <v>27</v>
      </c>
      <c r="C6123" s="2" t="s">
        <v>18</v>
      </c>
      <c r="D6123" s="2">
        <v>0</v>
      </c>
      <c r="E6123" s="2">
        <v>0</v>
      </c>
      <c r="F6123" s="2">
        <v>0</v>
      </c>
      <c r="G6123" s="2">
        <f t="shared" si="95"/>
        <v>0</v>
      </c>
      <c r="H6123" s="2">
        <v>0</v>
      </c>
      <c r="I6123" s="2">
        <v>0</v>
      </c>
      <c r="J6123" s="2">
        <v>0</v>
      </c>
      <c r="K6123" s="2">
        <v>0</v>
      </c>
      <c r="L6123" s="2">
        <v>0</v>
      </c>
      <c r="M6123" s="2">
        <v>0</v>
      </c>
      <c r="N6123" s="2">
        <v>0</v>
      </c>
    </row>
    <row r="6124" spans="1:15" ht="15.75" customHeight="1" x14ac:dyDescent="0.35">
      <c r="A6124" s="4">
        <v>45352</v>
      </c>
      <c r="B6124" s="2" t="s">
        <v>27</v>
      </c>
      <c r="C6124" s="2" t="s">
        <v>19</v>
      </c>
      <c r="D6124" s="2">
        <v>2633.48315</v>
      </c>
      <c r="E6124" s="2">
        <v>283.74601000000001</v>
      </c>
      <c r="F6124" s="2">
        <v>9249.430339999999</v>
      </c>
      <c r="G6124" s="2">
        <f t="shared" si="95"/>
        <v>12166.659499999998</v>
      </c>
      <c r="H6124" s="2">
        <v>42</v>
      </c>
      <c r="I6124" s="2">
        <v>75.486315532359583</v>
      </c>
      <c r="J6124" s="2">
        <v>4.7764513031079048</v>
      </c>
      <c r="K6124" s="2">
        <v>0</v>
      </c>
      <c r="L6124" s="2">
        <v>0.1337377834687509</v>
      </c>
      <c r="M6124" s="2">
        <v>19.60349538106378</v>
      </c>
      <c r="N6124" s="2">
        <v>12147.13567</v>
      </c>
      <c r="O6124" s="2">
        <v>21.645079736142861</v>
      </c>
    </row>
    <row r="6125" spans="1:15" ht="15.75" customHeight="1" x14ac:dyDescent="0.35">
      <c r="A6125" s="4">
        <v>45352</v>
      </c>
      <c r="B6125" s="2" t="s">
        <v>27</v>
      </c>
      <c r="C6125" s="2" t="s">
        <v>20</v>
      </c>
      <c r="D6125" s="2">
        <v>1828.6328100000001</v>
      </c>
      <c r="E6125" s="2">
        <v>190.65192999999999</v>
      </c>
      <c r="F6125" s="2">
        <v>36014.014510000001</v>
      </c>
      <c r="G6125" s="2">
        <f t="shared" si="95"/>
        <v>38033.299250000004</v>
      </c>
      <c r="H6125" s="2">
        <v>7292</v>
      </c>
      <c r="I6125" s="2">
        <v>89.47910209439118</v>
      </c>
      <c r="J6125" s="2">
        <v>3.6238186965810759</v>
      </c>
      <c r="K6125" s="2">
        <v>2.274361423531519</v>
      </c>
      <c r="L6125" s="2">
        <v>1.9364762409939109</v>
      </c>
      <c r="M6125" s="2">
        <v>2.6862415445023302</v>
      </c>
      <c r="N6125" s="2">
        <v>37983.50346</v>
      </c>
      <c r="O6125" s="2">
        <v>4.8079783927764304</v>
      </c>
    </row>
    <row r="6126" spans="1:15" ht="15.75" customHeight="1" x14ac:dyDescent="0.35">
      <c r="A6126" s="4">
        <v>45352</v>
      </c>
      <c r="B6126" s="2" t="s">
        <v>27</v>
      </c>
      <c r="C6126" s="2" t="s">
        <v>21</v>
      </c>
      <c r="D6126" s="2">
        <v>7056.6228799999999</v>
      </c>
      <c r="E6126" s="2">
        <v>705.83159000000001</v>
      </c>
      <c r="F6126" s="2">
        <v>56428.263469999998</v>
      </c>
      <c r="G6126" s="2">
        <f t="shared" si="95"/>
        <v>64190.717939999995</v>
      </c>
      <c r="H6126" s="2">
        <v>2554</v>
      </c>
      <c r="I6126" s="2">
        <v>80.504591208113041</v>
      </c>
      <c r="J6126" s="2">
        <v>6.1119268294088602</v>
      </c>
      <c r="K6126" s="2">
        <v>2.6869459315865361</v>
      </c>
      <c r="L6126" s="2">
        <v>2.22074034740087</v>
      </c>
      <c r="M6126" s="2">
        <v>8.4757956834907073</v>
      </c>
      <c r="N6126" s="2">
        <v>64071.778660000004</v>
      </c>
      <c r="O6126" s="2">
        <v>10.99321382664068</v>
      </c>
    </row>
    <row r="6127" spans="1:15" ht="15.75" customHeight="1" x14ac:dyDescent="0.35">
      <c r="A6127" s="4">
        <v>45352</v>
      </c>
      <c r="B6127" s="2" t="s">
        <v>28</v>
      </c>
      <c r="C6127" s="2" t="s">
        <v>15</v>
      </c>
      <c r="D6127" s="2">
        <v>42166.313629999997</v>
      </c>
      <c r="E6127" s="2">
        <v>14002.14516</v>
      </c>
      <c r="F6127" s="2">
        <v>838588.59389999998</v>
      </c>
      <c r="G6127" s="2">
        <f t="shared" si="95"/>
        <v>894757.05268999992</v>
      </c>
      <c r="H6127" s="2">
        <v>167253</v>
      </c>
      <c r="I6127" s="2">
        <v>86.390172539906075</v>
      </c>
      <c r="J6127" s="2">
        <v>3.4212061926542829</v>
      </c>
      <c r="K6127" s="2">
        <v>2.2832230336784711</v>
      </c>
      <c r="L6127" s="2">
        <v>3.6766972309659112</v>
      </c>
      <c r="M6127" s="2">
        <v>4.2287010027952654</v>
      </c>
      <c r="N6127" s="2">
        <v>892602.14176999999</v>
      </c>
      <c r="O6127" s="2">
        <v>4.7125991913929131</v>
      </c>
    </row>
    <row r="6128" spans="1:15" ht="15.75" customHeight="1" x14ac:dyDescent="0.35">
      <c r="A6128" s="4">
        <v>45352</v>
      </c>
      <c r="B6128" s="2" t="s">
        <v>28</v>
      </c>
      <c r="C6128" s="2" t="s">
        <v>16</v>
      </c>
      <c r="D6128" s="2">
        <v>0</v>
      </c>
      <c r="E6128" s="2">
        <v>0</v>
      </c>
      <c r="F6128" s="2">
        <v>0</v>
      </c>
      <c r="G6128" s="2">
        <f t="shared" si="95"/>
        <v>0</v>
      </c>
      <c r="H6128" s="2">
        <v>0</v>
      </c>
      <c r="I6128" s="2">
        <v>0</v>
      </c>
      <c r="J6128" s="2">
        <v>0</v>
      </c>
      <c r="K6128" s="2">
        <v>0</v>
      </c>
      <c r="L6128" s="2">
        <v>0</v>
      </c>
      <c r="M6128" s="2">
        <v>0</v>
      </c>
      <c r="N6128" s="2">
        <v>0</v>
      </c>
    </row>
    <row r="6129" spans="1:15" ht="15.75" customHeight="1" x14ac:dyDescent="0.35">
      <c r="A6129" s="4">
        <v>45352</v>
      </c>
      <c r="B6129" s="2" t="s">
        <v>28</v>
      </c>
      <c r="C6129" s="2" t="s">
        <v>17</v>
      </c>
      <c r="D6129" s="2">
        <v>526.15185999999994</v>
      </c>
      <c r="E6129" s="2">
        <v>0</v>
      </c>
      <c r="F6129" s="2">
        <v>28453.347399999999</v>
      </c>
      <c r="G6129" s="2">
        <f t="shared" si="95"/>
        <v>28979.499259999997</v>
      </c>
      <c r="H6129" s="2">
        <v>13</v>
      </c>
      <c r="I6129" s="2">
        <v>98.183963516825486</v>
      </c>
      <c r="J6129" s="2">
        <v>0</v>
      </c>
      <c r="K6129" s="2">
        <v>0</v>
      </c>
      <c r="L6129" s="2">
        <v>1.8160364831745279</v>
      </c>
      <c r="M6129" s="2">
        <v>0</v>
      </c>
      <c r="N6129" s="2">
        <v>28972.537990000001</v>
      </c>
      <c r="O6129" s="2">
        <v>1.815600246503362</v>
      </c>
    </row>
    <row r="6130" spans="1:15" ht="15.75" customHeight="1" x14ac:dyDescent="0.35">
      <c r="A6130" s="4">
        <v>45352</v>
      </c>
      <c r="B6130" s="2" t="s">
        <v>28</v>
      </c>
      <c r="C6130" s="2" t="s">
        <v>18</v>
      </c>
      <c r="D6130" s="2">
        <v>11533.41359</v>
      </c>
      <c r="E6130" s="2">
        <v>11210.503769999999</v>
      </c>
      <c r="F6130" s="2">
        <v>332937.76461999997</v>
      </c>
      <c r="G6130" s="2">
        <f t="shared" si="95"/>
        <v>355681.68197999999</v>
      </c>
      <c r="H6130" s="2">
        <v>3587</v>
      </c>
      <c r="I6130" s="2">
        <v>87.055785817981103</v>
      </c>
      <c r="J6130" s="2">
        <v>2.9319968651418482</v>
      </c>
      <c r="K6130" s="2">
        <v>2.291950346492019</v>
      </c>
      <c r="L6130" s="2">
        <v>3.85059947583246</v>
      </c>
      <c r="M6130" s="2">
        <v>3.8696674945525729</v>
      </c>
      <c r="N6130" s="2">
        <v>355196.00118999998</v>
      </c>
      <c r="O6130" s="2">
        <v>3.2426223149294842</v>
      </c>
    </row>
    <row r="6131" spans="1:15" ht="15.75" customHeight="1" x14ac:dyDescent="0.35">
      <c r="A6131" s="4">
        <v>45352</v>
      </c>
      <c r="B6131" s="2" t="s">
        <v>28</v>
      </c>
      <c r="C6131" s="2" t="s">
        <v>19</v>
      </c>
      <c r="D6131" s="2">
        <v>98987.824599999993</v>
      </c>
      <c r="E6131" s="2">
        <v>50361.752480000003</v>
      </c>
      <c r="F6131" s="2">
        <v>577579.41552000004</v>
      </c>
      <c r="G6131" s="2">
        <f t="shared" si="95"/>
        <v>726928.9926</v>
      </c>
      <c r="H6131" s="2">
        <v>2414</v>
      </c>
      <c r="I6131" s="2">
        <v>75.454836011626739</v>
      </c>
      <c r="J6131" s="2">
        <v>7.74104693737294</v>
      </c>
      <c r="K6131" s="2">
        <v>5.7040031454793256</v>
      </c>
      <c r="L6131" s="2">
        <v>3.873072846400361</v>
      </c>
      <c r="M6131" s="2">
        <v>7.2270410591206584</v>
      </c>
      <c r="N6131" s="2">
        <v>731770.34138</v>
      </c>
      <c r="O6131" s="2">
        <v>13.61726187945141</v>
      </c>
    </row>
    <row r="6132" spans="1:15" ht="15.75" customHeight="1" x14ac:dyDescent="0.35">
      <c r="A6132" s="4">
        <v>45352</v>
      </c>
      <c r="B6132" s="2" t="s">
        <v>28</v>
      </c>
      <c r="C6132" s="2" t="s">
        <v>20</v>
      </c>
      <c r="D6132" s="2">
        <v>62265.40554</v>
      </c>
      <c r="E6132" s="2">
        <v>9650.4058100000002</v>
      </c>
      <c r="F6132" s="2">
        <v>859154.55791999993</v>
      </c>
      <c r="G6132" s="2">
        <f t="shared" si="95"/>
        <v>931070.36926999991</v>
      </c>
      <c r="H6132" s="2">
        <v>166521</v>
      </c>
      <c r="I6132" s="2">
        <v>89.512194829932881</v>
      </c>
      <c r="J6132" s="2">
        <v>2.4848736512796479</v>
      </c>
      <c r="K6132" s="2">
        <v>1.371785362541021</v>
      </c>
      <c r="L6132" s="2">
        <v>1.9141115503276971</v>
      </c>
      <c r="M6132" s="2">
        <v>4.7170346059187578</v>
      </c>
      <c r="N6132" s="2">
        <v>930011.73713999998</v>
      </c>
      <c r="O6132" s="2">
        <v>6.6875080117541286</v>
      </c>
    </row>
    <row r="6133" spans="1:15" ht="15.75" customHeight="1" x14ac:dyDescent="0.35">
      <c r="A6133" s="4">
        <v>45352</v>
      </c>
      <c r="B6133" s="2" t="s">
        <v>28</v>
      </c>
      <c r="C6133" s="2" t="s">
        <v>21</v>
      </c>
      <c r="D6133" s="2">
        <v>234745.86377</v>
      </c>
      <c r="E6133" s="2">
        <v>95183.629509999999</v>
      </c>
      <c r="F6133" s="2">
        <v>2455751.0531199998</v>
      </c>
      <c r="G6133" s="2">
        <f t="shared" si="95"/>
        <v>2785680.5463999999</v>
      </c>
      <c r="H6133" s="2">
        <v>71315</v>
      </c>
      <c r="I6133" s="2">
        <v>86.973553216598546</v>
      </c>
      <c r="J6133" s="2">
        <v>4.8838269243134356</v>
      </c>
      <c r="K6133" s="2">
        <v>2.714150260592425</v>
      </c>
      <c r="L6133" s="2">
        <v>3.3567901783588132</v>
      </c>
      <c r="M6133" s="2">
        <v>2.071679420136781</v>
      </c>
      <c r="N6133" s="2">
        <v>2660723.65368</v>
      </c>
      <c r="O6133" s="2">
        <v>8.4268766593989941</v>
      </c>
    </row>
    <row r="6134" spans="1:15" ht="15.75" customHeight="1" x14ac:dyDescent="0.35">
      <c r="A6134" s="4">
        <v>45352</v>
      </c>
      <c r="B6134" s="2" t="s">
        <v>29</v>
      </c>
      <c r="C6134" s="2" t="s">
        <v>15</v>
      </c>
      <c r="D6134" s="2">
        <v>28655.656340000001</v>
      </c>
      <c r="E6134" s="2">
        <v>14175.295889999999</v>
      </c>
      <c r="F6134" s="2">
        <v>233981.78263</v>
      </c>
      <c r="G6134" s="2">
        <f t="shared" si="95"/>
        <v>276812.73486000003</v>
      </c>
      <c r="H6134" s="2">
        <v>76474</v>
      </c>
      <c r="I6134" s="2">
        <v>76.670665502570046</v>
      </c>
      <c r="J6134" s="2">
        <v>4.3964622514672804</v>
      </c>
      <c r="K6134" s="2">
        <v>4.3954661532050796</v>
      </c>
      <c r="L6134" s="2">
        <v>5.6617769632489541</v>
      </c>
      <c r="M6134" s="2">
        <v>8.8756291295086331</v>
      </c>
      <c r="N6134" s="2">
        <v>276212.70957000001</v>
      </c>
      <c r="O6134" s="2">
        <v>10.35200073236977</v>
      </c>
    </row>
    <row r="6135" spans="1:15" ht="15.75" customHeight="1" x14ac:dyDescent="0.35">
      <c r="A6135" s="4">
        <v>45352</v>
      </c>
      <c r="B6135" s="2" t="s">
        <v>29</v>
      </c>
      <c r="C6135" s="2" t="s">
        <v>16</v>
      </c>
      <c r="D6135" s="2">
        <v>0</v>
      </c>
      <c r="E6135" s="2">
        <v>0</v>
      </c>
      <c r="F6135" s="2">
        <v>27544.11117</v>
      </c>
      <c r="G6135" s="2">
        <f t="shared" si="95"/>
        <v>27544.11117</v>
      </c>
      <c r="H6135" s="2">
        <v>2</v>
      </c>
      <c r="I6135" s="2">
        <v>100</v>
      </c>
      <c r="J6135" s="2">
        <v>0</v>
      </c>
      <c r="K6135" s="2">
        <v>0</v>
      </c>
      <c r="L6135" s="2">
        <v>0</v>
      </c>
      <c r="M6135" s="2">
        <v>0</v>
      </c>
      <c r="N6135" s="2">
        <v>122007.73244000001</v>
      </c>
      <c r="O6135" s="2">
        <v>0</v>
      </c>
    </row>
    <row r="6136" spans="1:15" ht="15.75" customHeight="1" x14ac:dyDescent="0.35">
      <c r="A6136" s="4">
        <v>45352</v>
      </c>
      <c r="B6136" s="2" t="s">
        <v>29</v>
      </c>
      <c r="C6136" s="2" t="s">
        <v>17</v>
      </c>
      <c r="D6136" s="2">
        <v>0</v>
      </c>
      <c r="E6136" s="2">
        <v>0</v>
      </c>
      <c r="F6136" s="2">
        <v>586.00103999999999</v>
      </c>
      <c r="G6136" s="2">
        <f t="shared" si="95"/>
        <v>586.00103999999999</v>
      </c>
      <c r="H6136" s="2">
        <v>1</v>
      </c>
      <c r="I6136" s="2">
        <v>100</v>
      </c>
      <c r="J6136" s="2">
        <v>0</v>
      </c>
      <c r="K6136" s="2">
        <v>0</v>
      </c>
      <c r="L6136" s="2">
        <v>0</v>
      </c>
      <c r="M6136" s="2">
        <v>0</v>
      </c>
      <c r="N6136" s="2">
        <v>586.00103999999999</v>
      </c>
      <c r="O6136" s="2">
        <v>0</v>
      </c>
    </row>
    <row r="6137" spans="1:15" ht="15.75" customHeight="1" x14ac:dyDescent="0.35">
      <c r="A6137" s="4">
        <v>45352</v>
      </c>
      <c r="B6137" s="2" t="s">
        <v>29</v>
      </c>
      <c r="C6137" s="2" t="s">
        <v>18</v>
      </c>
      <c r="D6137" s="2">
        <v>876.06047000000001</v>
      </c>
      <c r="E6137" s="2">
        <v>251.35485</v>
      </c>
      <c r="F6137" s="2">
        <v>7597.9927600000001</v>
      </c>
      <c r="G6137" s="2">
        <f t="shared" si="95"/>
        <v>8725.4080800000011</v>
      </c>
      <c r="H6137" s="2">
        <v>185</v>
      </c>
      <c r="I6137" s="2">
        <v>82.003988263058062</v>
      </c>
      <c r="J6137" s="2">
        <v>1.923796953379141</v>
      </c>
      <c r="K6137" s="2">
        <v>0.45054298309595192</v>
      </c>
      <c r="L6137" s="2">
        <v>6.6643504472424366</v>
      </c>
      <c r="M6137" s="2">
        <v>8.9573213532244207</v>
      </c>
      <c r="N6137" s="2">
        <v>8722.9501899999996</v>
      </c>
      <c r="O6137" s="2">
        <v>10.04033807894977</v>
      </c>
    </row>
    <row r="6138" spans="1:15" ht="15.75" customHeight="1" x14ac:dyDescent="0.35">
      <c r="A6138" s="4">
        <v>45352</v>
      </c>
      <c r="B6138" s="2" t="s">
        <v>29</v>
      </c>
      <c r="C6138" s="2" t="s">
        <v>19</v>
      </c>
      <c r="D6138" s="2">
        <v>57552.626770000003</v>
      </c>
      <c r="E6138" s="2">
        <v>7149.2900599999994</v>
      </c>
      <c r="F6138" s="2">
        <v>78189.620930000005</v>
      </c>
      <c r="G6138" s="2">
        <f t="shared" si="95"/>
        <v>142891.53776000001</v>
      </c>
      <c r="H6138" s="2">
        <v>1048</v>
      </c>
      <c r="I6138" s="2">
        <v>51.123617642627948</v>
      </c>
      <c r="J6138" s="2">
        <v>6.124408765542019</v>
      </c>
      <c r="K6138" s="2">
        <v>3.666154477227888</v>
      </c>
      <c r="L6138" s="2">
        <v>11.89443178929514</v>
      </c>
      <c r="M6138" s="2">
        <v>27.191387325307019</v>
      </c>
      <c r="N6138" s="2">
        <v>139080.47414999999</v>
      </c>
      <c r="O6138" s="2">
        <v>40.277141440429553</v>
      </c>
    </row>
    <row r="6139" spans="1:15" ht="15.75" customHeight="1" x14ac:dyDescent="0.35">
      <c r="A6139" s="4">
        <v>45352</v>
      </c>
      <c r="B6139" s="2" t="s">
        <v>29</v>
      </c>
      <c r="C6139" s="2" t="s">
        <v>20</v>
      </c>
      <c r="D6139" s="2">
        <v>76005.560389999999</v>
      </c>
      <c r="E6139" s="2">
        <v>18323.739850000002</v>
      </c>
      <c r="F6139" s="2">
        <v>296040.90667</v>
      </c>
      <c r="G6139" s="2">
        <f t="shared" si="95"/>
        <v>390370.20691000001</v>
      </c>
      <c r="H6139" s="2">
        <v>72637</v>
      </c>
      <c r="I6139" s="2">
        <v>73.456900550582233</v>
      </c>
      <c r="J6139" s="2">
        <v>3.6217164443711112</v>
      </c>
      <c r="K6139" s="2">
        <v>3.674103495561079</v>
      </c>
      <c r="L6139" s="2">
        <v>5.7752850923132488</v>
      </c>
      <c r="M6139" s="2">
        <v>13.471994417172329</v>
      </c>
      <c r="N6139" s="2">
        <v>365119.40575999999</v>
      </c>
      <c r="O6139" s="2">
        <v>19.470123243171351</v>
      </c>
    </row>
    <row r="6140" spans="1:15" ht="15.75" customHeight="1" x14ac:dyDescent="0.35">
      <c r="A6140" s="4">
        <v>45352</v>
      </c>
      <c r="B6140" s="2" t="s">
        <v>29</v>
      </c>
      <c r="C6140" s="2" t="s">
        <v>21</v>
      </c>
      <c r="D6140" s="2">
        <v>243402.72495</v>
      </c>
      <c r="E6140" s="2">
        <v>114844.80102</v>
      </c>
      <c r="F6140" s="2">
        <v>863252.89691999997</v>
      </c>
      <c r="G6140" s="2">
        <f t="shared" si="95"/>
        <v>1221500.42289</v>
      </c>
      <c r="H6140" s="2">
        <v>42263</v>
      </c>
      <c r="I6140" s="2">
        <v>67.501275869885319</v>
      </c>
      <c r="J6140" s="2">
        <v>6.4079303193808128</v>
      </c>
      <c r="K6140" s="2">
        <v>6.1565204771467794</v>
      </c>
      <c r="L6140" s="2">
        <v>7.0230055538732126</v>
      </c>
      <c r="M6140" s="2">
        <v>12.91126777971389</v>
      </c>
      <c r="N6140" s="2">
        <v>1151349.30052</v>
      </c>
      <c r="O6140" s="2">
        <v>19.926536281839599</v>
      </c>
    </row>
    <row r="6141" spans="1:15" ht="15.75" customHeight="1" x14ac:dyDescent="0.35">
      <c r="A6141" s="4">
        <v>45352</v>
      </c>
      <c r="B6141" s="2" t="s">
        <v>30</v>
      </c>
      <c r="C6141" s="2" t="s">
        <v>15</v>
      </c>
      <c r="D6141" s="2">
        <v>9540.4055100000005</v>
      </c>
      <c r="E6141" s="2">
        <v>1185.9694199999999</v>
      </c>
      <c r="F6141" s="2">
        <v>163971.53687000001</v>
      </c>
      <c r="G6141" s="2">
        <f t="shared" si="95"/>
        <v>174697.9118</v>
      </c>
      <c r="H6141" s="2">
        <v>20509</v>
      </c>
      <c r="I6141" s="2">
        <v>85.889936022640967</v>
      </c>
      <c r="J6141" s="2">
        <v>3.592017678756604</v>
      </c>
      <c r="K6141" s="2">
        <v>1.9310401510724791</v>
      </c>
      <c r="L6141" s="2">
        <v>3.5737887696161872</v>
      </c>
      <c r="M6141" s="2">
        <v>5.0132173779137448</v>
      </c>
      <c r="N6141" s="2">
        <v>174585.76240000001</v>
      </c>
      <c r="O6141" s="2">
        <v>5.461087320220618</v>
      </c>
    </row>
    <row r="6142" spans="1:15" ht="15.75" customHeight="1" x14ac:dyDescent="0.35">
      <c r="A6142" s="4">
        <v>45352</v>
      </c>
      <c r="B6142" s="2" t="s">
        <v>30</v>
      </c>
      <c r="C6142" s="2" t="s">
        <v>16</v>
      </c>
      <c r="D6142" s="2">
        <v>0</v>
      </c>
      <c r="E6142" s="2">
        <v>0</v>
      </c>
      <c r="F6142" s="2">
        <v>0</v>
      </c>
      <c r="G6142" s="2">
        <f t="shared" si="95"/>
        <v>0</v>
      </c>
      <c r="H6142" s="2">
        <v>0</v>
      </c>
      <c r="I6142" s="2">
        <v>100</v>
      </c>
      <c r="J6142" s="2">
        <v>0</v>
      </c>
      <c r="K6142" s="2">
        <v>0</v>
      </c>
      <c r="L6142" s="2">
        <v>0</v>
      </c>
      <c r="M6142" s="2">
        <v>0</v>
      </c>
      <c r="N6142" s="2">
        <v>27547.725289999998</v>
      </c>
    </row>
    <row r="6143" spans="1:15" ht="15.75" customHeight="1" x14ac:dyDescent="0.35">
      <c r="A6143" s="4">
        <v>45352</v>
      </c>
      <c r="B6143" s="2" t="s">
        <v>30</v>
      </c>
      <c r="C6143" s="2" t="s">
        <v>17</v>
      </c>
      <c r="D6143" s="2">
        <v>0</v>
      </c>
      <c r="E6143" s="2">
        <v>0</v>
      </c>
      <c r="F6143" s="2">
        <v>0</v>
      </c>
      <c r="G6143" s="2">
        <f t="shared" si="95"/>
        <v>0</v>
      </c>
      <c r="H6143" s="2">
        <v>0</v>
      </c>
      <c r="I6143" s="2">
        <v>0</v>
      </c>
      <c r="J6143" s="2">
        <v>0</v>
      </c>
      <c r="K6143" s="2">
        <v>0</v>
      </c>
      <c r="L6143" s="2">
        <v>0</v>
      </c>
      <c r="M6143" s="2">
        <v>0</v>
      </c>
      <c r="N6143" s="2">
        <v>0</v>
      </c>
    </row>
    <row r="6144" spans="1:15" ht="15.75" customHeight="1" x14ac:dyDescent="0.35">
      <c r="A6144" s="4">
        <v>45352</v>
      </c>
      <c r="B6144" s="2" t="s">
        <v>30</v>
      </c>
      <c r="C6144" s="2" t="s">
        <v>18</v>
      </c>
      <c r="D6144" s="2">
        <v>1236.2717600000001</v>
      </c>
      <c r="E6144" s="2">
        <v>58.799010000000003</v>
      </c>
      <c r="F6144" s="2">
        <v>4013.8623299999999</v>
      </c>
      <c r="G6144" s="2">
        <f t="shared" si="95"/>
        <v>5308.9331000000002</v>
      </c>
      <c r="H6144" s="2">
        <v>76</v>
      </c>
      <c r="I6144" s="2">
        <v>66.221849564472606</v>
      </c>
      <c r="J6144" s="2">
        <v>0.49954814278980081</v>
      </c>
      <c r="K6144" s="2">
        <v>5.0021502398239273</v>
      </c>
      <c r="L6144" s="2">
        <v>9.3493922658391924</v>
      </c>
      <c r="M6144" s="2">
        <v>18.927059787074459</v>
      </c>
      <c r="N6144" s="2">
        <v>5303.9432500000003</v>
      </c>
      <c r="O6144" s="2">
        <v>23.286632864143652</v>
      </c>
    </row>
    <row r="6145" spans="1:15" ht="15.75" customHeight="1" x14ac:dyDescent="0.35">
      <c r="A6145" s="4">
        <v>45352</v>
      </c>
      <c r="B6145" s="2" t="s">
        <v>30</v>
      </c>
      <c r="C6145" s="2" t="s">
        <v>19</v>
      </c>
      <c r="D6145" s="2">
        <v>3899.5761000000002</v>
      </c>
      <c r="E6145" s="2">
        <v>2320.7624999999998</v>
      </c>
      <c r="F6145" s="2">
        <v>10624.55284</v>
      </c>
      <c r="G6145" s="2">
        <f t="shared" si="95"/>
        <v>16844.891439999999</v>
      </c>
      <c r="H6145" s="2">
        <v>138</v>
      </c>
      <c r="I6145" s="2">
        <v>58.162342996764629</v>
      </c>
      <c r="J6145" s="2">
        <v>8.5048055579827029</v>
      </c>
      <c r="K6145" s="2">
        <v>6.0708588500741216</v>
      </c>
      <c r="L6145" s="2">
        <v>8.4342884697614622</v>
      </c>
      <c r="M6145" s="2">
        <v>18.827704125417078</v>
      </c>
      <c r="N6145" s="2">
        <v>16407.682580000001</v>
      </c>
      <c r="O6145" s="2">
        <v>23.14990342258923</v>
      </c>
    </row>
    <row r="6146" spans="1:15" ht="15.75" customHeight="1" x14ac:dyDescent="0.35">
      <c r="A6146" s="4">
        <v>45352</v>
      </c>
      <c r="B6146" s="2" t="s">
        <v>30</v>
      </c>
      <c r="C6146" s="2" t="s">
        <v>20</v>
      </c>
      <c r="D6146" s="2">
        <v>11459.159820000001</v>
      </c>
      <c r="E6146" s="2">
        <v>776.24956000000009</v>
      </c>
      <c r="F6146" s="2">
        <v>123350.90561</v>
      </c>
      <c r="G6146" s="2">
        <f t="shared" si="95"/>
        <v>135586.31499000001</v>
      </c>
      <c r="H6146" s="2">
        <v>18452</v>
      </c>
      <c r="I6146" s="2">
        <v>87.716776257862733</v>
      </c>
      <c r="J6146" s="2">
        <v>3.2811679214160181</v>
      </c>
      <c r="K6146" s="2">
        <v>1.170856308328553</v>
      </c>
      <c r="L6146" s="2">
        <v>1.5111419743293499</v>
      </c>
      <c r="M6146" s="2">
        <v>6.3200575380633364</v>
      </c>
      <c r="N6146" s="2">
        <v>132010.22696</v>
      </c>
      <c r="O6146" s="2">
        <v>8.4515607794526737</v>
      </c>
    </row>
    <row r="6147" spans="1:15" ht="15.75" customHeight="1" x14ac:dyDescent="0.35">
      <c r="A6147" s="4">
        <v>45352</v>
      </c>
      <c r="B6147" s="2" t="s">
        <v>30</v>
      </c>
      <c r="C6147" s="2" t="s">
        <v>21</v>
      </c>
      <c r="D6147" s="2">
        <v>45847.602209999997</v>
      </c>
      <c r="E6147" s="2">
        <v>7849.6480999999994</v>
      </c>
      <c r="F6147" s="2">
        <v>313384.12637999997</v>
      </c>
      <c r="G6147" s="2">
        <f t="shared" ref="G6147:G6210" si="96">D6147+E6147+F6147</f>
        <v>367081.37668999995</v>
      </c>
      <c r="H6147" s="2">
        <v>12392</v>
      </c>
      <c r="I6147" s="2">
        <v>79.609394235358977</v>
      </c>
      <c r="J6147" s="2">
        <v>5.5205543387778837</v>
      </c>
      <c r="K6147" s="2">
        <v>1.499389706532132</v>
      </c>
      <c r="L6147" s="2">
        <v>2.7188124112450991</v>
      </c>
      <c r="M6147" s="2">
        <v>10.651849308085909</v>
      </c>
      <c r="N6147" s="2">
        <v>341138.47839</v>
      </c>
      <c r="O6147" s="2">
        <v>12.489765245900299</v>
      </c>
    </row>
    <row r="6148" spans="1:15" ht="15.75" customHeight="1" x14ac:dyDescent="0.35">
      <c r="A6148" s="4">
        <v>45352</v>
      </c>
      <c r="B6148" s="2" t="s">
        <v>31</v>
      </c>
      <c r="C6148" s="2" t="s">
        <v>15</v>
      </c>
      <c r="D6148" s="2">
        <v>14779.9629</v>
      </c>
      <c r="E6148" s="2">
        <v>5463.9790599999997</v>
      </c>
      <c r="F6148" s="2">
        <v>395946.73246999999</v>
      </c>
      <c r="G6148" s="2">
        <f t="shared" si="96"/>
        <v>416190.67443000001</v>
      </c>
      <c r="H6148" s="2">
        <v>57371</v>
      </c>
      <c r="I6148" s="2">
        <v>87.957124192824139</v>
      </c>
      <c r="J6148" s="2">
        <v>3.4155575782449339</v>
      </c>
      <c r="K6148" s="2">
        <v>2.1666874645262442</v>
      </c>
      <c r="L6148" s="2">
        <v>3.6718719125248849</v>
      </c>
      <c r="M6148" s="2">
        <v>2.7887588518797939</v>
      </c>
      <c r="N6148" s="2">
        <v>415968.68664999999</v>
      </c>
      <c r="O6148" s="2">
        <v>3.5512479755203818</v>
      </c>
    </row>
    <row r="6149" spans="1:15" ht="15.75" customHeight="1" x14ac:dyDescent="0.35">
      <c r="A6149" s="4">
        <v>45352</v>
      </c>
      <c r="B6149" s="2" t="s">
        <v>31</v>
      </c>
      <c r="C6149" s="2" t="s">
        <v>16</v>
      </c>
      <c r="D6149" s="2">
        <v>0</v>
      </c>
      <c r="E6149" s="2">
        <v>0</v>
      </c>
      <c r="F6149" s="2">
        <v>12874.67756</v>
      </c>
      <c r="G6149" s="2">
        <f t="shared" si="96"/>
        <v>12874.67756</v>
      </c>
      <c r="H6149" s="2">
        <v>2</v>
      </c>
      <c r="I6149" s="2">
        <v>100</v>
      </c>
      <c r="J6149" s="2">
        <v>0</v>
      </c>
      <c r="K6149" s="2">
        <v>0</v>
      </c>
      <c r="L6149" s="2">
        <v>0</v>
      </c>
      <c r="M6149" s="2">
        <v>0</v>
      </c>
      <c r="N6149" s="2">
        <v>12874.67756</v>
      </c>
      <c r="O6149" s="2">
        <v>0</v>
      </c>
    </row>
    <row r="6150" spans="1:15" ht="15.75" customHeight="1" x14ac:dyDescent="0.35">
      <c r="A6150" s="4">
        <v>45352</v>
      </c>
      <c r="B6150" s="2" t="s">
        <v>31</v>
      </c>
      <c r="C6150" s="2" t="s">
        <v>17</v>
      </c>
      <c r="D6150" s="2">
        <v>0</v>
      </c>
      <c r="E6150" s="2">
        <v>0</v>
      </c>
      <c r="F6150" s="2">
        <v>0</v>
      </c>
      <c r="G6150" s="2">
        <f t="shared" si="96"/>
        <v>0</v>
      </c>
      <c r="H6150" s="2">
        <v>0</v>
      </c>
      <c r="I6150" s="2">
        <v>0</v>
      </c>
      <c r="J6150" s="2">
        <v>0</v>
      </c>
      <c r="K6150" s="2">
        <v>0</v>
      </c>
      <c r="L6150" s="2">
        <v>0</v>
      </c>
      <c r="M6150" s="2">
        <v>0</v>
      </c>
      <c r="N6150" s="2">
        <v>0</v>
      </c>
    </row>
    <row r="6151" spans="1:15" ht="15.75" customHeight="1" x14ac:dyDescent="0.35">
      <c r="A6151" s="4">
        <v>45352</v>
      </c>
      <c r="B6151" s="2" t="s">
        <v>31</v>
      </c>
      <c r="C6151" s="2" t="s">
        <v>18</v>
      </c>
      <c r="D6151" s="2">
        <v>6333.88483</v>
      </c>
      <c r="E6151" s="2">
        <v>12223.173860000001</v>
      </c>
      <c r="F6151" s="2">
        <v>133262.36653</v>
      </c>
      <c r="G6151" s="2">
        <f t="shared" si="96"/>
        <v>151819.42522</v>
      </c>
      <c r="H6151" s="2">
        <v>1604</v>
      </c>
      <c r="I6151" s="2">
        <v>82.970038720667603</v>
      </c>
      <c r="J6151" s="2">
        <v>5.4963688890846036</v>
      </c>
      <c r="K6151" s="2">
        <v>3.2194801260209158</v>
      </c>
      <c r="L6151" s="2">
        <v>3.4216548025510711</v>
      </c>
      <c r="M6151" s="2">
        <v>4.8924574616757992</v>
      </c>
      <c r="N6151" s="2">
        <v>151717.31953000001</v>
      </c>
      <c r="O6151" s="2">
        <v>4.1719857790408783</v>
      </c>
    </row>
    <row r="6152" spans="1:15" ht="15.75" customHeight="1" x14ac:dyDescent="0.35">
      <c r="A6152" s="4">
        <v>45352</v>
      </c>
      <c r="B6152" s="2" t="s">
        <v>31</v>
      </c>
      <c r="C6152" s="2" t="s">
        <v>19</v>
      </c>
      <c r="D6152" s="2">
        <v>9677.6300900000006</v>
      </c>
      <c r="E6152" s="2">
        <v>5931.4124499999998</v>
      </c>
      <c r="F6152" s="2">
        <v>78381.09186</v>
      </c>
      <c r="G6152" s="2">
        <f t="shared" si="96"/>
        <v>93990.134399999995</v>
      </c>
      <c r="H6152" s="2">
        <v>427</v>
      </c>
      <c r="I6152" s="2">
        <v>64.85573962495971</v>
      </c>
      <c r="J6152" s="2">
        <v>20.86822769988196</v>
      </c>
      <c r="K6152" s="2">
        <v>1.4733526465171329</v>
      </c>
      <c r="L6152" s="2">
        <v>2.8323593940460641</v>
      </c>
      <c r="M6152" s="2">
        <v>9.9703206345951401</v>
      </c>
      <c r="N6152" s="2">
        <v>93934.282689999993</v>
      </c>
      <c r="O6152" s="2">
        <v>10.296431802953141</v>
      </c>
    </row>
    <row r="6153" spans="1:15" ht="15.75" customHeight="1" x14ac:dyDescent="0.35">
      <c r="A6153" s="4">
        <v>45352</v>
      </c>
      <c r="B6153" s="2" t="s">
        <v>31</v>
      </c>
      <c r="C6153" s="2" t="s">
        <v>20</v>
      </c>
      <c r="D6153" s="2">
        <v>35670.479169999999</v>
      </c>
      <c r="E6153" s="2">
        <v>6369.6413600000014</v>
      </c>
      <c r="F6153" s="2">
        <v>451353.07302000001</v>
      </c>
      <c r="G6153" s="2">
        <f t="shared" si="96"/>
        <v>493393.19355000003</v>
      </c>
      <c r="H6153" s="2">
        <v>89205</v>
      </c>
      <c r="I6153" s="2">
        <v>88.310613604599467</v>
      </c>
      <c r="J6153" s="2">
        <v>3.2963563893205792</v>
      </c>
      <c r="K6153" s="2">
        <v>1.52339821997445</v>
      </c>
      <c r="L6153" s="2">
        <v>2.0301541225586841</v>
      </c>
      <c r="M6153" s="2">
        <v>4.8394776635468277</v>
      </c>
      <c r="N6153" s="2">
        <v>492955.74995000003</v>
      </c>
      <c r="O6153" s="2">
        <v>7.2296253041814991</v>
      </c>
    </row>
    <row r="6154" spans="1:15" ht="15.75" customHeight="1" x14ac:dyDescent="0.35">
      <c r="A6154" s="4">
        <v>45352</v>
      </c>
      <c r="B6154" s="2" t="s">
        <v>31</v>
      </c>
      <c r="C6154" s="2" t="s">
        <v>21</v>
      </c>
      <c r="D6154" s="2">
        <v>136376.92285</v>
      </c>
      <c r="E6154" s="2">
        <v>79011.090219999998</v>
      </c>
      <c r="F6154" s="2">
        <v>1398670.45117</v>
      </c>
      <c r="G6154" s="2">
        <f t="shared" si="96"/>
        <v>1614058.4642400001</v>
      </c>
      <c r="H6154" s="2">
        <v>45030</v>
      </c>
      <c r="I6154" s="2">
        <v>81.309994014207462</v>
      </c>
      <c r="J6154" s="2">
        <v>6.899405272077253</v>
      </c>
      <c r="K6154" s="2">
        <v>2.504366162945924</v>
      </c>
      <c r="L6154" s="2">
        <v>3.5513293636115359</v>
      </c>
      <c r="M6154" s="2">
        <v>5.7349051871578194</v>
      </c>
      <c r="N6154" s="2">
        <v>1611735.7304700001</v>
      </c>
      <c r="O6154" s="2">
        <v>8.4493174114492078</v>
      </c>
    </row>
    <row r="6155" spans="1:15" ht="15.75" customHeight="1" x14ac:dyDescent="0.35">
      <c r="A6155" s="4">
        <v>45352</v>
      </c>
      <c r="B6155" s="2" t="s">
        <v>32</v>
      </c>
      <c r="C6155" s="2" t="s">
        <v>15</v>
      </c>
      <c r="D6155" s="2">
        <v>5377.57924</v>
      </c>
      <c r="E6155" s="2">
        <v>33.595120000000001</v>
      </c>
      <c r="F6155" s="2">
        <v>175866.60008</v>
      </c>
      <c r="G6155" s="2">
        <f t="shared" si="96"/>
        <v>181277.77444000001</v>
      </c>
      <c r="H6155" s="2">
        <v>24432</v>
      </c>
      <c r="I6155" s="2">
        <v>84.335599401543291</v>
      </c>
      <c r="J6155" s="2">
        <v>4.1415315721352934</v>
      </c>
      <c r="K6155" s="2">
        <v>3.152911462994076</v>
      </c>
      <c r="L6155" s="2">
        <v>6.8338579445949614</v>
      </c>
      <c r="M6155" s="2">
        <v>1.536099618732375</v>
      </c>
      <c r="N6155" s="2">
        <v>180763.02449000001</v>
      </c>
      <c r="O6155" s="2">
        <v>2.9664856911512292</v>
      </c>
    </row>
    <row r="6156" spans="1:15" ht="15.75" customHeight="1" x14ac:dyDescent="0.35">
      <c r="A6156" s="4">
        <v>45352</v>
      </c>
      <c r="B6156" s="2" t="s">
        <v>32</v>
      </c>
      <c r="C6156" s="2" t="s">
        <v>16</v>
      </c>
      <c r="D6156" s="2">
        <v>0</v>
      </c>
      <c r="E6156" s="2">
        <v>0</v>
      </c>
      <c r="F6156" s="2">
        <v>11293.01871</v>
      </c>
      <c r="G6156" s="2">
        <f t="shared" si="96"/>
        <v>11293.01871</v>
      </c>
      <c r="H6156" s="2">
        <v>2</v>
      </c>
      <c r="I6156" s="2">
        <v>100</v>
      </c>
      <c r="J6156" s="2">
        <v>0</v>
      </c>
      <c r="K6156" s="2">
        <v>0</v>
      </c>
      <c r="L6156" s="2">
        <v>0</v>
      </c>
      <c r="M6156" s="2">
        <v>0</v>
      </c>
      <c r="N6156" s="2">
        <v>11293.01873</v>
      </c>
      <c r="O6156" s="2">
        <v>0</v>
      </c>
    </row>
    <row r="6157" spans="1:15" ht="15.75" customHeight="1" x14ac:dyDescent="0.35">
      <c r="A6157" s="4">
        <v>45352</v>
      </c>
      <c r="B6157" s="2" t="s">
        <v>32</v>
      </c>
      <c r="C6157" s="2" t="s">
        <v>17</v>
      </c>
      <c r="D6157" s="2">
        <v>0</v>
      </c>
      <c r="E6157" s="2">
        <v>0</v>
      </c>
      <c r="F6157" s="2">
        <v>1.0000000000000001E-5</v>
      </c>
      <c r="G6157" s="2">
        <f t="shared" si="96"/>
        <v>1.0000000000000001E-5</v>
      </c>
      <c r="H6157" s="2">
        <v>0</v>
      </c>
      <c r="I6157" s="2">
        <v>0</v>
      </c>
      <c r="J6157" s="2">
        <v>0</v>
      </c>
      <c r="K6157" s="2">
        <v>0</v>
      </c>
      <c r="L6157" s="2">
        <v>0</v>
      </c>
      <c r="M6157" s="2">
        <v>0</v>
      </c>
      <c r="N6157" s="2">
        <v>0</v>
      </c>
      <c r="O6157" s="2">
        <v>0</v>
      </c>
    </row>
    <row r="6158" spans="1:15" ht="15.75" customHeight="1" x14ac:dyDescent="0.35">
      <c r="A6158" s="4">
        <v>45352</v>
      </c>
      <c r="B6158" s="2" t="s">
        <v>32</v>
      </c>
      <c r="C6158" s="2" t="s">
        <v>18</v>
      </c>
      <c r="D6158" s="2">
        <v>1915.2179100000001</v>
      </c>
      <c r="E6158" s="2">
        <v>66.303149999999988</v>
      </c>
      <c r="F6158" s="2">
        <v>9999.9060200000004</v>
      </c>
      <c r="G6158" s="2">
        <f t="shared" si="96"/>
        <v>11981.427080000001</v>
      </c>
      <c r="H6158" s="2">
        <v>258</v>
      </c>
      <c r="I6158" s="2">
        <v>70.683467262028714</v>
      </c>
      <c r="J6158" s="2">
        <v>4.9726523359194754</v>
      </c>
      <c r="K6158" s="2">
        <v>8.9486185034375048</v>
      </c>
      <c r="L6158" s="2">
        <v>2.8082664243035</v>
      </c>
      <c r="M6158" s="2">
        <v>12.58699547431082</v>
      </c>
      <c r="N6158" s="2">
        <v>11976.242249999999</v>
      </c>
      <c r="O6158" s="2">
        <v>15.984889756554781</v>
      </c>
    </row>
    <row r="6159" spans="1:15" ht="15.75" customHeight="1" x14ac:dyDescent="0.35">
      <c r="A6159" s="4">
        <v>45352</v>
      </c>
      <c r="B6159" s="2" t="s">
        <v>32</v>
      </c>
      <c r="C6159" s="2" t="s">
        <v>19</v>
      </c>
      <c r="D6159" s="2">
        <v>1865.70191</v>
      </c>
      <c r="E6159" s="2">
        <v>36.166490000000003</v>
      </c>
      <c r="F6159" s="2">
        <v>13769.073329999999</v>
      </c>
      <c r="G6159" s="2">
        <f t="shared" si="96"/>
        <v>15670.941729999999</v>
      </c>
      <c r="H6159" s="2">
        <v>147</v>
      </c>
      <c r="I6159" s="2">
        <v>83.851222019490081</v>
      </c>
      <c r="J6159" s="2">
        <v>3.6713438225752619</v>
      </c>
      <c r="K6159" s="2">
        <v>3.152851209183543</v>
      </c>
      <c r="L6159" s="2">
        <v>6.4621801306297746</v>
      </c>
      <c r="M6159" s="2">
        <v>2.862402818121335</v>
      </c>
      <c r="N6159" s="2">
        <v>14787.377490000001</v>
      </c>
      <c r="O6159" s="2">
        <v>11.905486869550121</v>
      </c>
    </row>
    <row r="6160" spans="1:15" ht="15.75" customHeight="1" x14ac:dyDescent="0.35">
      <c r="A6160" s="4">
        <v>45352</v>
      </c>
      <c r="B6160" s="2" t="s">
        <v>32</v>
      </c>
      <c r="C6160" s="2" t="s">
        <v>20</v>
      </c>
      <c r="D6160" s="2">
        <v>2680.6013699999999</v>
      </c>
      <c r="E6160" s="2">
        <v>246.93853999999999</v>
      </c>
      <c r="F6160" s="2">
        <v>43494.84618</v>
      </c>
      <c r="G6160" s="2">
        <f t="shared" si="96"/>
        <v>46422.38609</v>
      </c>
      <c r="H6160" s="2">
        <v>7316</v>
      </c>
      <c r="I6160" s="2">
        <v>90.501279090733604</v>
      </c>
      <c r="J6160" s="2">
        <v>2.6506377846919662</v>
      </c>
      <c r="K6160" s="2">
        <v>1.395865795622939</v>
      </c>
      <c r="L6160" s="2">
        <v>2.323213421776988</v>
      </c>
      <c r="M6160" s="2">
        <v>3.1290039071745008</v>
      </c>
      <c r="N6160" s="2">
        <v>46389.031239999997</v>
      </c>
      <c r="O6160" s="2">
        <v>5.7743722280950083</v>
      </c>
    </row>
    <row r="6161" spans="1:15" ht="15.75" customHeight="1" x14ac:dyDescent="0.35">
      <c r="A6161" s="4">
        <v>45352</v>
      </c>
      <c r="B6161" s="2" t="s">
        <v>32</v>
      </c>
      <c r="C6161" s="2" t="s">
        <v>21</v>
      </c>
      <c r="D6161" s="2">
        <v>7723.5514899999998</v>
      </c>
      <c r="E6161" s="2">
        <v>1470.83024</v>
      </c>
      <c r="F6161" s="2">
        <v>114067.1462</v>
      </c>
      <c r="G6161" s="2">
        <f t="shared" si="96"/>
        <v>123261.52793</v>
      </c>
      <c r="H6161" s="2">
        <v>5699</v>
      </c>
      <c r="I6161" s="2">
        <v>86.865612788403368</v>
      </c>
      <c r="J6161" s="2">
        <v>3.485201402365222</v>
      </c>
      <c r="K6161" s="2">
        <v>2.3109302745517839</v>
      </c>
      <c r="L6161" s="2">
        <v>3.4446440344218789</v>
      </c>
      <c r="M6161" s="2">
        <v>3.8936115002577529</v>
      </c>
      <c r="N6161" s="2">
        <v>123154.95934</v>
      </c>
      <c r="O6161" s="2">
        <v>6.2659871410860566</v>
      </c>
    </row>
    <row r="6162" spans="1:15" ht="15.75" customHeight="1" x14ac:dyDescent="0.35">
      <c r="A6162" s="4">
        <v>45352</v>
      </c>
      <c r="B6162" s="2" t="s">
        <v>33</v>
      </c>
      <c r="C6162" s="2" t="s">
        <v>15</v>
      </c>
      <c r="D6162" s="2">
        <v>290687.37881000002</v>
      </c>
      <c r="E6162" s="2">
        <v>125644.19865000001</v>
      </c>
      <c r="F6162" s="2">
        <v>7126065.1558999997</v>
      </c>
      <c r="G6162" s="2">
        <f t="shared" si="96"/>
        <v>7542396.73336</v>
      </c>
      <c r="H6162" s="2">
        <v>903843</v>
      </c>
      <c r="I6162" s="2">
        <v>87.700007201899083</v>
      </c>
      <c r="J6162" s="2">
        <v>3.4691473115304952</v>
      </c>
      <c r="K6162" s="2">
        <v>1.906154158694594</v>
      </c>
      <c r="L6162" s="2">
        <v>3.3032900349516749</v>
      </c>
      <c r="M6162" s="2">
        <v>3.6214012929241539</v>
      </c>
      <c r="N6162" s="2">
        <v>7524762.7583400002</v>
      </c>
      <c r="O6162" s="2">
        <v>3.854045193940681</v>
      </c>
    </row>
    <row r="6163" spans="1:15" ht="15.75" customHeight="1" x14ac:dyDescent="0.35">
      <c r="A6163" s="4">
        <v>45352</v>
      </c>
      <c r="B6163" s="2" t="s">
        <v>33</v>
      </c>
      <c r="C6163" s="2" t="s">
        <v>16</v>
      </c>
      <c r="D6163" s="2">
        <v>0</v>
      </c>
      <c r="E6163" s="2">
        <v>0</v>
      </c>
      <c r="F6163" s="2">
        <v>160008.43242999999</v>
      </c>
      <c r="G6163" s="2">
        <f t="shared" si="96"/>
        <v>160008.43242999999</v>
      </c>
      <c r="H6163" s="2">
        <v>7</v>
      </c>
      <c r="I6163" s="2">
        <v>100</v>
      </c>
      <c r="J6163" s="2">
        <v>0</v>
      </c>
      <c r="K6163" s="2">
        <v>0</v>
      </c>
      <c r="L6163" s="2">
        <v>0</v>
      </c>
      <c r="M6163" s="2">
        <v>0</v>
      </c>
      <c r="N6163" s="2">
        <v>282019.77901</v>
      </c>
      <c r="O6163" s="2">
        <v>0</v>
      </c>
    </row>
    <row r="6164" spans="1:15" ht="15.75" customHeight="1" x14ac:dyDescent="0.35">
      <c r="A6164" s="4">
        <v>45352</v>
      </c>
      <c r="B6164" s="2" t="s">
        <v>33</v>
      </c>
      <c r="C6164" s="2" t="s">
        <v>17</v>
      </c>
      <c r="D6164" s="2">
        <v>686.53998999999999</v>
      </c>
      <c r="E6164" s="2">
        <v>355.04494</v>
      </c>
      <c r="F6164" s="2">
        <v>50616.637860000003</v>
      </c>
      <c r="G6164" s="2">
        <f t="shared" si="96"/>
        <v>51658.22279</v>
      </c>
      <c r="H6164" s="2">
        <v>25</v>
      </c>
      <c r="I6164" s="2">
        <v>97.01423772264495</v>
      </c>
      <c r="J6164" s="2">
        <v>1.6536569360260249</v>
      </c>
      <c r="K6164" s="2">
        <v>0.71482288142091066</v>
      </c>
      <c r="L6164" s="2">
        <v>0.61728245990811759</v>
      </c>
      <c r="M6164" s="2">
        <v>0</v>
      </c>
      <c r="N6164" s="2">
        <v>111219.74696999999</v>
      </c>
      <c r="O6164" s="2">
        <v>1.3290042764167651</v>
      </c>
    </row>
    <row r="6165" spans="1:15" ht="15.75" customHeight="1" x14ac:dyDescent="0.35">
      <c r="A6165" s="4">
        <v>45352</v>
      </c>
      <c r="B6165" s="2" t="s">
        <v>33</v>
      </c>
      <c r="C6165" s="2" t="s">
        <v>18</v>
      </c>
      <c r="D6165" s="2">
        <v>64346.613299999997</v>
      </c>
      <c r="E6165" s="2">
        <v>45298.79694</v>
      </c>
      <c r="F6165" s="2">
        <v>1461236.82424</v>
      </c>
      <c r="G6165" s="2">
        <f t="shared" si="96"/>
        <v>1570882.2344800001</v>
      </c>
      <c r="H6165" s="2">
        <v>21286</v>
      </c>
      <c r="I6165" s="2">
        <v>86.516240855796426</v>
      </c>
      <c r="J6165" s="2">
        <v>2.768471461220507</v>
      </c>
      <c r="K6165" s="2">
        <v>2.417772098325206</v>
      </c>
      <c r="L6165" s="2">
        <v>2.885169374089644</v>
      </c>
      <c r="M6165" s="2">
        <v>5.4123462105682227</v>
      </c>
      <c r="N6165" s="2">
        <v>1568687.08702</v>
      </c>
      <c r="O6165" s="2">
        <v>4.0962086073435211</v>
      </c>
    </row>
    <row r="6166" spans="1:15" ht="15.75" customHeight="1" x14ac:dyDescent="0.35">
      <c r="A6166" s="4">
        <v>45352</v>
      </c>
      <c r="B6166" s="2" t="s">
        <v>33</v>
      </c>
      <c r="C6166" s="2" t="s">
        <v>19</v>
      </c>
      <c r="D6166" s="2">
        <v>283149.78184000001</v>
      </c>
      <c r="E6166" s="2">
        <v>113054.29906999999</v>
      </c>
      <c r="F6166" s="2">
        <v>1488250.42775</v>
      </c>
      <c r="G6166" s="2">
        <f t="shared" si="96"/>
        <v>1884454.5086600001</v>
      </c>
      <c r="H6166" s="2">
        <v>6939</v>
      </c>
      <c r="I6166" s="2">
        <v>71.340761700042023</v>
      </c>
      <c r="J6166" s="2">
        <v>8.7066182931905445</v>
      </c>
      <c r="K6166" s="2">
        <v>5.2887034620717834</v>
      </c>
      <c r="L6166" s="2">
        <v>4.4935754829537906</v>
      </c>
      <c r="M6166" s="2">
        <v>10.170341061741871</v>
      </c>
      <c r="N6166" s="2">
        <v>1939948.1876000001</v>
      </c>
      <c r="O6166" s="2">
        <v>15.025556761321999</v>
      </c>
    </row>
    <row r="6167" spans="1:15" ht="15.75" customHeight="1" x14ac:dyDescent="0.35">
      <c r="A6167" s="4">
        <v>45352</v>
      </c>
      <c r="B6167" s="2" t="s">
        <v>33</v>
      </c>
      <c r="C6167" s="2" t="s">
        <v>20</v>
      </c>
      <c r="D6167" s="2">
        <v>434948.36470999999</v>
      </c>
      <c r="E6167" s="2">
        <v>77157.921249999999</v>
      </c>
      <c r="F6167" s="2">
        <v>6422687.1216799999</v>
      </c>
      <c r="G6167" s="2">
        <f t="shared" si="96"/>
        <v>6934793.4076399999</v>
      </c>
      <c r="H6167" s="2">
        <v>1154285</v>
      </c>
      <c r="I6167" s="2">
        <v>89.578767957156046</v>
      </c>
      <c r="J6167" s="2">
        <v>2.6901719730238338</v>
      </c>
      <c r="K6167" s="2">
        <v>1.2970214343672311</v>
      </c>
      <c r="L6167" s="2">
        <v>1.9732995306583221</v>
      </c>
      <c r="M6167" s="2">
        <v>4.4607391047945661</v>
      </c>
      <c r="N6167" s="2">
        <v>6895202.2896699999</v>
      </c>
      <c r="O6167" s="2">
        <v>6.2719729218006881</v>
      </c>
    </row>
    <row r="6168" spans="1:15" ht="15.75" customHeight="1" x14ac:dyDescent="0.35">
      <c r="A6168" s="4">
        <v>45352</v>
      </c>
      <c r="B6168" s="2" t="s">
        <v>33</v>
      </c>
      <c r="C6168" s="2" t="s">
        <v>21</v>
      </c>
      <c r="D6168" s="2">
        <v>1399239.85669</v>
      </c>
      <c r="E6168" s="2">
        <v>571128.63342999993</v>
      </c>
      <c r="F6168" s="2">
        <v>16300323.97611</v>
      </c>
      <c r="G6168" s="2">
        <f t="shared" si="96"/>
        <v>18270692.466230001</v>
      </c>
      <c r="H6168" s="2">
        <v>452659</v>
      </c>
      <c r="I6168" s="2">
        <v>84.457511278632509</v>
      </c>
      <c r="J6168" s="2">
        <v>4.6859059978184083</v>
      </c>
      <c r="K6168" s="2">
        <v>2.3210903229173532</v>
      </c>
      <c r="L6168" s="2">
        <v>3.543730541854758</v>
      </c>
      <c r="M6168" s="2">
        <v>4.9917618587769894</v>
      </c>
      <c r="N6168" s="2">
        <v>18014482.245760001</v>
      </c>
      <c r="O6168" s="2">
        <v>7.6583843730949797</v>
      </c>
    </row>
    <row r="6169" spans="1:15" ht="15.75" customHeight="1" x14ac:dyDescent="0.35">
      <c r="A6169" s="4">
        <v>45352</v>
      </c>
      <c r="B6169" s="2" t="s">
        <v>34</v>
      </c>
      <c r="C6169" s="2" t="s">
        <v>15</v>
      </c>
      <c r="D6169" s="2">
        <v>285309.79956999997</v>
      </c>
      <c r="E6169" s="2">
        <v>125610.60352999999</v>
      </c>
      <c r="F6169" s="2">
        <v>6950198.5558199994</v>
      </c>
      <c r="G6169" s="2">
        <f t="shared" si="96"/>
        <v>7361118.9589199992</v>
      </c>
      <c r="H6169" s="2">
        <v>881416</v>
      </c>
      <c r="I6169" s="2">
        <v>87.782817734531164</v>
      </c>
      <c r="J6169" s="2">
        <v>3.452597445385186</v>
      </c>
      <c r="K6169" s="2">
        <v>1.875466845337078</v>
      </c>
      <c r="L6169" s="2">
        <v>3.2163896868249058</v>
      </c>
      <c r="M6169" s="2">
        <v>3.6727282879216552</v>
      </c>
      <c r="N6169" s="2">
        <v>7343999.7338500004</v>
      </c>
      <c r="O6169" s="2">
        <v>3.8759025789723109</v>
      </c>
    </row>
    <row r="6170" spans="1:15" ht="15.75" customHeight="1" x14ac:dyDescent="0.35">
      <c r="A6170" s="4">
        <v>45352</v>
      </c>
      <c r="B6170" s="2" t="s">
        <v>34</v>
      </c>
      <c r="C6170" s="2" t="s">
        <v>16</v>
      </c>
      <c r="D6170" s="2">
        <v>0</v>
      </c>
      <c r="E6170" s="2">
        <v>0</v>
      </c>
      <c r="F6170" s="2">
        <v>148715.41372000001</v>
      </c>
      <c r="G6170" s="2">
        <f t="shared" si="96"/>
        <v>148715.41372000001</v>
      </c>
      <c r="H6170" s="2">
        <v>6</v>
      </c>
      <c r="I6170" s="2">
        <v>100</v>
      </c>
      <c r="J6170" s="2">
        <v>0</v>
      </c>
      <c r="K6170" s="2">
        <v>0</v>
      </c>
      <c r="L6170" s="2">
        <v>0</v>
      </c>
      <c r="M6170" s="2">
        <v>0</v>
      </c>
      <c r="N6170" s="2">
        <v>270726.76027999999</v>
      </c>
      <c r="O6170" s="2">
        <v>0</v>
      </c>
    </row>
    <row r="6171" spans="1:15" ht="15.75" customHeight="1" x14ac:dyDescent="0.35">
      <c r="A6171" s="4">
        <v>45352</v>
      </c>
      <c r="B6171" s="2" t="s">
        <v>34</v>
      </c>
      <c r="C6171" s="2" t="s">
        <v>17</v>
      </c>
      <c r="D6171" s="2">
        <v>686.53998999999999</v>
      </c>
      <c r="E6171" s="2">
        <v>355.04494</v>
      </c>
      <c r="F6171" s="2">
        <v>50616.637849999999</v>
      </c>
      <c r="G6171" s="2">
        <f t="shared" si="96"/>
        <v>51658.222779999996</v>
      </c>
      <c r="H6171" s="2">
        <v>25</v>
      </c>
      <c r="I6171" s="2">
        <v>97.01423772264495</v>
      </c>
      <c r="J6171" s="2">
        <v>1.6536569360260249</v>
      </c>
      <c r="K6171" s="2">
        <v>0.71482288142091066</v>
      </c>
      <c r="L6171" s="2">
        <v>0.61728245990811759</v>
      </c>
      <c r="M6171" s="2">
        <v>0</v>
      </c>
      <c r="N6171" s="2">
        <v>111219.74696999999</v>
      </c>
      <c r="O6171" s="2">
        <v>1.329004276674034</v>
      </c>
    </row>
    <row r="6172" spans="1:15" ht="15.75" customHeight="1" x14ac:dyDescent="0.35">
      <c r="A6172" s="4">
        <v>45352</v>
      </c>
      <c r="B6172" s="2" t="s">
        <v>34</v>
      </c>
      <c r="C6172" s="2" t="s">
        <v>18</v>
      </c>
      <c r="D6172" s="2">
        <v>62431.395389999998</v>
      </c>
      <c r="E6172" s="2">
        <v>45232.49379</v>
      </c>
      <c r="F6172" s="2">
        <v>1451236.9182200001</v>
      </c>
      <c r="G6172" s="2">
        <f t="shared" si="96"/>
        <v>1558900.8074</v>
      </c>
      <c r="H6172" s="2">
        <v>21028</v>
      </c>
      <c r="I6172" s="2">
        <v>86.638047119744158</v>
      </c>
      <c r="J6172" s="2">
        <v>2.7515140383266541</v>
      </c>
      <c r="K6172" s="2">
        <v>2.3675283430973542</v>
      </c>
      <c r="L6172" s="2">
        <v>2.8857610114894041</v>
      </c>
      <c r="M6172" s="2">
        <v>5.3571494873424257</v>
      </c>
      <c r="N6172" s="2">
        <v>1556710.8447700001</v>
      </c>
      <c r="O6172" s="2">
        <v>4.004834373915406</v>
      </c>
    </row>
    <row r="6173" spans="1:15" ht="15.75" customHeight="1" x14ac:dyDescent="0.35">
      <c r="A6173" s="4">
        <v>45352</v>
      </c>
      <c r="B6173" s="2" t="s">
        <v>34</v>
      </c>
      <c r="C6173" s="2" t="s">
        <v>19</v>
      </c>
      <c r="D6173" s="2">
        <v>281284.07993000001</v>
      </c>
      <c r="E6173" s="2">
        <v>113018.13258</v>
      </c>
      <c r="F6173" s="2">
        <v>1474481.35442</v>
      </c>
      <c r="G6173" s="2">
        <f t="shared" si="96"/>
        <v>1868783.56693</v>
      </c>
      <c r="H6173" s="2">
        <v>6833</v>
      </c>
      <c r="I6173" s="2">
        <v>71.244667442177516</v>
      </c>
      <c r="J6173" s="2">
        <v>8.7452948047690722</v>
      </c>
      <c r="K6173" s="2">
        <v>5.305109184316108</v>
      </c>
      <c r="L6173" s="2">
        <v>4.4784544084436098</v>
      </c>
      <c r="M6173" s="2">
        <v>10.2264741602937</v>
      </c>
      <c r="N6173" s="2">
        <v>1925160.81011</v>
      </c>
      <c r="O6173" s="2">
        <v>15.05172053669585</v>
      </c>
    </row>
    <row r="6174" spans="1:15" ht="15.75" customHeight="1" x14ac:dyDescent="0.35">
      <c r="A6174" s="4">
        <v>45352</v>
      </c>
      <c r="B6174" s="2" t="s">
        <v>34</v>
      </c>
      <c r="C6174" s="2" t="s">
        <v>20</v>
      </c>
      <c r="D6174" s="2">
        <v>432267.76333999989</v>
      </c>
      <c r="E6174" s="2">
        <v>76910.982709999997</v>
      </c>
      <c r="F6174" s="2">
        <v>6379192.2755000005</v>
      </c>
      <c r="G6174" s="2">
        <f t="shared" si="96"/>
        <v>6888371.0215500006</v>
      </c>
      <c r="H6174" s="2">
        <v>1148799</v>
      </c>
      <c r="I6174" s="2">
        <v>89.572519517290615</v>
      </c>
      <c r="J6174" s="2">
        <v>2.6904397497361439</v>
      </c>
      <c r="K6174" s="2">
        <v>1.2963519323689769</v>
      </c>
      <c r="L6174" s="2">
        <v>1.9709294607186241</v>
      </c>
      <c r="M6174" s="2">
        <v>4.4697593398856261</v>
      </c>
      <c r="N6174" s="2">
        <v>6848813.2584300004</v>
      </c>
      <c r="O6174" s="2">
        <v>6.2753263723406754</v>
      </c>
    </row>
    <row r="6175" spans="1:15" ht="15.75" customHeight="1" x14ac:dyDescent="0.35">
      <c r="A6175" s="4">
        <v>45352</v>
      </c>
      <c r="B6175" s="2" t="s">
        <v>34</v>
      </c>
      <c r="C6175" s="2" t="s">
        <v>21</v>
      </c>
      <c r="D6175" s="2">
        <v>1391516.3052000001</v>
      </c>
      <c r="E6175" s="2">
        <v>569657.80319000001</v>
      </c>
      <c r="F6175" s="2">
        <v>16186256.829910001</v>
      </c>
      <c r="G6175" s="2">
        <f t="shared" si="96"/>
        <v>18147430.938300002</v>
      </c>
      <c r="H6175" s="2">
        <v>449466</v>
      </c>
      <c r="I6175" s="2">
        <v>84.440935110818089</v>
      </c>
      <c r="J6175" s="2">
        <v>4.6941710484356767</v>
      </c>
      <c r="K6175" s="2">
        <v>2.3211602596148002</v>
      </c>
      <c r="L6175" s="2">
        <v>3.5444126038727788</v>
      </c>
      <c r="M6175" s="2">
        <v>4.9993209772586731</v>
      </c>
      <c r="N6175" s="2">
        <v>17891327.286419999</v>
      </c>
      <c r="O6175" s="2">
        <v>7.6678418555830774</v>
      </c>
    </row>
    <row r="6176" spans="1:15" ht="15.75" customHeight="1" x14ac:dyDescent="0.35">
      <c r="A6176" s="4">
        <v>45383</v>
      </c>
      <c r="B6176" s="2" t="s">
        <v>14</v>
      </c>
      <c r="C6176" s="2" t="s">
        <v>15</v>
      </c>
      <c r="D6176" s="2">
        <v>71609.912730000011</v>
      </c>
      <c r="E6176" s="2">
        <v>55225.402860000002</v>
      </c>
      <c r="F6176" s="2">
        <v>1864175.8865799999</v>
      </c>
      <c r="G6176" s="2">
        <f t="shared" si="96"/>
        <v>1991011.2021699999</v>
      </c>
      <c r="H6176" s="2">
        <v>142676</v>
      </c>
      <c r="I6176" s="2">
        <v>86.594977024235789</v>
      </c>
      <c r="J6176" s="2">
        <v>3.928472204485975</v>
      </c>
      <c r="K6176" s="2">
        <v>1.899750253588655</v>
      </c>
      <c r="L6176" s="2">
        <v>3.6088688052177971</v>
      </c>
      <c r="M6176" s="2">
        <v>3.967931712471775</v>
      </c>
      <c r="N6176" s="2">
        <v>1982942.43882</v>
      </c>
      <c r="O6176" s="2">
        <v>3.596660463384258</v>
      </c>
    </row>
    <row r="6177" spans="1:15" ht="15.75" customHeight="1" x14ac:dyDescent="0.35">
      <c r="A6177" s="4">
        <v>45383</v>
      </c>
      <c r="B6177" s="2" t="s">
        <v>14</v>
      </c>
      <c r="C6177" s="2" t="s">
        <v>16</v>
      </c>
      <c r="D6177" s="2">
        <v>0</v>
      </c>
      <c r="E6177" s="2">
        <v>0</v>
      </c>
      <c r="F6177" s="2">
        <v>95000</v>
      </c>
      <c r="G6177" s="2">
        <f t="shared" si="96"/>
        <v>95000</v>
      </c>
      <c r="H6177" s="2">
        <v>4</v>
      </c>
      <c r="I6177" s="2">
        <v>100</v>
      </c>
      <c r="J6177" s="2">
        <v>0</v>
      </c>
      <c r="K6177" s="2">
        <v>0</v>
      </c>
      <c r="L6177" s="2">
        <v>0</v>
      </c>
      <c r="M6177" s="2">
        <v>0</v>
      </c>
      <c r="N6177" s="2">
        <v>95000</v>
      </c>
      <c r="O6177" s="2">
        <v>0</v>
      </c>
    </row>
    <row r="6178" spans="1:15" ht="15.75" customHeight="1" x14ac:dyDescent="0.35">
      <c r="A6178" s="4">
        <v>45383</v>
      </c>
      <c r="B6178" s="2" t="s">
        <v>14</v>
      </c>
      <c r="C6178" s="2" t="s">
        <v>17</v>
      </c>
      <c r="D6178" s="2">
        <v>0</v>
      </c>
      <c r="E6178" s="2">
        <v>0</v>
      </c>
      <c r="F6178" s="2">
        <v>5037.0430099999994</v>
      </c>
      <c r="G6178" s="2">
        <f t="shared" si="96"/>
        <v>5037.0430099999994</v>
      </c>
      <c r="H6178" s="2">
        <v>2</v>
      </c>
      <c r="I6178" s="2">
        <v>100</v>
      </c>
      <c r="J6178" s="2">
        <v>0</v>
      </c>
      <c r="K6178" s="2">
        <v>0</v>
      </c>
      <c r="L6178" s="2">
        <v>0</v>
      </c>
      <c r="M6178" s="2">
        <v>0</v>
      </c>
      <c r="N6178" s="2">
        <v>5033.8821200000002</v>
      </c>
      <c r="O6178" s="2">
        <v>0</v>
      </c>
    </row>
    <row r="6179" spans="1:15" ht="15.75" customHeight="1" x14ac:dyDescent="0.35">
      <c r="A6179" s="4">
        <v>45383</v>
      </c>
      <c r="B6179" s="2" t="s">
        <v>14</v>
      </c>
      <c r="C6179" s="2" t="s">
        <v>18</v>
      </c>
      <c r="D6179" s="2">
        <v>6790.1326399999998</v>
      </c>
      <c r="E6179" s="2">
        <v>14431.67923</v>
      </c>
      <c r="F6179" s="2">
        <v>211936.45113999999</v>
      </c>
      <c r="G6179" s="2">
        <f t="shared" si="96"/>
        <v>233158.26301</v>
      </c>
      <c r="H6179" s="2">
        <v>2936</v>
      </c>
      <c r="I6179" s="2">
        <v>86.023496520023784</v>
      </c>
      <c r="J6179" s="2">
        <v>3.13786621991999</v>
      </c>
      <c r="K6179" s="2">
        <v>2.5786598429659451</v>
      </c>
      <c r="L6179" s="2">
        <v>4.6739927030902217</v>
      </c>
      <c r="M6179" s="2">
        <v>3.5859847140000518</v>
      </c>
      <c r="N6179" s="2">
        <v>232357.23224000001</v>
      </c>
      <c r="O6179" s="2">
        <v>2.9122419048510308</v>
      </c>
    </row>
    <row r="6180" spans="1:15" ht="15.75" customHeight="1" x14ac:dyDescent="0.35">
      <c r="A6180" s="4">
        <v>45383</v>
      </c>
      <c r="B6180" s="2" t="s">
        <v>14</v>
      </c>
      <c r="C6180" s="2" t="s">
        <v>19</v>
      </c>
      <c r="D6180" s="2">
        <v>14545.153179999999</v>
      </c>
      <c r="E6180" s="2">
        <v>10187.39939</v>
      </c>
      <c r="F6180" s="2">
        <v>258672.66055999999</v>
      </c>
      <c r="G6180" s="2">
        <f t="shared" si="96"/>
        <v>283405.21312999999</v>
      </c>
      <c r="H6180" s="2">
        <v>1522</v>
      </c>
      <c r="I6180" s="2">
        <v>87.858231779349438</v>
      </c>
      <c r="J6180" s="2">
        <v>4.2111859786940409</v>
      </c>
      <c r="K6180" s="2">
        <v>1.672971292769349</v>
      </c>
      <c r="L6180" s="2">
        <v>3.2900783167688719</v>
      </c>
      <c r="M6180" s="2">
        <v>2.9675326324183091</v>
      </c>
      <c r="N6180" s="2">
        <v>283343.61745999998</v>
      </c>
      <c r="O6180" s="2">
        <v>5.1322814493634716</v>
      </c>
    </row>
    <row r="6181" spans="1:15" ht="15.75" customHeight="1" x14ac:dyDescent="0.35">
      <c r="A6181" s="4">
        <v>45383</v>
      </c>
      <c r="B6181" s="2" t="s">
        <v>14</v>
      </c>
      <c r="C6181" s="2" t="s">
        <v>20</v>
      </c>
      <c r="D6181" s="2">
        <v>89160.520709999997</v>
      </c>
      <c r="E6181" s="2">
        <v>17280.458569999999</v>
      </c>
      <c r="F6181" s="2">
        <v>1581879.08232</v>
      </c>
      <c r="G6181" s="2">
        <f t="shared" si="96"/>
        <v>1688320.0616000001</v>
      </c>
      <c r="H6181" s="2">
        <v>341785</v>
      </c>
      <c r="I6181" s="2">
        <v>89.537888212842802</v>
      </c>
      <c r="J6181" s="2">
        <v>2.7811326156159688</v>
      </c>
      <c r="K6181" s="2">
        <v>0.92556405917982032</v>
      </c>
      <c r="L6181" s="2">
        <v>2.236710486671226</v>
      </c>
      <c r="M6181" s="2">
        <v>4.5187046256901766</v>
      </c>
      <c r="N6181" s="2">
        <v>1681618.0906799999</v>
      </c>
      <c r="O6181" s="2">
        <v>5.2810200351172556</v>
      </c>
    </row>
    <row r="6182" spans="1:15" ht="15.75" customHeight="1" x14ac:dyDescent="0.35">
      <c r="A6182" s="4">
        <v>45383</v>
      </c>
      <c r="B6182" s="2" t="s">
        <v>14</v>
      </c>
      <c r="C6182" s="2" t="s">
        <v>21</v>
      </c>
      <c r="D6182" s="2">
        <v>279371.65169000003</v>
      </c>
      <c r="E6182" s="2">
        <v>150744.64061999999</v>
      </c>
      <c r="F6182" s="2">
        <v>4152906.79837</v>
      </c>
      <c r="G6182" s="2">
        <f t="shared" si="96"/>
        <v>4583023.0906800004</v>
      </c>
      <c r="H6182" s="2">
        <v>127742</v>
      </c>
      <c r="I6182" s="2">
        <v>82.959141486336193</v>
      </c>
      <c r="J6182" s="2">
        <v>5.1257863495009612</v>
      </c>
      <c r="K6182" s="2">
        <v>1.93820695852519</v>
      </c>
      <c r="L6182" s="2">
        <v>4.6213427351993666</v>
      </c>
      <c r="M6182" s="2">
        <v>5.3555224704382853</v>
      </c>
      <c r="N6182" s="2">
        <v>4558588.8963700002</v>
      </c>
      <c r="O6182" s="2">
        <v>6.0957941114922161</v>
      </c>
    </row>
    <row r="6183" spans="1:15" ht="15.75" customHeight="1" x14ac:dyDescent="0.35">
      <c r="A6183" s="4">
        <v>45383</v>
      </c>
      <c r="B6183" s="2" t="s">
        <v>22</v>
      </c>
      <c r="C6183" s="2" t="s">
        <v>15</v>
      </c>
      <c r="D6183" s="2">
        <v>34171.090929999998</v>
      </c>
      <c r="E6183" s="2">
        <v>8224.5621499999997</v>
      </c>
      <c r="F6183" s="2">
        <v>1202747.41264</v>
      </c>
      <c r="G6183" s="2">
        <f t="shared" si="96"/>
        <v>1245143.0657200001</v>
      </c>
      <c r="H6183" s="2">
        <v>196806</v>
      </c>
      <c r="I6183" s="2">
        <v>92.360835222239501</v>
      </c>
      <c r="J6183" s="2">
        <v>2.158459141783156</v>
      </c>
      <c r="K6183" s="2">
        <v>1.151881147525571</v>
      </c>
      <c r="L6183" s="2">
        <v>1.7877685682059929</v>
      </c>
      <c r="M6183" s="2">
        <v>2.541055920245789</v>
      </c>
      <c r="N6183" s="2">
        <v>1243533.0268900001</v>
      </c>
      <c r="O6183" s="2">
        <v>2.7443505787217051</v>
      </c>
    </row>
    <row r="6184" spans="1:15" ht="15.75" customHeight="1" x14ac:dyDescent="0.35">
      <c r="A6184" s="4">
        <v>45383</v>
      </c>
      <c r="B6184" s="2" t="s">
        <v>22</v>
      </c>
      <c r="C6184" s="2" t="s">
        <v>16</v>
      </c>
      <c r="D6184" s="2">
        <v>0</v>
      </c>
      <c r="E6184" s="2">
        <v>0</v>
      </c>
      <c r="F6184" s="2">
        <v>0</v>
      </c>
      <c r="G6184" s="2">
        <f t="shared" si="96"/>
        <v>0</v>
      </c>
      <c r="H6184" s="2">
        <v>0</v>
      </c>
      <c r="I6184" s="2">
        <v>0</v>
      </c>
      <c r="J6184" s="2">
        <v>0</v>
      </c>
      <c r="K6184" s="2">
        <v>0</v>
      </c>
      <c r="L6184" s="2">
        <v>0</v>
      </c>
      <c r="M6184" s="2">
        <v>0</v>
      </c>
      <c r="N6184" s="2">
        <v>0</v>
      </c>
    </row>
    <row r="6185" spans="1:15" ht="15.75" customHeight="1" x14ac:dyDescent="0.35">
      <c r="A6185" s="4">
        <v>45383</v>
      </c>
      <c r="B6185" s="2" t="s">
        <v>22</v>
      </c>
      <c r="C6185" s="2" t="s">
        <v>17</v>
      </c>
      <c r="D6185" s="2">
        <v>0</v>
      </c>
      <c r="E6185" s="2">
        <v>0</v>
      </c>
      <c r="F6185" s="2">
        <v>2748.9810200000002</v>
      </c>
      <c r="G6185" s="2">
        <f t="shared" si="96"/>
        <v>2748.9810200000002</v>
      </c>
      <c r="H6185" s="2">
        <v>2</v>
      </c>
      <c r="I6185" s="2">
        <v>100</v>
      </c>
      <c r="J6185" s="2">
        <v>0</v>
      </c>
      <c r="K6185" s="2">
        <v>0</v>
      </c>
      <c r="L6185" s="2">
        <v>0</v>
      </c>
      <c r="M6185" s="2">
        <v>0</v>
      </c>
      <c r="N6185" s="2">
        <v>2750.9140299999999</v>
      </c>
      <c r="O6185" s="2">
        <v>0</v>
      </c>
    </row>
    <row r="6186" spans="1:15" ht="15.75" customHeight="1" x14ac:dyDescent="0.35">
      <c r="A6186" s="4">
        <v>45383</v>
      </c>
      <c r="B6186" s="2" t="s">
        <v>22</v>
      </c>
      <c r="C6186" s="2" t="s">
        <v>18</v>
      </c>
      <c r="D6186" s="2">
        <v>3731.7996699999999</v>
      </c>
      <c r="E6186" s="2">
        <v>3024.0673099999999</v>
      </c>
      <c r="F6186" s="2">
        <v>222738.15487999999</v>
      </c>
      <c r="G6186" s="2">
        <f t="shared" si="96"/>
        <v>229494.02185999998</v>
      </c>
      <c r="H6186" s="2">
        <v>1884</v>
      </c>
      <c r="I6186" s="2">
        <v>91.41540413172406</v>
      </c>
      <c r="J6186" s="2">
        <v>1.564933429632491</v>
      </c>
      <c r="K6186" s="2">
        <v>1.8007708971033081</v>
      </c>
      <c r="L6186" s="2">
        <v>3.012743643837168</v>
      </c>
      <c r="M6186" s="2">
        <v>2.2061478977029632</v>
      </c>
      <c r="N6186" s="2">
        <v>229296.42003000001</v>
      </c>
      <c r="O6186" s="2">
        <v>1.626098858590983</v>
      </c>
    </row>
    <row r="6187" spans="1:15" ht="15.75" customHeight="1" x14ac:dyDescent="0.35">
      <c r="A6187" s="4">
        <v>45383</v>
      </c>
      <c r="B6187" s="2" t="s">
        <v>22</v>
      </c>
      <c r="C6187" s="2" t="s">
        <v>19</v>
      </c>
      <c r="D6187" s="2">
        <v>47302.99682</v>
      </c>
      <c r="E6187" s="2">
        <v>15062.19623</v>
      </c>
      <c r="F6187" s="2">
        <v>267308.57143000001</v>
      </c>
      <c r="G6187" s="2">
        <f t="shared" si="96"/>
        <v>329673.76448000001</v>
      </c>
      <c r="H6187" s="2">
        <v>1206</v>
      </c>
      <c r="I6187" s="2">
        <v>69.430781906429942</v>
      </c>
      <c r="J6187" s="2">
        <v>9.4817885663475145</v>
      </c>
      <c r="K6187" s="2">
        <v>4.2964714366747572</v>
      </c>
      <c r="L6187" s="2">
        <v>5.8306376630929542</v>
      </c>
      <c r="M6187" s="2">
        <v>10.960320427454841</v>
      </c>
      <c r="N6187" s="2">
        <v>330535.86388999998</v>
      </c>
      <c r="O6187" s="2">
        <v>14.34842620692363</v>
      </c>
    </row>
    <row r="6188" spans="1:15" ht="15.75" customHeight="1" x14ac:dyDescent="0.35">
      <c r="A6188" s="4">
        <v>45383</v>
      </c>
      <c r="B6188" s="2" t="s">
        <v>22</v>
      </c>
      <c r="C6188" s="2" t="s">
        <v>20</v>
      </c>
      <c r="D6188" s="2">
        <v>45280.838479999999</v>
      </c>
      <c r="E6188" s="2">
        <v>4739.1384500000004</v>
      </c>
      <c r="F6188" s="2">
        <v>955549.77842999995</v>
      </c>
      <c r="G6188" s="2">
        <f t="shared" si="96"/>
        <v>1005569.75536</v>
      </c>
      <c r="H6188" s="2">
        <v>186989</v>
      </c>
      <c r="I6188" s="2">
        <v>93.620825979177738</v>
      </c>
      <c r="J6188" s="2">
        <v>1.1597093055345651</v>
      </c>
      <c r="K6188" s="2">
        <v>0.91565394208093087</v>
      </c>
      <c r="L6188" s="2">
        <v>1.2519736894603051</v>
      </c>
      <c r="M6188" s="2">
        <v>3.0518370837464661</v>
      </c>
      <c r="N6188" s="2">
        <v>1005133.81279</v>
      </c>
      <c r="O6188" s="2">
        <v>4.5030032216700064</v>
      </c>
    </row>
    <row r="6189" spans="1:15" ht="15.75" customHeight="1" x14ac:dyDescent="0.35">
      <c r="A6189" s="4">
        <v>45383</v>
      </c>
      <c r="B6189" s="2" t="s">
        <v>22</v>
      </c>
      <c r="C6189" s="2" t="s">
        <v>21</v>
      </c>
      <c r="D6189" s="2">
        <v>144431.06799000001</v>
      </c>
      <c r="E6189" s="2">
        <v>46183.156300000002</v>
      </c>
      <c r="F6189" s="2">
        <v>2432035.8090499998</v>
      </c>
      <c r="G6189" s="2">
        <f t="shared" si="96"/>
        <v>2622650.0333399996</v>
      </c>
      <c r="H6189" s="2">
        <v>81119</v>
      </c>
      <c r="I6189" s="2">
        <v>89.680449795087938</v>
      </c>
      <c r="J6189" s="2">
        <v>2.118815066478712</v>
      </c>
      <c r="K6189" s="2">
        <v>1.801185262598108</v>
      </c>
      <c r="L6189" s="2">
        <v>2.5182845381089658</v>
      </c>
      <c r="M6189" s="2">
        <v>3.8812653377262709</v>
      </c>
      <c r="N6189" s="2">
        <v>2618680.9513400001</v>
      </c>
      <c r="O6189" s="2">
        <v>5.5070659887497078</v>
      </c>
    </row>
    <row r="6190" spans="1:15" ht="15.75" customHeight="1" x14ac:dyDescent="0.35">
      <c r="A6190" s="4">
        <v>45383</v>
      </c>
      <c r="B6190" s="2" t="s">
        <v>23</v>
      </c>
      <c r="C6190" s="2" t="s">
        <v>15</v>
      </c>
      <c r="D6190" s="2">
        <v>1428.56881</v>
      </c>
      <c r="E6190" s="2">
        <v>221.54015000000001</v>
      </c>
      <c r="F6190" s="2">
        <v>21368.09807</v>
      </c>
      <c r="G6190" s="2">
        <f t="shared" si="96"/>
        <v>23018.207030000001</v>
      </c>
      <c r="H6190" s="2">
        <v>10107</v>
      </c>
      <c r="I6190" s="2">
        <v>84.44866762885411</v>
      </c>
      <c r="J6190" s="2">
        <v>5.9726224042490621</v>
      </c>
      <c r="K6190" s="2">
        <v>1.2882621320131831</v>
      </c>
      <c r="L6190" s="2">
        <v>3.408135341787446</v>
      </c>
      <c r="M6190" s="2">
        <v>4.8823124930961947</v>
      </c>
      <c r="N6190" s="2">
        <v>22975.190579999999</v>
      </c>
      <c r="O6190" s="2">
        <v>6.2062558049726597</v>
      </c>
    </row>
    <row r="6191" spans="1:15" ht="15.75" customHeight="1" x14ac:dyDescent="0.35">
      <c r="A6191" s="4">
        <v>45383</v>
      </c>
      <c r="B6191" s="2" t="s">
        <v>23</v>
      </c>
      <c r="C6191" s="2" t="s">
        <v>16</v>
      </c>
      <c r="D6191" s="2">
        <v>0</v>
      </c>
      <c r="E6191" s="2">
        <v>0</v>
      </c>
      <c r="F6191" s="2">
        <v>0</v>
      </c>
      <c r="G6191" s="2">
        <f t="shared" si="96"/>
        <v>0</v>
      </c>
      <c r="H6191" s="2">
        <v>0</v>
      </c>
      <c r="I6191" s="2">
        <v>0</v>
      </c>
      <c r="J6191" s="2">
        <v>0</v>
      </c>
      <c r="K6191" s="2">
        <v>0</v>
      </c>
      <c r="L6191" s="2">
        <v>0</v>
      </c>
      <c r="M6191" s="2">
        <v>0</v>
      </c>
      <c r="N6191" s="2">
        <v>0</v>
      </c>
    </row>
    <row r="6192" spans="1:15" ht="15.75" customHeight="1" x14ac:dyDescent="0.35">
      <c r="A6192" s="4">
        <v>45383</v>
      </c>
      <c r="B6192" s="2" t="s">
        <v>23</v>
      </c>
      <c r="C6192" s="2" t="s">
        <v>17</v>
      </c>
      <c r="D6192" s="2">
        <v>0</v>
      </c>
      <c r="E6192" s="2">
        <v>0</v>
      </c>
      <c r="F6192" s="2">
        <v>0</v>
      </c>
      <c r="G6192" s="2">
        <f t="shared" si="96"/>
        <v>0</v>
      </c>
      <c r="H6192" s="2">
        <v>0</v>
      </c>
      <c r="I6192" s="2">
        <v>0</v>
      </c>
      <c r="J6192" s="2">
        <v>0</v>
      </c>
      <c r="K6192" s="2">
        <v>0</v>
      </c>
      <c r="L6192" s="2">
        <v>0</v>
      </c>
      <c r="M6192" s="2">
        <v>0</v>
      </c>
      <c r="N6192" s="2">
        <v>0</v>
      </c>
    </row>
    <row r="6193" spans="1:15" ht="15.75" customHeight="1" x14ac:dyDescent="0.35">
      <c r="A6193" s="4">
        <v>45383</v>
      </c>
      <c r="B6193" s="2" t="s">
        <v>23</v>
      </c>
      <c r="C6193" s="2" t="s">
        <v>18</v>
      </c>
      <c r="D6193" s="2">
        <v>0</v>
      </c>
      <c r="E6193" s="2">
        <v>0</v>
      </c>
      <c r="F6193" s="2">
        <v>0</v>
      </c>
      <c r="G6193" s="2">
        <f t="shared" si="96"/>
        <v>0</v>
      </c>
      <c r="H6193" s="2">
        <v>0</v>
      </c>
      <c r="I6193" s="2">
        <v>0</v>
      </c>
      <c r="J6193" s="2">
        <v>0</v>
      </c>
      <c r="K6193" s="2">
        <v>0</v>
      </c>
      <c r="L6193" s="2">
        <v>0</v>
      </c>
      <c r="M6193" s="2">
        <v>0</v>
      </c>
      <c r="N6193" s="2">
        <v>0</v>
      </c>
    </row>
    <row r="6194" spans="1:15" ht="15.75" customHeight="1" x14ac:dyDescent="0.35">
      <c r="A6194" s="4">
        <v>45383</v>
      </c>
      <c r="B6194" s="2" t="s">
        <v>23</v>
      </c>
      <c r="C6194" s="2" t="s">
        <v>19</v>
      </c>
      <c r="D6194" s="2">
        <v>723.14886999999999</v>
      </c>
      <c r="E6194" s="2">
        <v>438.97170999999997</v>
      </c>
      <c r="F6194" s="2">
        <v>2127.7356</v>
      </c>
      <c r="G6194" s="2">
        <f t="shared" si="96"/>
        <v>3289.8561799999998</v>
      </c>
      <c r="H6194" s="2">
        <v>27</v>
      </c>
      <c r="I6194" s="2">
        <v>78.986750209283258</v>
      </c>
      <c r="J6194" s="2">
        <v>3.3758630766994422</v>
      </c>
      <c r="K6194" s="2">
        <v>0.83892016720727347</v>
      </c>
      <c r="L6194" s="2">
        <v>3.2670648075435649</v>
      </c>
      <c r="M6194" s="2">
        <v>13.53140173926645</v>
      </c>
      <c r="N6194" s="2">
        <v>3103.89129</v>
      </c>
      <c r="O6194" s="2">
        <v>21.981169705722511</v>
      </c>
    </row>
    <row r="6195" spans="1:15" ht="15.75" customHeight="1" x14ac:dyDescent="0.35">
      <c r="A6195" s="4">
        <v>45383</v>
      </c>
      <c r="B6195" s="2" t="s">
        <v>23</v>
      </c>
      <c r="C6195" s="2" t="s">
        <v>20</v>
      </c>
      <c r="D6195" s="2">
        <v>1959.2082700000001</v>
      </c>
      <c r="E6195" s="2">
        <v>776.23818999999992</v>
      </c>
      <c r="F6195" s="2">
        <v>30688.10339</v>
      </c>
      <c r="G6195" s="2">
        <f t="shared" si="96"/>
        <v>33423.549850000003</v>
      </c>
      <c r="H6195" s="2">
        <v>6772</v>
      </c>
      <c r="I6195" s="2">
        <v>87.125582270287623</v>
      </c>
      <c r="J6195" s="2">
        <v>5.7890121892047253</v>
      </c>
      <c r="K6195" s="2">
        <v>1.653272056672431</v>
      </c>
      <c r="L6195" s="2">
        <v>2.105300173439189</v>
      </c>
      <c r="M6195" s="2">
        <v>3.326833310396025</v>
      </c>
      <c r="N6195" s="2">
        <v>33308.908100000001</v>
      </c>
      <c r="O6195" s="2">
        <v>5.8617599829839726</v>
      </c>
    </row>
    <row r="6196" spans="1:15" ht="15.75" customHeight="1" x14ac:dyDescent="0.35">
      <c r="A6196" s="4">
        <v>45383</v>
      </c>
      <c r="B6196" s="2" t="s">
        <v>23</v>
      </c>
      <c r="C6196" s="2" t="s">
        <v>21</v>
      </c>
      <c r="D6196" s="2">
        <v>2178.7377799999999</v>
      </c>
      <c r="E6196" s="2">
        <v>3441.8610100000001</v>
      </c>
      <c r="F6196" s="2">
        <v>39457.096010000001</v>
      </c>
      <c r="G6196" s="2">
        <f t="shared" si="96"/>
        <v>45077.694799999997</v>
      </c>
      <c r="H6196" s="2">
        <v>2190</v>
      </c>
      <c r="I6196" s="2">
        <v>79.163790596583297</v>
      </c>
      <c r="J6196" s="2">
        <v>11.418899753820609</v>
      </c>
      <c r="K6196" s="2">
        <v>1.4562984781848629</v>
      </c>
      <c r="L6196" s="2">
        <v>3.5170366480778981</v>
      </c>
      <c r="M6196" s="2">
        <v>4.4439745233333374</v>
      </c>
      <c r="N6196" s="2">
        <v>44868.618609999998</v>
      </c>
      <c r="O6196" s="2">
        <v>4.8332945809819892</v>
      </c>
    </row>
    <row r="6197" spans="1:15" ht="15.75" customHeight="1" x14ac:dyDescent="0.35">
      <c r="A6197" s="4">
        <v>45383</v>
      </c>
      <c r="B6197" s="2" t="s">
        <v>24</v>
      </c>
      <c r="C6197" s="2" t="s">
        <v>15</v>
      </c>
      <c r="D6197" s="2">
        <v>57082.470809999999</v>
      </c>
      <c r="E6197" s="2">
        <v>18661.228650000001</v>
      </c>
      <c r="F6197" s="2">
        <v>1652491.31975</v>
      </c>
      <c r="G6197" s="2">
        <f t="shared" si="96"/>
        <v>1728235.0192100001</v>
      </c>
      <c r="H6197" s="2">
        <v>189505</v>
      </c>
      <c r="I6197" s="2">
        <v>89.673370161165096</v>
      </c>
      <c r="J6197" s="2">
        <v>3.0382663631332152</v>
      </c>
      <c r="K6197" s="2">
        <v>1.580389422763238</v>
      </c>
      <c r="L6197" s="2">
        <v>3.0156557835725271</v>
      </c>
      <c r="M6197" s="2">
        <v>2.6923182693659351</v>
      </c>
      <c r="N6197" s="2">
        <v>1724551.41609</v>
      </c>
      <c r="O6197" s="2">
        <v>3.3029345069105922</v>
      </c>
    </row>
    <row r="6198" spans="1:15" ht="15.75" customHeight="1" x14ac:dyDescent="0.35">
      <c r="A6198" s="4">
        <v>45383</v>
      </c>
      <c r="B6198" s="2" t="s">
        <v>24</v>
      </c>
      <c r="C6198" s="2" t="s">
        <v>16</v>
      </c>
      <c r="D6198" s="2">
        <v>0</v>
      </c>
      <c r="E6198" s="2">
        <v>0</v>
      </c>
      <c r="F6198" s="2">
        <v>0</v>
      </c>
      <c r="G6198" s="2">
        <f t="shared" si="96"/>
        <v>0</v>
      </c>
      <c r="H6198" s="2">
        <v>0</v>
      </c>
      <c r="I6198" s="2">
        <v>0</v>
      </c>
      <c r="J6198" s="2">
        <v>0</v>
      </c>
      <c r="K6198" s="2">
        <v>0</v>
      </c>
      <c r="L6198" s="2">
        <v>0</v>
      </c>
      <c r="M6198" s="2">
        <v>0</v>
      </c>
      <c r="N6198" s="2">
        <v>0</v>
      </c>
    </row>
    <row r="6199" spans="1:15" ht="15.75" customHeight="1" x14ac:dyDescent="0.35">
      <c r="A6199" s="4">
        <v>45383</v>
      </c>
      <c r="B6199" s="2" t="s">
        <v>24</v>
      </c>
      <c r="C6199" s="2" t="s">
        <v>17</v>
      </c>
      <c r="D6199" s="2">
        <v>0</v>
      </c>
      <c r="E6199" s="2">
        <v>350.95746999999989</v>
      </c>
      <c r="F6199" s="2">
        <v>635.44431000000009</v>
      </c>
      <c r="G6199" s="2">
        <f t="shared" si="96"/>
        <v>986.40177999999992</v>
      </c>
      <c r="H6199" s="2">
        <v>2</v>
      </c>
      <c r="I6199" s="2">
        <v>100</v>
      </c>
      <c r="J6199" s="2">
        <v>0</v>
      </c>
      <c r="K6199" s="2">
        <v>0</v>
      </c>
      <c r="L6199" s="2">
        <v>0</v>
      </c>
      <c r="M6199" s="2">
        <v>0</v>
      </c>
      <c r="N6199" s="2">
        <v>986.40178000000003</v>
      </c>
      <c r="O6199" s="2">
        <v>0</v>
      </c>
    </row>
    <row r="6200" spans="1:15" ht="15.75" customHeight="1" x14ac:dyDescent="0.35">
      <c r="A6200" s="4">
        <v>45383</v>
      </c>
      <c r="B6200" s="2" t="s">
        <v>24</v>
      </c>
      <c r="C6200" s="2" t="s">
        <v>18</v>
      </c>
      <c r="D6200" s="2">
        <v>30846.832549999999</v>
      </c>
      <c r="E6200" s="2">
        <v>2663.1588400000001</v>
      </c>
      <c r="F6200" s="2">
        <v>437528.74158999999</v>
      </c>
      <c r="G6200" s="2">
        <f t="shared" si="96"/>
        <v>471038.73297999997</v>
      </c>
      <c r="H6200" s="2">
        <v>8293</v>
      </c>
      <c r="I6200" s="2">
        <v>85.271671699532988</v>
      </c>
      <c r="J6200" s="2">
        <v>2.1925497616887322</v>
      </c>
      <c r="K6200" s="2">
        <v>2.3998439031149492</v>
      </c>
      <c r="L6200" s="2">
        <v>1.2693517694637091</v>
      </c>
      <c r="M6200" s="2">
        <v>8.8665828661996269</v>
      </c>
      <c r="N6200" s="2">
        <v>470561.85635000002</v>
      </c>
      <c r="O6200" s="2">
        <v>6.5486828131625723</v>
      </c>
    </row>
    <row r="6201" spans="1:15" ht="15.75" customHeight="1" x14ac:dyDescent="0.35">
      <c r="A6201" s="4">
        <v>45383</v>
      </c>
      <c r="B6201" s="2" t="s">
        <v>24</v>
      </c>
      <c r="C6201" s="2" t="s">
        <v>19</v>
      </c>
      <c r="D6201" s="2">
        <v>26165.717229999998</v>
      </c>
      <c r="E6201" s="2">
        <v>19864.973590000001</v>
      </c>
      <c r="F6201" s="2">
        <v>111543.19427000001</v>
      </c>
      <c r="G6201" s="2">
        <f t="shared" si="96"/>
        <v>157573.88509</v>
      </c>
      <c r="H6201" s="2">
        <v>475</v>
      </c>
      <c r="I6201" s="2">
        <v>75.99927270121313</v>
      </c>
      <c r="J6201" s="2">
        <v>9.4263045345754328</v>
      </c>
      <c r="K6201" s="2">
        <v>3.3955131401844061</v>
      </c>
      <c r="L6201" s="2">
        <v>1.394899872474447</v>
      </c>
      <c r="M6201" s="2">
        <v>9.7840097515525866</v>
      </c>
      <c r="N6201" s="2">
        <v>270766.18792</v>
      </c>
      <c r="O6201" s="2">
        <v>16.60536402656771</v>
      </c>
    </row>
    <row r="6202" spans="1:15" ht="15.75" customHeight="1" x14ac:dyDescent="0.35">
      <c r="A6202" s="4">
        <v>45383</v>
      </c>
      <c r="B6202" s="2" t="s">
        <v>24</v>
      </c>
      <c r="C6202" s="2" t="s">
        <v>20</v>
      </c>
      <c r="D6202" s="2">
        <v>85279.785940000002</v>
      </c>
      <c r="E6202" s="2">
        <v>13844.9228</v>
      </c>
      <c r="F6202" s="2">
        <v>1721452.2524600001</v>
      </c>
      <c r="G6202" s="2">
        <f t="shared" si="96"/>
        <v>1820576.9612</v>
      </c>
      <c r="H6202" s="2">
        <v>301107</v>
      </c>
      <c r="I6202" s="2">
        <v>91.996044353458828</v>
      </c>
      <c r="J6202" s="2">
        <v>2.209698086931918</v>
      </c>
      <c r="K6202" s="2">
        <v>1.0890814464163401</v>
      </c>
      <c r="L6202" s="2">
        <v>1.6817949767543761</v>
      </c>
      <c r="M6202" s="2">
        <v>3.0233811364385281</v>
      </c>
      <c r="N6202" s="2">
        <v>1818843.6011999999</v>
      </c>
      <c r="O6202" s="2">
        <v>4.6842175726418827</v>
      </c>
    </row>
    <row r="6203" spans="1:15" ht="15.75" customHeight="1" x14ac:dyDescent="0.35">
      <c r="A6203" s="4">
        <v>45383</v>
      </c>
      <c r="B6203" s="2" t="s">
        <v>24</v>
      </c>
      <c r="C6203" s="2" t="s">
        <v>21</v>
      </c>
      <c r="D6203" s="2">
        <v>234015.97867000001</v>
      </c>
      <c r="E6203" s="2">
        <v>42595.376420000001</v>
      </c>
      <c r="F6203" s="2">
        <v>3600535.5690700002</v>
      </c>
      <c r="G6203" s="2">
        <f t="shared" si="96"/>
        <v>3877146.9241600004</v>
      </c>
      <c r="H6203" s="2">
        <v>120820</v>
      </c>
      <c r="I6203" s="2">
        <v>88.613028180799049</v>
      </c>
      <c r="J6203" s="2">
        <v>3.053735824619686</v>
      </c>
      <c r="K6203" s="2">
        <v>1.6651047652117561</v>
      </c>
      <c r="L6203" s="2">
        <v>2.7367807176969521</v>
      </c>
      <c r="M6203" s="2">
        <v>3.9313505116725538</v>
      </c>
      <c r="N6203" s="2">
        <v>3873090.0281699998</v>
      </c>
      <c r="O6203" s="2">
        <v>6.0357779379408099</v>
      </c>
    </row>
    <row r="6204" spans="1:15" ht="15.75" customHeight="1" x14ac:dyDescent="0.35">
      <c r="A6204" s="4">
        <v>45383</v>
      </c>
      <c r="B6204" s="2" t="s">
        <v>25</v>
      </c>
      <c r="C6204" s="2" t="s">
        <v>15</v>
      </c>
      <c r="D6204" s="2">
        <v>18444.674660000001</v>
      </c>
      <c r="E6204" s="2">
        <v>5465.0055899999998</v>
      </c>
      <c r="F6204" s="2">
        <v>421474.77416999999</v>
      </c>
      <c r="G6204" s="2">
        <f t="shared" si="96"/>
        <v>445384.45441999997</v>
      </c>
      <c r="H6204" s="2">
        <v>54353</v>
      </c>
      <c r="I6204" s="2">
        <v>85.361833068401154</v>
      </c>
      <c r="J6204" s="2">
        <v>4.3253008270197801</v>
      </c>
      <c r="K6204" s="2">
        <v>1.7727227605882141</v>
      </c>
      <c r="L6204" s="2">
        <v>2.7139517627798608</v>
      </c>
      <c r="M6204" s="2">
        <v>5.8261915812109937</v>
      </c>
      <c r="N6204" s="2">
        <v>445129.33412000001</v>
      </c>
      <c r="O6204" s="2">
        <v>4.1412928711262493</v>
      </c>
    </row>
    <row r="6205" spans="1:15" ht="15.75" customHeight="1" x14ac:dyDescent="0.35">
      <c r="A6205" s="4">
        <v>45383</v>
      </c>
      <c r="B6205" s="2" t="s">
        <v>25</v>
      </c>
      <c r="C6205" s="2" t="s">
        <v>16</v>
      </c>
      <c r="D6205" s="2">
        <v>0</v>
      </c>
      <c r="E6205" s="2">
        <v>0</v>
      </c>
      <c r="F6205" s="2">
        <v>0</v>
      </c>
      <c r="G6205" s="2">
        <f t="shared" si="96"/>
        <v>0</v>
      </c>
      <c r="H6205" s="2">
        <v>0</v>
      </c>
      <c r="I6205" s="2">
        <v>0</v>
      </c>
      <c r="J6205" s="2">
        <v>0</v>
      </c>
      <c r="K6205" s="2">
        <v>0</v>
      </c>
      <c r="L6205" s="2">
        <v>0</v>
      </c>
      <c r="M6205" s="2">
        <v>0</v>
      </c>
      <c r="N6205" s="2">
        <v>0</v>
      </c>
    </row>
    <row r="6206" spans="1:15" ht="15.75" customHeight="1" x14ac:dyDescent="0.35">
      <c r="A6206" s="4">
        <v>45383</v>
      </c>
      <c r="B6206" s="2" t="s">
        <v>25</v>
      </c>
      <c r="C6206" s="2" t="s">
        <v>17</v>
      </c>
      <c r="D6206" s="2">
        <v>0</v>
      </c>
      <c r="E6206" s="2">
        <v>0</v>
      </c>
      <c r="F6206" s="2">
        <v>0</v>
      </c>
      <c r="G6206" s="2">
        <f t="shared" si="96"/>
        <v>0</v>
      </c>
      <c r="H6206" s="2">
        <v>0</v>
      </c>
      <c r="I6206" s="2">
        <v>0</v>
      </c>
      <c r="J6206" s="2">
        <v>0</v>
      </c>
      <c r="K6206" s="2">
        <v>0</v>
      </c>
      <c r="L6206" s="2">
        <v>0</v>
      </c>
      <c r="M6206" s="2">
        <v>0</v>
      </c>
      <c r="N6206" s="2">
        <v>0</v>
      </c>
    </row>
    <row r="6207" spans="1:15" ht="15.75" customHeight="1" x14ac:dyDescent="0.35">
      <c r="A6207" s="4">
        <v>45383</v>
      </c>
      <c r="B6207" s="2" t="s">
        <v>25</v>
      </c>
      <c r="C6207" s="2" t="s">
        <v>18</v>
      </c>
      <c r="D6207" s="2">
        <v>1206.32575</v>
      </c>
      <c r="E6207" s="2">
        <v>850.99431000000004</v>
      </c>
      <c r="F6207" s="2">
        <v>87608.778160000002</v>
      </c>
      <c r="G6207" s="2">
        <f t="shared" si="96"/>
        <v>89666.09822</v>
      </c>
      <c r="H6207" s="2">
        <v>2111</v>
      </c>
      <c r="I6207" s="2">
        <v>89.875300122702413</v>
      </c>
      <c r="J6207" s="2">
        <v>0.53432237225959178</v>
      </c>
      <c r="K6207" s="2">
        <v>2.631139218053276</v>
      </c>
      <c r="L6207" s="2">
        <v>1.046409327845587</v>
      </c>
      <c r="M6207" s="2">
        <v>5.9128289591391239</v>
      </c>
      <c r="N6207" s="2">
        <v>89588.786630000002</v>
      </c>
      <c r="O6207" s="2">
        <v>1.3453532315415611</v>
      </c>
    </row>
    <row r="6208" spans="1:15" ht="15.75" customHeight="1" x14ac:dyDescent="0.35">
      <c r="A6208" s="4">
        <v>45383</v>
      </c>
      <c r="B6208" s="2" t="s">
        <v>25</v>
      </c>
      <c r="C6208" s="2" t="s">
        <v>19</v>
      </c>
      <c r="D6208" s="2">
        <v>3578.5436800000002</v>
      </c>
      <c r="E6208" s="2">
        <v>205.28197</v>
      </c>
      <c r="F6208" s="2">
        <v>39261.600489999997</v>
      </c>
      <c r="G6208" s="2">
        <f t="shared" si="96"/>
        <v>43045.426139999996</v>
      </c>
      <c r="H6208" s="2">
        <v>259</v>
      </c>
      <c r="I6208" s="2">
        <v>31.740062147787171</v>
      </c>
      <c r="J6208" s="2">
        <v>2.0252710411235308</v>
      </c>
      <c r="K6208" s="2">
        <v>44.652599033462167</v>
      </c>
      <c r="L6208" s="2">
        <v>14.182121604229369</v>
      </c>
      <c r="M6208" s="2">
        <v>7.399946173397745</v>
      </c>
      <c r="N6208" s="2">
        <v>43063.242020000012</v>
      </c>
      <c r="O6208" s="2">
        <v>8.3134121343373923</v>
      </c>
    </row>
    <row r="6209" spans="1:15" ht="15.75" customHeight="1" x14ac:dyDescent="0.35">
      <c r="A6209" s="4">
        <v>45383</v>
      </c>
      <c r="B6209" s="2" t="s">
        <v>25</v>
      </c>
      <c r="C6209" s="2" t="s">
        <v>20</v>
      </c>
      <c r="D6209" s="2">
        <v>13832.31726</v>
      </c>
      <c r="E6209" s="2">
        <v>2466.8977399999999</v>
      </c>
      <c r="F6209" s="2">
        <v>265418.97139999998</v>
      </c>
      <c r="G6209" s="2">
        <f t="shared" si="96"/>
        <v>281718.18640000001</v>
      </c>
      <c r="H6209" s="2">
        <v>47876</v>
      </c>
      <c r="I6209" s="2">
        <v>91.268383857615518</v>
      </c>
      <c r="J6209" s="2">
        <v>2.7707886448968231</v>
      </c>
      <c r="K6209" s="2">
        <v>0.93916469144067383</v>
      </c>
      <c r="L6209" s="2">
        <v>1.1838664155449761</v>
      </c>
      <c r="M6209" s="2">
        <v>3.8377963905020041</v>
      </c>
      <c r="N6209" s="2">
        <v>281651.10913</v>
      </c>
      <c r="O6209" s="2">
        <v>4.909983780869605</v>
      </c>
    </row>
    <row r="6210" spans="1:15" ht="15.75" customHeight="1" x14ac:dyDescent="0.35">
      <c r="A6210" s="4">
        <v>45383</v>
      </c>
      <c r="B6210" s="2" t="s">
        <v>25</v>
      </c>
      <c r="C6210" s="2" t="s">
        <v>21</v>
      </c>
      <c r="D6210" s="2">
        <v>63245.064769999997</v>
      </c>
      <c r="E6210" s="2">
        <v>17979.01815</v>
      </c>
      <c r="F6210" s="2">
        <v>832149.42976999993</v>
      </c>
      <c r="G6210" s="2">
        <f t="shared" si="96"/>
        <v>913373.51268999989</v>
      </c>
      <c r="H6210" s="2">
        <v>26254</v>
      </c>
      <c r="I6210" s="2">
        <v>85.958163421199956</v>
      </c>
      <c r="J6210" s="2">
        <v>4.4015514064569228</v>
      </c>
      <c r="K6210" s="2">
        <v>1.219249642977047</v>
      </c>
      <c r="L6210" s="2">
        <v>1.957103360410352</v>
      </c>
      <c r="M6210" s="2">
        <v>6.463932168955715</v>
      </c>
      <c r="N6210" s="2">
        <v>913200.38387000002</v>
      </c>
      <c r="O6210" s="2">
        <v>6.9243375126716034</v>
      </c>
    </row>
    <row r="6211" spans="1:15" ht="15.75" customHeight="1" x14ac:dyDescent="0.35">
      <c r="A6211" s="4">
        <v>45383</v>
      </c>
      <c r="B6211" s="2" t="s">
        <v>26</v>
      </c>
      <c r="C6211" s="2" t="s">
        <v>15</v>
      </c>
      <c r="D6211" s="2">
        <v>3497.1113</v>
      </c>
      <c r="E6211" s="2">
        <v>1866.4826399999999</v>
      </c>
      <c r="F6211" s="2">
        <v>101305.56563</v>
      </c>
      <c r="G6211" s="2">
        <f t="shared" ref="G6211:G6274" si="97">D6211+E6211+F6211</f>
        <v>106669.15957</v>
      </c>
      <c r="H6211" s="2">
        <v>14193</v>
      </c>
      <c r="I6211" s="2">
        <v>82.768493142033606</v>
      </c>
      <c r="J6211" s="2">
        <v>5.5746175178527784</v>
      </c>
      <c r="K6211" s="2">
        <v>2.7052547735718879</v>
      </c>
      <c r="L6211" s="2">
        <v>6.0439100774640364</v>
      </c>
      <c r="M6211" s="2">
        <v>2.9077244890776961</v>
      </c>
      <c r="N6211" s="2">
        <v>106335.70036</v>
      </c>
      <c r="O6211" s="2">
        <v>3.2784652228417288</v>
      </c>
    </row>
    <row r="6212" spans="1:15" ht="15.75" customHeight="1" x14ac:dyDescent="0.35">
      <c r="A6212" s="4">
        <v>45383</v>
      </c>
      <c r="B6212" s="2" t="s">
        <v>26</v>
      </c>
      <c r="C6212" s="2" t="s">
        <v>16</v>
      </c>
      <c r="D6212" s="2">
        <v>0</v>
      </c>
      <c r="E6212" s="2">
        <v>0</v>
      </c>
      <c r="F6212" s="2">
        <v>8296.6249900000003</v>
      </c>
      <c r="G6212" s="2">
        <f t="shared" si="97"/>
        <v>8296.6249900000003</v>
      </c>
      <c r="H6212" s="2">
        <v>2</v>
      </c>
      <c r="I6212" s="2">
        <v>100</v>
      </c>
      <c r="J6212" s="2">
        <v>0</v>
      </c>
      <c r="K6212" s="2">
        <v>0</v>
      </c>
      <c r="L6212" s="2">
        <v>0</v>
      </c>
      <c r="M6212" s="2">
        <v>0</v>
      </c>
      <c r="N6212" s="2">
        <v>8296.6249900000003</v>
      </c>
      <c r="O6212" s="2">
        <v>0</v>
      </c>
    </row>
    <row r="6213" spans="1:15" ht="15.75" customHeight="1" x14ac:dyDescent="0.35">
      <c r="A6213" s="4">
        <v>45383</v>
      </c>
      <c r="B6213" s="2" t="s">
        <v>26</v>
      </c>
      <c r="C6213" s="2" t="s">
        <v>17</v>
      </c>
      <c r="D6213" s="2">
        <v>0</v>
      </c>
      <c r="E6213" s="2">
        <v>0</v>
      </c>
      <c r="F6213" s="2">
        <v>7530.9117100000003</v>
      </c>
      <c r="G6213" s="2">
        <f t="shared" si="97"/>
        <v>7530.9117100000003</v>
      </c>
      <c r="H6213" s="2">
        <v>4</v>
      </c>
      <c r="I6213" s="2">
        <v>65.59123226827171</v>
      </c>
      <c r="J6213" s="2">
        <v>24.010464883020411</v>
      </c>
      <c r="K6213" s="2">
        <v>10.398302848707869</v>
      </c>
      <c r="L6213" s="2">
        <v>0</v>
      </c>
      <c r="M6213" s="2">
        <v>0</v>
      </c>
      <c r="N6213" s="2">
        <v>7509.8784999999998</v>
      </c>
      <c r="O6213" s="2">
        <v>0</v>
      </c>
    </row>
    <row r="6214" spans="1:15" ht="15.75" customHeight="1" x14ac:dyDescent="0.35">
      <c r="A6214" s="4">
        <v>45383</v>
      </c>
      <c r="B6214" s="2" t="s">
        <v>26</v>
      </c>
      <c r="C6214" s="2" t="s">
        <v>18</v>
      </c>
      <c r="D6214" s="2">
        <v>1765.98929</v>
      </c>
      <c r="E6214" s="2">
        <v>326.15113000000002</v>
      </c>
      <c r="F6214" s="2">
        <v>11118.552970000001</v>
      </c>
      <c r="G6214" s="2">
        <f t="shared" si="97"/>
        <v>13210.69339</v>
      </c>
      <c r="H6214" s="2">
        <v>330</v>
      </c>
      <c r="I6214" s="2">
        <v>72.000336529820856</v>
      </c>
      <c r="J6214" s="2">
        <v>2.059091124632983</v>
      </c>
      <c r="K6214" s="2">
        <v>5.3090424682686077</v>
      </c>
      <c r="L6214" s="2">
        <v>10.90231865966024</v>
      </c>
      <c r="M6214" s="2">
        <v>9.7292112176173138</v>
      </c>
      <c r="N6214" s="2">
        <v>13185.993409999999</v>
      </c>
      <c r="O6214" s="2">
        <v>13.36787735408944</v>
      </c>
    </row>
    <row r="6215" spans="1:15" ht="15.75" customHeight="1" x14ac:dyDescent="0.35">
      <c r="A6215" s="4">
        <v>45383</v>
      </c>
      <c r="B6215" s="2" t="s">
        <v>26</v>
      </c>
      <c r="C6215" s="2" t="s">
        <v>19</v>
      </c>
      <c r="D6215" s="2">
        <v>15951.3806</v>
      </c>
      <c r="E6215" s="2">
        <v>3198.0155599999998</v>
      </c>
      <c r="F6215" s="2">
        <v>43676.263509999997</v>
      </c>
      <c r="G6215" s="2">
        <f t="shared" si="97"/>
        <v>62825.659669999994</v>
      </c>
      <c r="H6215" s="2">
        <v>159</v>
      </c>
      <c r="I6215" s="2">
        <v>58.022423688652523</v>
      </c>
      <c r="J6215" s="2">
        <v>10.68880520639379</v>
      </c>
      <c r="K6215" s="2">
        <v>2.8607101725273569</v>
      </c>
      <c r="L6215" s="2">
        <v>1.447496638747096</v>
      </c>
      <c r="M6215" s="2">
        <v>26.980564293679251</v>
      </c>
      <c r="N6215" s="2">
        <v>63347.412729999996</v>
      </c>
      <c r="O6215" s="2">
        <v>25.389913426753839</v>
      </c>
    </row>
    <row r="6216" spans="1:15" ht="15.75" customHeight="1" x14ac:dyDescent="0.35">
      <c r="A6216" s="4">
        <v>45383</v>
      </c>
      <c r="B6216" s="2" t="s">
        <v>26</v>
      </c>
      <c r="C6216" s="2" t="s">
        <v>20</v>
      </c>
      <c r="D6216" s="2">
        <v>6275.96623</v>
      </c>
      <c r="E6216" s="2">
        <v>412.8227</v>
      </c>
      <c r="F6216" s="2">
        <v>75053.684730000008</v>
      </c>
      <c r="G6216" s="2">
        <f t="shared" si="97"/>
        <v>81742.473660000003</v>
      </c>
      <c r="H6216" s="2">
        <v>17768</v>
      </c>
      <c r="I6216" s="2">
        <v>88.694354678234276</v>
      </c>
      <c r="J6216" s="2">
        <v>2.7055867489156591</v>
      </c>
      <c r="K6216" s="2">
        <v>1.435004694104949</v>
      </c>
      <c r="L6216" s="2">
        <v>2.3421098166372749</v>
      </c>
      <c r="M6216" s="2">
        <v>4.8229440621078394</v>
      </c>
      <c r="N6216" s="2">
        <v>81672.652000000002</v>
      </c>
      <c r="O6216" s="2">
        <v>7.6777297639710316</v>
      </c>
    </row>
    <row r="6217" spans="1:15" ht="15.75" customHeight="1" x14ac:dyDescent="0.35">
      <c r="A6217" s="4">
        <v>45383</v>
      </c>
      <c r="B6217" s="2" t="s">
        <v>26</v>
      </c>
      <c r="C6217" s="2" t="s">
        <v>21</v>
      </c>
      <c r="D6217" s="2">
        <v>15696.183580000001</v>
      </c>
      <c r="E6217" s="2">
        <v>5782.8899199999996</v>
      </c>
      <c r="F6217" s="2">
        <v>187718.2065</v>
      </c>
      <c r="G6217" s="2">
        <f t="shared" si="97"/>
        <v>209197.28</v>
      </c>
      <c r="H6217" s="2">
        <v>7083</v>
      </c>
      <c r="I6217" s="2">
        <v>83.444545512498919</v>
      </c>
      <c r="J6217" s="2">
        <v>5.2451320470467424</v>
      </c>
      <c r="K6217" s="2">
        <v>1.7037212898880649</v>
      </c>
      <c r="L6217" s="2">
        <v>3.1200382566614149</v>
      </c>
      <c r="M6217" s="2">
        <v>6.4865628939048623</v>
      </c>
      <c r="N6217" s="2">
        <v>208796.05549999999</v>
      </c>
      <c r="O6217" s="2">
        <v>7.5030533762198051</v>
      </c>
    </row>
    <row r="6218" spans="1:15" ht="15.75" customHeight="1" x14ac:dyDescent="0.35">
      <c r="A6218" s="4">
        <v>45383</v>
      </c>
      <c r="B6218" s="2" t="s">
        <v>27</v>
      </c>
      <c r="C6218" s="2" t="s">
        <v>15</v>
      </c>
      <c r="D6218" s="2">
        <v>2138.9754699999999</v>
      </c>
      <c r="E6218" s="2">
        <v>95.558920000000001</v>
      </c>
      <c r="F6218" s="2">
        <v>31149.659390000001</v>
      </c>
      <c r="G6218" s="2">
        <f t="shared" si="97"/>
        <v>33384.193780000001</v>
      </c>
      <c r="H6218" s="2">
        <v>9453</v>
      </c>
      <c r="I6218" s="2">
        <v>83.879087103645105</v>
      </c>
      <c r="J6218" s="2">
        <v>4.6958136353440407</v>
      </c>
      <c r="K6218" s="2">
        <v>2.349770540134466</v>
      </c>
      <c r="L6218" s="2">
        <v>3.9875774927149639</v>
      </c>
      <c r="M6218" s="2">
        <v>5.0877512281614274</v>
      </c>
      <c r="N6218" s="2">
        <v>33368.970569999998</v>
      </c>
      <c r="O6218" s="2">
        <v>6.4071502942252572</v>
      </c>
    </row>
    <row r="6219" spans="1:15" ht="15.75" customHeight="1" x14ac:dyDescent="0.35">
      <c r="A6219" s="4">
        <v>45383</v>
      </c>
      <c r="B6219" s="2" t="s">
        <v>27</v>
      </c>
      <c r="C6219" s="2" t="s">
        <v>16</v>
      </c>
      <c r="D6219" s="2">
        <v>0</v>
      </c>
      <c r="E6219" s="2">
        <v>0</v>
      </c>
      <c r="F6219" s="2">
        <v>0</v>
      </c>
      <c r="G6219" s="2">
        <f t="shared" si="97"/>
        <v>0</v>
      </c>
      <c r="H6219" s="2">
        <v>0</v>
      </c>
      <c r="I6219" s="2">
        <v>0</v>
      </c>
      <c r="J6219" s="2">
        <v>0</v>
      </c>
      <c r="K6219" s="2">
        <v>0</v>
      </c>
      <c r="L6219" s="2">
        <v>0</v>
      </c>
      <c r="M6219" s="2">
        <v>0</v>
      </c>
      <c r="N6219" s="2">
        <v>0</v>
      </c>
    </row>
    <row r="6220" spans="1:15" ht="15.75" customHeight="1" x14ac:dyDescent="0.35">
      <c r="A6220" s="4">
        <v>45383</v>
      </c>
      <c r="B6220" s="2" t="s">
        <v>27</v>
      </c>
      <c r="C6220" s="2" t="s">
        <v>17</v>
      </c>
      <c r="D6220" s="2">
        <v>0</v>
      </c>
      <c r="E6220" s="2">
        <v>0</v>
      </c>
      <c r="F6220" s="2">
        <v>0</v>
      </c>
      <c r="G6220" s="2">
        <f t="shared" si="97"/>
        <v>0</v>
      </c>
      <c r="H6220" s="2">
        <v>0</v>
      </c>
      <c r="I6220" s="2">
        <v>0</v>
      </c>
      <c r="J6220" s="2">
        <v>0</v>
      </c>
      <c r="K6220" s="2">
        <v>0</v>
      </c>
      <c r="L6220" s="2">
        <v>0</v>
      </c>
      <c r="M6220" s="2">
        <v>0</v>
      </c>
      <c r="N6220" s="2">
        <v>0</v>
      </c>
    </row>
    <row r="6221" spans="1:15" ht="15.75" customHeight="1" x14ac:dyDescent="0.35">
      <c r="A6221" s="4">
        <v>45383</v>
      </c>
      <c r="B6221" s="2" t="s">
        <v>27</v>
      </c>
      <c r="C6221" s="2" t="s">
        <v>18</v>
      </c>
      <c r="D6221" s="2">
        <v>0</v>
      </c>
      <c r="E6221" s="2">
        <v>0</v>
      </c>
      <c r="F6221" s="2">
        <v>0</v>
      </c>
      <c r="G6221" s="2">
        <f t="shared" si="97"/>
        <v>0</v>
      </c>
      <c r="H6221" s="2">
        <v>0</v>
      </c>
      <c r="I6221" s="2">
        <v>0</v>
      </c>
      <c r="J6221" s="2">
        <v>0</v>
      </c>
      <c r="K6221" s="2">
        <v>0</v>
      </c>
      <c r="L6221" s="2">
        <v>0</v>
      </c>
      <c r="M6221" s="2">
        <v>0</v>
      </c>
      <c r="N6221" s="2">
        <v>0</v>
      </c>
    </row>
    <row r="6222" spans="1:15" ht="15.75" customHeight="1" x14ac:dyDescent="0.35">
      <c r="A6222" s="4">
        <v>45383</v>
      </c>
      <c r="B6222" s="2" t="s">
        <v>27</v>
      </c>
      <c r="C6222" s="2" t="s">
        <v>19</v>
      </c>
      <c r="D6222" s="2">
        <v>2399.57825</v>
      </c>
      <c r="E6222" s="2">
        <v>283.74601000000001</v>
      </c>
      <c r="F6222" s="2">
        <v>8872.5349299999998</v>
      </c>
      <c r="G6222" s="2">
        <f t="shared" si="97"/>
        <v>11555.859189999999</v>
      </c>
      <c r="H6222" s="2">
        <v>40</v>
      </c>
      <c r="I6222" s="2">
        <v>76.78828678980652</v>
      </c>
      <c r="J6222" s="2">
        <v>2.4591504514382949</v>
      </c>
      <c r="K6222" s="2">
        <v>0</v>
      </c>
      <c r="L6222" s="2">
        <v>0.1407937381049166</v>
      </c>
      <c r="M6222" s="2">
        <v>20.611769020650261</v>
      </c>
      <c r="N6222" s="2">
        <v>11538.37537</v>
      </c>
      <c r="O6222" s="2">
        <v>20.765035386347591</v>
      </c>
    </row>
    <row r="6223" spans="1:15" ht="15.75" customHeight="1" x14ac:dyDescent="0.35">
      <c r="A6223" s="4">
        <v>45383</v>
      </c>
      <c r="B6223" s="2" t="s">
        <v>27</v>
      </c>
      <c r="C6223" s="2" t="s">
        <v>20</v>
      </c>
      <c r="D6223" s="2">
        <v>2011.8159700000001</v>
      </c>
      <c r="E6223" s="2">
        <v>159.44900999999999</v>
      </c>
      <c r="F6223" s="2">
        <v>36034.69152</v>
      </c>
      <c r="G6223" s="2">
        <f t="shared" si="97"/>
        <v>38205.9565</v>
      </c>
      <c r="H6223" s="2">
        <v>7446</v>
      </c>
      <c r="I6223" s="2">
        <v>88.825057795836344</v>
      </c>
      <c r="J6223" s="2">
        <v>3.305861911340533</v>
      </c>
      <c r="K6223" s="2">
        <v>2.2181220635483481</v>
      </c>
      <c r="L6223" s="2">
        <v>2.4957798040854908</v>
      </c>
      <c r="M6223" s="2">
        <v>3.1551784251892929</v>
      </c>
      <c r="N6223" s="2">
        <v>38149.781020000002</v>
      </c>
      <c r="O6223" s="2">
        <v>5.2657128738551533</v>
      </c>
    </row>
    <row r="6224" spans="1:15" ht="15.75" customHeight="1" x14ac:dyDescent="0.35">
      <c r="A6224" s="4">
        <v>45383</v>
      </c>
      <c r="B6224" s="2" t="s">
        <v>27</v>
      </c>
      <c r="C6224" s="2" t="s">
        <v>21</v>
      </c>
      <c r="D6224" s="2">
        <v>7302.8568499999992</v>
      </c>
      <c r="E6224" s="2">
        <v>778.93931000000009</v>
      </c>
      <c r="F6224" s="2">
        <v>58301.999620000002</v>
      </c>
      <c r="G6224" s="2">
        <f t="shared" si="97"/>
        <v>66383.79578</v>
      </c>
      <c r="H6224" s="2">
        <v>2614</v>
      </c>
      <c r="I6224" s="2">
        <v>78.387632660073464</v>
      </c>
      <c r="J6224" s="2">
        <v>7.2601852562267908</v>
      </c>
      <c r="K6224" s="2">
        <v>2.737107196185534</v>
      </c>
      <c r="L6224" s="2">
        <v>2.8143616380748808</v>
      </c>
      <c r="M6224" s="2">
        <v>8.8007132494393367</v>
      </c>
      <c r="N6224" s="2">
        <v>66248.475489999997</v>
      </c>
      <c r="O6224" s="2">
        <v>11.00096305761442</v>
      </c>
    </row>
    <row r="6225" spans="1:15" ht="15.75" customHeight="1" x14ac:dyDescent="0.35">
      <c r="A6225" s="4">
        <v>45383</v>
      </c>
      <c r="B6225" s="2" t="s">
        <v>28</v>
      </c>
      <c r="C6225" s="2" t="s">
        <v>15</v>
      </c>
      <c r="D6225" s="2">
        <v>46420.65163</v>
      </c>
      <c r="E6225" s="2">
        <v>14509.605320000001</v>
      </c>
      <c r="F6225" s="2">
        <v>832703.04772000003</v>
      </c>
      <c r="G6225" s="2">
        <f t="shared" si="97"/>
        <v>893633.30466999998</v>
      </c>
      <c r="H6225" s="2">
        <v>168042</v>
      </c>
      <c r="I6225" s="2">
        <v>88.195615964146626</v>
      </c>
      <c r="J6225" s="2">
        <v>3.313652616534164</v>
      </c>
      <c r="K6225" s="2">
        <v>2.27878535276496</v>
      </c>
      <c r="L6225" s="2">
        <v>3.9124676606150768</v>
      </c>
      <c r="M6225" s="2">
        <v>2.2994784059391642</v>
      </c>
      <c r="N6225" s="2">
        <v>871410.02578000003</v>
      </c>
      <c r="O6225" s="2">
        <v>5.1945973127246168</v>
      </c>
    </row>
    <row r="6226" spans="1:15" ht="15.75" customHeight="1" x14ac:dyDescent="0.35">
      <c r="A6226" s="4">
        <v>45383</v>
      </c>
      <c r="B6226" s="2" t="s">
        <v>28</v>
      </c>
      <c r="C6226" s="2" t="s">
        <v>16</v>
      </c>
      <c r="D6226" s="2">
        <v>0</v>
      </c>
      <c r="E6226" s="2">
        <v>0</v>
      </c>
      <c r="F6226" s="2">
        <v>0</v>
      </c>
      <c r="G6226" s="2">
        <f t="shared" si="97"/>
        <v>0</v>
      </c>
      <c r="H6226" s="2">
        <v>0</v>
      </c>
      <c r="I6226" s="2">
        <v>0</v>
      </c>
      <c r="J6226" s="2">
        <v>0</v>
      </c>
      <c r="K6226" s="2">
        <v>0</v>
      </c>
      <c r="L6226" s="2">
        <v>0</v>
      </c>
      <c r="M6226" s="2">
        <v>0</v>
      </c>
      <c r="N6226" s="2">
        <v>0</v>
      </c>
    </row>
    <row r="6227" spans="1:15" ht="15.75" customHeight="1" x14ac:dyDescent="0.35">
      <c r="A6227" s="4">
        <v>45383</v>
      </c>
      <c r="B6227" s="2" t="s">
        <v>28</v>
      </c>
      <c r="C6227" s="2" t="s">
        <v>17</v>
      </c>
      <c r="D6227" s="2">
        <v>526.15185999999994</v>
      </c>
      <c r="E6227" s="2">
        <v>0</v>
      </c>
      <c r="F6227" s="2">
        <v>29384.284319999999</v>
      </c>
      <c r="G6227" s="2">
        <f t="shared" si="97"/>
        <v>29910.436179999997</v>
      </c>
      <c r="H6227" s="2">
        <v>16</v>
      </c>
      <c r="I6227" s="2">
        <v>98.242677367099446</v>
      </c>
      <c r="J6227" s="2">
        <v>0</v>
      </c>
      <c r="K6227" s="2">
        <v>0</v>
      </c>
      <c r="L6227" s="2">
        <v>1.7573226329005509</v>
      </c>
      <c r="M6227" s="2">
        <v>0</v>
      </c>
      <c r="N6227" s="2">
        <v>29940.538530000002</v>
      </c>
      <c r="O6227" s="2">
        <v>1.7590912310125999</v>
      </c>
    </row>
    <row r="6228" spans="1:15" ht="15.75" customHeight="1" x14ac:dyDescent="0.35">
      <c r="A6228" s="4">
        <v>45383</v>
      </c>
      <c r="B6228" s="2" t="s">
        <v>28</v>
      </c>
      <c r="C6228" s="2" t="s">
        <v>18</v>
      </c>
      <c r="D6228" s="2">
        <v>12044.20679</v>
      </c>
      <c r="E6228" s="2">
        <v>12263.59426</v>
      </c>
      <c r="F6228" s="2">
        <v>331916.20991999999</v>
      </c>
      <c r="G6228" s="2">
        <f t="shared" si="97"/>
        <v>356224.01097</v>
      </c>
      <c r="H6228" s="2">
        <v>3580</v>
      </c>
      <c r="I6228" s="2">
        <v>86.728603257295021</v>
      </c>
      <c r="J6228" s="2">
        <v>3.0411857208973938</v>
      </c>
      <c r="K6228" s="2">
        <v>2.0132103664430452</v>
      </c>
      <c r="L6228" s="2">
        <v>4.1932180418417824</v>
      </c>
      <c r="M6228" s="2">
        <v>4.0237826135227603</v>
      </c>
      <c r="N6228" s="2">
        <v>355741.67456000001</v>
      </c>
      <c r="O6228" s="2">
        <v>3.381076631303868</v>
      </c>
    </row>
    <row r="6229" spans="1:15" ht="15.75" customHeight="1" x14ac:dyDescent="0.35">
      <c r="A6229" s="4">
        <v>45383</v>
      </c>
      <c r="B6229" s="2" t="s">
        <v>28</v>
      </c>
      <c r="C6229" s="2" t="s">
        <v>19</v>
      </c>
      <c r="D6229" s="2">
        <v>93083.429519999991</v>
      </c>
      <c r="E6229" s="2">
        <v>56935.699430000001</v>
      </c>
      <c r="F6229" s="2">
        <v>579783.22844000009</v>
      </c>
      <c r="G6229" s="2">
        <f t="shared" si="97"/>
        <v>729802.35739000002</v>
      </c>
      <c r="H6229" s="2">
        <v>2451</v>
      </c>
      <c r="I6229" s="2">
        <v>77.952366069042284</v>
      </c>
      <c r="J6229" s="2">
        <v>7.9030879265670224</v>
      </c>
      <c r="K6229" s="2">
        <v>6.1683878707160229</v>
      </c>
      <c r="L6229" s="2">
        <v>4.1959773891992844</v>
      </c>
      <c r="M6229" s="2">
        <v>3.780180744475401</v>
      </c>
      <c r="N6229" s="2">
        <v>703922.25553999993</v>
      </c>
      <c r="O6229" s="2">
        <v>12.75460795343211</v>
      </c>
    </row>
    <row r="6230" spans="1:15" ht="15.75" customHeight="1" x14ac:dyDescent="0.35">
      <c r="A6230" s="4">
        <v>45383</v>
      </c>
      <c r="B6230" s="2" t="s">
        <v>28</v>
      </c>
      <c r="C6230" s="2" t="s">
        <v>20</v>
      </c>
      <c r="D6230" s="2">
        <v>57383.879569999997</v>
      </c>
      <c r="E6230" s="2">
        <v>10036.933730000001</v>
      </c>
      <c r="F6230" s="2">
        <v>877336.56198</v>
      </c>
      <c r="G6230" s="2">
        <f t="shared" si="97"/>
        <v>944757.37528000004</v>
      </c>
      <c r="H6230" s="2">
        <v>168455</v>
      </c>
      <c r="I6230" s="2">
        <v>90.275748214382716</v>
      </c>
      <c r="J6230" s="2">
        <v>2.36548144834439</v>
      </c>
      <c r="K6230" s="2">
        <v>1.2877584038744041</v>
      </c>
      <c r="L6230" s="2">
        <v>1.8897631106770321</v>
      </c>
      <c r="M6230" s="2">
        <v>4.1812488227214661</v>
      </c>
      <c r="N6230" s="2">
        <v>943821.62395000004</v>
      </c>
      <c r="O6230" s="2">
        <v>6.0739276634906396</v>
      </c>
    </row>
    <row r="6231" spans="1:15" ht="15.75" customHeight="1" x14ac:dyDescent="0.35">
      <c r="A6231" s="4">
        <v>45383</v>
      </c>
      <c r="B6231" s="2" t="s">
        <v>28</v>
      </c>
      <c r="C6231" s="2" t="s">
        <v>21</v>
      </c>
      <c r="D6231" s="2">
        <v>229980.18781</v>
      </c>
      <c r="E6231" s="2">
        <v>101940.81425</v>
      </c>
      <c r="F6231" s="2">
        <v>2522763.8507400001</v>
      </c>
      <c r="G6231" s="2">
        <f t="shared" si="97"/>
        <v>2854684.8528</v>
      </c>
      <c r="H6231" s="2">
        <v>72899</v>
      </c>
      <c r="I6231" s="2">
        <v>89.192923691349748</v>
      </c>
      <c r="J6231" s="2">
        <v>4.7011869375487212</v>
      </c>
      <c r="K6231" s="2">
        <v>2.6166865296668731</v>
      </c>
      <c r="L6231" s="2">
        <v>3.4010142844272369</v>
      </c>
      <c r="M6231" s="2">
        <v>8.8188557007437274E-2</v>
      </c>
      <c r="N6231" s="2">
        <v>2675026.5794700002</v>
      </c>
      <c r="O6231" s="2">
        <v>8.0562373666019678</v>
      </c>
    </row>
    <row r="6232" spans="1:15" ht="15.75" customHeight="1" x14ac:dyDescent="0.35">
      <c r="A6232" s="4">
        <v>45383</v>
      </c>
      <c r="B6232" s="2" t="s">
        <v>29</v>
      </c>
      <c r="C6232" s="2" t="s">
        <v>15</v>
      </c>
      <c r="D6232" s="2">
        <v>30509.026590000001</v>
      </c>
      <c r="E6232" s="2">
        <v>14258.8398</v>
      </c>
      <c r="F6232" s="2">
        <v>233641.69948000001</v>
      </c>
      <c r="G6232" s="2">
        <f t="shared" si="97"/>
        <v>278409.56586999999</v>
      </c>
      <c r="H6232" s="2">
        <v>77100</v>
      </c>
      <c r="I6232" s="2">
        <v>76.4815159310631</v>
      </c>
      <c r="J6232" s="2">
        <v>3.9016859202317602</v>
      </c>
      <c r="K6232" s="2">
        <v>4.3480166950115846</v>
      </c>
      <c r="L6232" s="2">
        <v>5.6754031800486997</v>
      </c>
      <c r="M6232" s="2">
        <v>9.5933782736448325</v>
      </c>
      <c r="N6232" s="2">
        <v>277806.36247000011</v>
      </c>
      <c r="O6232" s="2">
        <v>10.95832554986484</v>
      </c>
    </row>
    <row r="6233" spans="1:15" ht="15.75" customHeight="1" x14ac:dyDescent="0.35">
      <c r="A6233" s="4">
        <v>45383</v>
      </c>
      <c r="B6233" s="2" t="s">
        <v>29</v>
      </c>
      <c r="C6233" s="2" t="s">
        <v>16</v>
      </c>
      <c r="D6233" s="2">
        <v>0</v>
      </c>
      <c r="E6233" s="2">
        <v>0</v>
      </c>
      <c r="F6233" s="2">
        <v>23635.98099</v>
      </c>
      <c r="G6233" s="2">
        <f t="shared" si="97"/>
        <v>23635.98099</v>
      </c>
      <c r="H6233" s="2">
        <v>2</v>
      </c>
      <c r="I6233" s="2">
        <v>100</v>
      </c>
      <c r="J6233" s="2">
        <v>0</v>
      </c>
      <c r="K6233" s="2">
        <v>0</v>
      </c>
      <c r="L6233" s="2">
        <v>0</v>
      </c>
      <c r="M6233" s="2">
        <v>0</v>
      </c>
      <c r="N6233" s="2">
        <v>121551.46376</v>
      </c>
      <c r="O6233" s="2">
        <v>0</v>
      </c>
    </row>
    <row r="6234" spans="1:15" ht="15.75" customHeight="1" x14ac:dyDescent="0.35">
      <c r="A6234" s="4">
        <v>45383</v>
      </c>
      <c r="B6234" s="2" t="s">
        <v>29</v>
      </c>
      <c r="C6234" s="2" t="s">
        <v>17</v>
      </c>
      <c r="D6234" s="2">
        <v>0</v>
      </c>
      <c r="E6234" s="2">
        <v>0</v>
      </c>
      <c r="F6234" s="2">
        <v>553.98856999999998</v>
      </c>
      <c r="G6234" s="2">
        <f t="shared" si="97"/>
        <v>553.98856999999998</v>
      </c>
      <c r="H6234" s="2">
        <v>1</v>
      </c>
      <c r="I6234" s="2">
        <v>100</v>
      </c>
      <c r="J6234" s="2">
        <v>0</v>
      </c>
      <c r="K6234" s="2">
        <v>0</v>
      </c>
      <c r="L6234" s="2">
        <v>0</v>
      </c>
      <c r="M6234" s="2">
        <v>0</v>
      </c>
      <c r="N6234" s="2">
        <v>553.98856999999998</v>
      </c>
      <c r="O6234" s="2">
        <v>0</v>
      </c>
    </row>
    <row r="6235" spans="1:15" ht="15.75" customHeight="1" x14ac:dyDescent="0.35">
      <c r="A6235" s="4">
        <v>45383</v>
      </c>
      <c r="B6235" s="2" t="s">
        <v>29</v>
      </c>
      <c r="C6235" s="2" t="s">
        <v>18</v>
      </c>
      <c r="D6235" s="2">
        <v>873.47574999999995</v>
      </c>
      <c r="E6235" s="2">
        <v>243.12792999999999</v>
      </c>
      <c r="F6235" s="2">
        <v>7413.6671500000002</v>
      </c>
      <c r="G6235" s="2">
        <f t="shared" si="97"/>
        <v>8530.2708299999995</v>
      </c>
      <c r="H6235" s="2">
        <v>183</v>
      </c>
      <c r="I6235" s="2">
        <v>81.495201053816686</v>
      </c>
      <c r="J6235" s="2">
        <v>2.2071955048935168</v>
      </c>
      <c r="K6235" s="2">
        <v>0.4586618541045579</v>
      </c>
      <c r="L6235" s="2">
        <v>6.7400041996126996</v>
      </c>
      <c r="M6235" s="2">
        <v>9.0989373875725317</v>
      </c>
      <c r="N6235" s="2">
        <v>8527.8816300000017</v>
      </c>
      <c r="O6235" s="2">
        <v>10.239718848410821</v>
      </c>
    </row>
    <row r="6236" spans="1:15" ht="15.75" customHeight="1" x14ac:dyDescent="0.35">
      <c r="A6236" s="4">
        <v>45383</v>
      </c>
      <c r="B6236" s="2" t="s">
        <v>29</v>
      </c>
      <c r="C6236" s="2" t="s">
        <v>19</v>
      </c>
      <c r="D6236" s="2">
        <v>65048.157749999998</v>
      </c>
      <c r="E6236" s="2">
        <v>7207.0495599999986</v>
      </c>
      <c r="F6236" s="2">
        <v>80568.056479999999</v>
      </c>
      <c r="G6236" s="2">
        <f t="shared" si="97"/>
        <v>152823.26379</v>
      </c>
      <c r="H6236" s="2">
        <v>1028</v>
      </c>
      <c r="I6236" s="2">
        <v>49.71641032530416</v>
      </c>
      <c r="J6236" s="2">
        <v>10.5260095535763</v>
      </c>
      <c r="K6236" s="2">
        <v>3.4810412245741569</v>
      </c>
      <c r="L6236" s="2">
        <v>10.74127435486538</v>
      </c>
      <c r="M6236" s="2">
        <v>25.53526454168</v>
      </c>
      <c r="N6236" s="2">
        <v>149412.33684</v>
      </c>
      <c r="O6236" s="2">
        <v>42.564303455385591</v>
      </c>
    </row>
    <row r="6237" spans="1:15" ht="15.75" customHeight="1" x14ac:dyDescent="0.35">
      <c r="A6237" s="4">
        <v>45383</v>
      </c>
      <c r="B6237" s="2" t="s">
        <v>29</v>
      </c>
      <c r="C6237" s="2" t="s">
        <v>20</v>
      </c>
      <c r="D6237" s="2">
        <v>76297.971269999995</v>
      </c>
      <c r="E6237" s="2">
        <v>19445.11376</v>
      </c>
      <c r="F6237" s="2">
        <v>291595.41697000002</v>
      </c>
      <c r="G6237" s="2">
        <f t="shared" si="97"/>
        <v>387338.50199999998</v>
      </c>
      <c r="H6237" s="2">
        <v>72413</v>
      </c>
      <c r="I6237" s="2">
        <v>72.750479997184712</v>
      </c>
      <c r="J6237" s="2">
        <v>3.3493398889923101</v>
      </c>
      <c r="K6237" s="2">
        <v>3.570215606072602</v>
      </c>
      <c r="L6237" s="2">
        <v>5.5033148585818026</v>
      </c>
      <c r="M6237" s="2">
        <v>14.826649649168591</v>
      </c>
      <c r="N6237" s="2">
        <v>364102.43761999998</v>
      </c>
      <c r="O6237" s="2">
        <v>19.698008557383229</v>
      </c>
    </row>
    <row r="6238" spans="1:15" ht="15.75" customHeight="1" x14ac:dyDescent="0.35">
      <c r="A6238" s="4">
        <v>45383</v>
      </c>
      <c r="B6238" s="2" t="s">
        <v>29</v>
      </c>
      <c r="C6238" s="2" t="s">
        <v>21</v>
      </c>
      <c r="D6238" s="2">
        <v>242976.94266999999</v>
      </c>
      <c r="E6238" s="2">
        <v>123834.72388000001</v>
      </c>
      <c r="F6238" s="2">
        <v>845446.30897999997</v>
      </c>
      <c r="G6238" s="2">
        <f t="shared" si="97"/>
        <v>1212257.9755299999</v>
      </c>
      <c r="H6238" s="2">
        <v>42149</v>
      </c>
      <c r="I6238" s="2">
        <v>67.081646405936439</v>
      </c>
      <c r="J6238" s="2">
        <v>6.0807583345698468</v>
      </c>
      <c r="K6238" s="2">
        <v>6.0466921781013347</v>
      </c>
      <c r="L6238" s="2">
        <v>6.981367991741938</v>
      </c>
      <c r="M6238" s="2">
        <v>13.80953508965044</v>
      </c>
      <c r="N6238" s="2">
        <v>1136227.53526</v>
      </c>
      <c r="O6238" s="2">
        <v>20.043336284405171</v>
      </c>
    </row>
    <row r="6239" spans="1:15" ht="15.75" customHeight="1" x14ac:dyDescent="0.35">
      <c r="A6239" s="4">
        <v>45383</v>
      </c>
      <c r="B6239" s="2" t="s">
        <v>30</v>
      </c>
      <c r="C6239" s="2" t="s">
        <v>15</v>
      </c>
      <c r="D6239" s="2">
        <v>9760.2156099999993</v>
      </c>
      <c r="E6239" s="2">
        <v>1355.5696499999999</v>
      </c>
      <c r="F6239" s="2">
        <v>164342.57964000001</v>
      </c>
      <c r="G6239" s="2">
        <f t="shared" si="97"/>
        <v>175458.36490000002</v>
      </c>
      <c r="H6239" s="2">
        <v>20624</v>
      </c>
      <c r="I6239" s="2">
        <v>86.259647378691824</v>
      </c>
      <c r="J6239" s="2">
        <v>3.3571791649330418</v>
      </c>
      <c r="K6239" s="2">
        <v>1.6980173665277389</v>
      </c>
      <c r="L6239" s="2">
        <v>3.568331516223521</v>
      </c>
      <c r="M6239" s="2">
        <v>5.1168245736238998</v>
      </c>
      <c r="N6239" s="2">
        <v>175340.01764000001</v>
      </c>
      <c r="O6239" s="2">
        <v>5.5626960934935736</v>
      </c>
    </row>
    <row r="6240" spans="1:15" ht="15.75" customHeight="1" x14ac:dyDescent="0.35">
      <c r="A6240" s="4">
        <v>45383</v>
      </c>
      <c r="B6240" s="2" t="s">
        <v>30</v>
      </c>
      <c r="C6240" s="2" t="s">
        <v>16</v>
      </c>
      <c r="D6240" s="2">
        <v>0</v>
      </c>
      <c r="E6240" s="2">
        <v>0</v>
      </c>
      <c r="F6240" s="2">
        <v>0</v>
      </c>
      <c r="G6240" s="2">
        <f t="shared" si="97"/>
        <v>0</v>
      </c>
      <c r="H6240" s="2">
        <v>0</v>
      </c>
      <c r="I6240" s="2">
        <v>100</v>
      </c>
      <c r="J6240" s="2">
        <v>0</v>
      </c>
      <c r="K6240" s="2">
        <v>0</v>
      </c>
      <c r="L6240" s="2">
        <v>0</v>
      </c>
      <c r="M6240" s="2">
        <v>0</v>
      </c>
      <c r="N6240" s="2">
        <v>28633.294979999999</v>
      </c>
    </row>
    <row r="6241" spans="1:15" ht="15.75" customHeight="1" x14ac:dyDescent="0.35">
      <c r="A6241" s="4">
        <v>45383</v>
      </c>
      <c r="B6241" s="2" t="s">
        <v>30</v>
      </c>
      <c r="C6241" s="2" t="s">
        <v>17</v>
      </c>
      <c r="D6241" s="2">
        <v>0</v>
      </c>
      <c r="E6241" s="2">
        <v>0</v>
      </c>
      <c r="F6241" s="2">
        <v>0</v>
      </c>
      <c r="G6241" s="2">
        <f t="shared" si="97"/>
        <v>0</v>
      </c>
      <c r="H6241" s="2">
        <v>0</v>
      </c>
      <c r="I6241" s="2">
        <v>0</v>
      </c>
      <c r="J6241" s="2">
        <v>0</v>
      </c>
      <c r="K6241" s="2">
        <v>0</v>
      </c>
      <c r="L6241" s="2">
        <v>0</v>
      </c>
      <c r="M6241" s="2">
        <v>0</v>
      </c>
      <c r="N6241" s="2">
        <v>0</v>
      </c>
    </row>
    <row r="6242" spans="1:15" ht="15.75" customHeight="1" x14ac:dyDescent="0.35">
      <c r="A6242" s="4">
        <v>45383</v>
      </c>
      <c r="B6242" s="2" t="s">
        <v>30</v>
      </c>
      <c r="C6242" s="2" t="s">
        <v>18</v>
      </c>
      <c r="D6242" s="2">
        <v>978.65611999999999</v>
      </c>
      <c r="E6242" s="2">
        <v>58.28689</v>
      </c>
      <c r="F6242" s="2">
        <v>3947.6465199999998</v>
      </c>
      <c r="G6242" s="2">
        <f t="shared" si="97"/>
        <v>4984.5895299999993</v>
      </c>
      <c r="H6242" s="2">
        <v>71</v>
      </c>
      <c r="I6242" s="2">
        <v>69.264223190551832</v>
      </c>
      <c r="J6242" s="2">
        <v>0.69509078242082223</v>
      </c>
      <c r="K6242" s="2">
        <v>4.8652627589308803</v>
      </c>
      <c r="L6242" s="2">
        <v>10.194229703397509</v>
      </c>
      <c r="M6242" s="2">
        <v>14.98119356469895</v>
      </c>
      <c r="N6242" s="2">
        <v>4979.6358799999998</v>
      </c>
      <c r="O6242" s="2">
        <v>19.633635108967539</v>
      </c>
    </row>
    <row r="6243" spans="1:15" ht="15.75" customHeight="1" x14ac:dyDescent="0.35">
      <c r="A6243" s="4">
        <v>45383</v>
      </c>
      <c r="B6243" s="2" t="s">
        <v>30</v>
      </c>
      <c r="C6243" s="2" t="s">
        <v>19</v>
      </c>
      <c r="D6243" s="2">
        <v>3769.4741899999999</v>
      </c>
      <c r="E6243" s="2">
        <v>2300.74748</v>
      </c>
      <c r="F6243" s="2">
        <v>11191.249460000001</v>
      </c>
      <c r="G6243" s="2">
        <f t="shared" si="97"/>
        <v>17261.471130000002</v>
      </c>
      <c r="H6243" s="2">
        <v>135</v>
      </c>
      <c r="I6243" s="2">
        <v>61.777364514733492</v>
      </c>
      <c r="J6243" s="2">
        <v>5.8176601838863684</v>
      </c>
      <c r="K6243" s="2">
        <v>4.6851838368240726</v>
      </c>
      <c r="L6243" s="2">
        <v>8.986086400024119</v>
      </c>
      <c r="M6243" s="2">
        <v>18.733705064531939</v>
      </c>
      <c r="N6243" s="2">
        <v>16833.60456</v>
      </c>
      <c r="O6243" s="2">
        <v>21.8375025026039</v>
      </c>
    </row>
    <row r="6244" spans="1:15" ht="15.75" customHeight="1" x14ac:dyDescent="0.35">
      <c r="A6244" s="4">
        <v>45383</v>
      </c>
      <c r="B6244" s="2" t="s">
        <v>30</v>
      </c>
      <c r="C6244" s="2" t="s">
        <v>20</v>
      </c>
      <c r="D6244" s="2">
        <v>11445.97783</v>
      </c>
      <c r="E6244" s="2">
        <v>666.47079000000008</v>
      </c>
      <c r="F6244" s="2">
        <v>121067.99383000001</v>
      </c>
      <c r="G6244" s="2">
        <f t="shared" si="97"/>
        <v>133180.44245</v>
      </c>
      <c r="H6244" s="2">
        <v>18075</v>
      </c>
      <c r="I6244" s="2">
        <v>88.326045201761943</v>
      </c>
      <c r="J6244" s="2">
        <v>2.5435119833828161</v>
      </c>
      <c r="K6244" s="2">
        <v>1.0300521435136829</v>
      </c>
      <c r="L6244" s="2">
        <v>1.690301029214033</v>
      </c>
      <c r="M6244" s="2">
        <v>6.4100896421275282</v>
      </c>
      <c r="N6244" s="2">
        <v>129268.07428</v>
      </c>
      <c r="O6244" s="2">
        <v>8.5943383423562132</v>
      </c>
    </row>
    <row r="6245" spans="1:15" ht="15.75" customHeight="1" x14ac:dyDescent="0.35">
      <c r="A6245" s="4">
        <v>45383</v>
      </c>
      <c r="B6245" s="2" t="s">
        <v>30</v>
      </c>
      <c r="C6245" s="2" t="s">
        <v>21</v>
      </c>
      <c r="D6245" s="2">
        <v>48177.595309999997</v>
      </c>
      <c r="E6245" s="2">
        <v>7284.9705400000003</v>
      </c>
      <c r="F6245" s="2">
        <v>315949.74384000001</v>
      </c>
      <c r="G6245" s="2">
        <f t="shared" si="97"/>
        <v>371412.30969000002</v>
      </c>
      <c r="H6245" s="2">
        <v>12491</v>
      </c>
      <c r="I6245" s="2">
        <v>80.559054362413335</v>
      </c>
      <c r="J6245" s="2">
        <v>4.3385711942731264</v>
      </c>
      <c r="K6245" s="2">
        <v>1.3035920716825959</v>
      </c>
      <c r="L6245" s="2">
        <v>2.8030690096785502</v>
      </c>
      <c r="M6245" s="2">
        <v>10.995713361952401</v>
      </c>
      <c r="N6245" s="2">
        <v>344725.13507999998</v>
      </c>
      <c r="O6245" s="2">
        <v>12.971458956277329</v>
      </c>
    </row>
    <row r="6246" spans="1:15" ht="15.75" customHeight="1" x14ac:dyDescent="0.35">
      <c r="A6246" s="4">
        <v>45383</v>
      </c>
      <c r="B6246" s="2" t="s">
        <v>31</v>
      </c>
      <c r="C6246" s="2" t="s">
        <v>15</v>
      </c>
      <c r="D6246" s="2">
        <v>16176.174800000001</v>
      </c>
      <c r="E6246" s="2">
        <v>5359.1381300000003</v>
      </c>
      <c r="F6246" s="2">
        <v>394260.46318000002</v>
      </c>
      <c r="G6246" s="2">
        <f t="shared" si="97"/>
        <v>415795.77611000004</v>
      </c>
      <c r="H6246" s="2">
        <v>57858</v>
      </c>
      <c r="I6246" s="2">
        <v>87.476188768379387</v>
      </c>
      <c r="J6246" s="2">
        <v>3.3417522807159741</v>
      </c>
      <c r="K6246" s="2">
        <v>2.3405569107362458</v>
      </c>
      <c r="L6246" s="2">
        <v>3.9117012716161268</v>
      </c>
      <c r="M6246" s="2">
        <v>2.9298007685522558</v>
      </c>
      <c r="N6246" s="2">
        <v>415572.34029999998</v>
      </c>
      <c r="O6246" s="2">
        <v>3.8904134504051679</v>
      </c>
    </row>
    <row r="6247" spans="1:15" ht="15.75" customHeight="1" x14ac:dyDescent="0.35">
      <c r="A6247" s="4">
        <v>45383</v>
      </c>
      <c r="B6247" s="2" t="s">
        <v>31</v>
      </c>
      <c r="C6247" s="2" t="s">
        <v>16</v>
      </c>
      <c r="D6247" s="2">
        <v>0</v>
      </c>
      <c r="E6247" s="2">
        <v>0</v>
      </c>
      <c r="F6247" s="2">
        <v>14964.991739999999</v>
      </c>
      <c r="G6247" s="2">
        <f t="shared" si="97"/>
        <v>14964.991739999999</v>
      </c>
      <c r="H6247" s="2">
        <v>2</v>
      </c>
      <c r="I6247" s="2">
        <v>100</v>
      </c>
      <c r="J6247" s="2">
        <v>0</v>
      </c>
      <c r="K6247" s="2">
        <v>0</v>
      </c>
      <c r="L6247" s="2">
        <v>0</v>
      </c>
      <c r="M6247" s="2">
        <v>0</v>
      </c>
      <c r="N6247" s="2">
        <v>14964.991739999999</v>
      </c>
      <c r="O6247" s="2">
        <v>0</v>
      </c>
    </row>
    <row r="6248" spans="1:15" ht="15.75" customHeight="1" x14ac:dyDescent="0.35">
      <c r="A6248" s="4">
        <v>45383</v>
      </c>
      <c r="B6248" s="2" t="s">
        <v>31</v>
      </c>
      <c r="C6248" s="2" t="s">
        <v>17</v>
      </c>
      <c r="D6248" s="2">
        <v>0</v>
      </c>
      <c r="E6248" s="2">
        <v>0</v>
      </c>
      <c r="F6248" s="2">
        <v>0</v>
      </c>
      <c r="G6248" s="2">
        <f t="shared" si="97"/>
        <v>0</v>
      </c>
      <c r="H6248" s="2">
        <v>0</v>
      </c>
      <c r="I6248" s="2">
        <v>0</v>
      </c>
      <c r="J6248" s="2">
        <v>0</v>
      </c>
      <c r="K6248" s="2">
        <v>0</v>
      </c>
      <c r="L6248" s="2">
        <v>0</v>
      </c>
      <c r="M6248" s="2">
        <v>0</v>
      </c>
      <c r="N6248" s="2">
        <v>0</v>
      </c>
    </row>
    <row r="6249" spans="1:15" ht="15.75" customHeight="1" x14ac:dyDescent="0.35">
      <c r="A6249" s="4">
        <v>45383</v>
      </c>
      <c r="B6249" s="2" t="s">
        <v>31</v>
      </c>
      <c r="C6249" s="2" t="s">
        <v>18</v>
      </c>
      <c r="D6249" s="2">
        <v>6365.6695300000001</v>
      </c>
      <c r="E6249" s="2">
        <v>11848.97817</v>
      </c>
      <c r="F6249" s="2">
        <v>135027.06010999999</v>
      </c>
      <c r="G6249" s="2">
        <f t="shared" si="97"/>
        <v>153241.70780999999</v>
      </c>
      <c r="H6249" s="2">
        <v>1611</v>
      </c>
      <c r="I6249" s="2">
        <v>82.446988079417167</v>
      </c>
      <c r="J6249" s="2">
        <v>6.0012766910560762</v>
      </c>
      <c r="K6249" s="2">
        <v>3.1640645468149242</v>
      </c>
      <c r="L6249" s="2">
        <v>3.4847194706464308</v>
      </c>
      <c r="M6249" s="2">
        <v>4.9029512120653918</v>
      </c>
      <c r="N6249" s="2">
        <v>153135.98311</v>
      </c>
      <c r="O6249" s="2">
        <v>4.1540058649650469</v>
      </c>
    </row>
    <row r="6250" spans="1:15" ht="15.75" customHeight="1" x14ac:dyDescent="0.35">
      <c r="A6250" s="4">
        <v>45383</v>
      </c>
      <c r="B6250" s="2" t="s">
        <v>31</v>
      </c>
      <c r="C6250" s="2" t="s">
        <v>19</v>
      </c>
      <c r="D6250" s="2">
        <v>9125.5397300000004</v>
      </c>
      <c r="E6250" s="2">
        <v>8105.5544600000003</v>
      </c>
      <c r="F6250" s="2">
        <v>72482.518159999992</v>
      </c>
      <c r="G6250" s="2">
        <f t="shared" si="97"/>
        <v>89713.612349999996</v>
      </c>
      <c r="H6250" s="2">
        <v>424</v>
      </c>
      <c r="I6250" s="2">
        <v>69.765827651243711</v>
      </c>
      <c r="J6250" s="2">
        <v>17.357480015111669</v>
      </c>
      <c r="K6250" s="2">
        <v>1.33098604033535</v>
      </c>
      <c r="L6250" s="2">
        <v>1.933843509317464</v>
      </c>
      <c r="M6250" s="2">
        <v>9.6118627839917998</v>
      </c>
      <c r="N6250" s="2">
        <v>104647.43865</v>
      </c>
      <c r="O6250" s="2">
        <v>10.17185630024405</v>
      </c>
    </row>
    <row r="6251" spans="1:15" ht="15.75" customHeight="1" x14ac:dyDescent="0.35">
      <c r="A6251" s="4">
        <v>45383</v>
      </c>
      <c r="B6251" s="2" t="s">
        <v>31</v>
      </c>
      <c r="C6251" s="2" t="s">
        <v>20</v>
      </c>
      <c r="D6251" s="2">
        <v>38161.967279999997</v>
      </c>
      <c r="E6251" s="2">
        <v>5658.6287899999998</v>
      </c>
      <c r="F6251" s="2">
        <v>448509.11609999998</v>
      </c>
      <c r="G6251" s="2">
        <f t="shared" si="97"/>
        <v>492329.71216999996</v>
      </c>
      <c r="H6251" s="2">
        <v>89554</v>
      </c>
      <c r="I6251" s="2">
        <v>88.376755123865166</v>
      </c>
      <c r="J6251" s="2">
        <v>2.7567252176375772</v>
      </c>
      <c r="K6251" s="2">
        <v>1.4201027331998</v>
      </c>
      <c r="L6251" s="2">
        <v>2.2470582710810678</v>
      </c>
      <c r="M6251" s="2">
        <v>5.1993586542163968</v>
      </c>
      <c r="N6251" s="2">
        <v>491839.01113</v>
      </c>
      <c r="O6251" s="2">
        <v>7.7513029046727091</v>
      </c>
    </row>
    <row r="6252" spans="1:15" ht="15.75" customHeight="1" x14ac:dyDescent="0.35">
      <c r="A6252" s="4">
        <v>45383</v>
      </c>
      <c r="B6252" s="2" t="s">
        <v>31</v>
      </c>
      <c r="C6252" s="2" t="s">
        <v>21</v>
      </c>
      <c r="D6252" s="2">
        <v>148468.56263999999</v>
      </c>
      <c r="E6252" s="2">
        <v>75895.502200000003</v>
      </c>
      <c r="F6252" s="2">
        <v>1394302.63158</v>
      </c>
      <c r="G6252" s="2">
        <f t="shared" si="97"/>
        <v>1618666.6964199999</v>
      </c>
      <c r="H6252" s="2">
        <v>45314</v>
      </c>
      <c r="I6252" s="2">
        <v>81.535611470220772</v>
      </c>
      <c r="J6252" s="2">
        <v>5.9540139151774056</v>
      </c>
      <c r="K6252" s="2">
        <v>2.3655436465961341</v>
      </c>
      <c r="L6252" s="2">
        <v>3.837785656821374</v>
      </c>
      <c r="M6252" s="2">
        <v>6.3070453111843321</v>
      </c>
      <c r="N6252" s="2">
        <v>1616235.09822</v>
      </c>
      <c r="O6252" s="2">
        <v>9.1722751180565716</v>
      </c>
    </row>
    <row r="6253" spans="1:15" ht="15.75" customHeight="1" x14ac:dyDescent="0.35">
      <c r="A6253" s="4">
        <v>45383</v>
      </c>
      <c r="B6253" s="2" t="s">
        <v>32</v>
      </c>
      <c r="C6253" s="2" t="s">
        <v>15</v>
      </c>
      <c r="D6253" s="2">
        <v>5529.0315099999998</v>
      </c>
      <c r="E6253" s="2">
        <v>65.135869999999997</v>
      </c>
      <c r="F6253" s="2">
        <v>179114.33361999999</v>
      </c>
      <c r="G6253" s="2">
        <f t="shared" si="97"/>
        <v>184708.50099999999</v>
      </c>
      <c r="H6253" s="2">
        <v>24810</v>
      </c>
      <c r="I6253" s="2">
        <v>85.425368910464542</v>
      </c>
      <c r="J6253" s="2">
        <v>2.8344965032011871</v>
      </c>
      <c r="K6253" s="2">
        <v>3.0810185567052488</v>
      </c>
      <c r="L6253" s="2">
        <v>6.9240332959354456</v>
      </c>
      <c r="M6253" s="2">
        <v>1.735082733693577</v>
      </c>
      <c r="N6253" s="2">
        <v>184063.84075999999</v>
      </c>
      <c r="O6253" s="2">
        <v>2.9933822645228441</v>
      </c>
    </row>
    <row r="6254" spans="1:15" ht="15.75" customHeight="1" x14ac:dyDescent="0.35">
      <c r="A6254" s="4">
        <v>45383</v>
      </c>
      <c r="B6254" s="2" t="s">
        <v>32</v>
      </c>
      <c r="C6254" s="2" t="s">
        <v>16</v>
      </c>
      <c r="D6254" s="2">
        <v>0</v>
      </c>
      <c r="E6254" s="2">
        <v>0</v>
      </c>
      <c r="F6254" s="2">
        <v>9867.0662499999999</v>
      </c>
      <c r="G6254" s="2">
        <f t="shared" si="97"/>
        <v>9867.0662499999999</v>
      </c>
      <c r="H6254" s="2">
        <v>2</v>
      </c>
      <c r="I6254" s="2">
        <v>100</v>
      </c>
      <c r="J6254" s="2">
        <v>0</v>
      </c>
      <c r="K6254" s="2">
        <v>0</v>
      </c>
      <c r="L6254" s="2">
        <v>0</v>
      </c>
      <c r="M6254" s="2">
        <v>0</v>
      </c>
      <c r="N6254" s="2">
        <v>9867.0662499999999</v>
      </c>
      <c r="O6254" s="2">
        <v>0</v>
      </c>
    </row>
    <row r="6255" spans="1:15" ht="15.75" customHeight="1" x14ac:dyDescent="0.35">
      <c r="A6255" s="4">
        <v>45383</v>
      </c>
      <c r="B6255" s="2" t="s">
        <v>32</v>
      </c>
      <c r="C6255" s="2" t="s">
        <v>17</v>
      </c>
      <c r="D6255" s="2">
        <v>0</v>
      </c>
      <c r="E6255" s="2">
        <v>0</v>
      </c>
      <c r="F6255" s="2">
        <v>0</v>
      </c>
      <c r="G6255" s="2">
        <f t="shared" si="97"/>
        <v>0</v>
      </c>
      <c r="H6255" s="2">
        <v>0</v>
      </c>
      <c r="I6255" s="2">
        <v>0</v>
      </c>
      <c r="J6255" s="2">
        <v>0</v>
      </c>
      <c r="K6255" s="2">
        <v>0</v>
      </c>
      <c r="L6255" s="2">
        <v>0</v>
      </c>
      <c r="M6255" s="2">
        <v>0</v>
      </c>
      <c r="N6255" s="2">
        <v>0</v>
      </c>
    </row>
    <row r="6256" spans="1:15" ht="15.75" customHeight="1" x14ac:dyDescent="0.35">
      <c r="A6256" s="4">
        <v>45383</v>
      </c>
      <c r="B6256" s="2" t="s">
        <v>32</v>
      </c>
      <c r="C6256" s="2" t="s">
        <v>18</v>
      </c>
      <c r="D6256" s="2">
        <v>2148.54576</v>
      </c>
      <c r="E6256" s="2">
        <v>65.618589999999998</v>
      </c>
      <c r="F6256" s="2">
        <v>9526.8580700000002</v>
      </c>
      <c r="G6256" s="2">
        <f t="shared" si="97"/>
        <v>11741.022420000001</v>
      </c>
      <c r="H6256" s="2">
        <v>250</v>
      </c>
      <c r="I6256" s="2">
        <v>70.493084779054755</v>
      </c>
      <c r="J6256" s="2">
        <v>6.0944975856551844</v>
      </c>
      <c r="K6256" s="2">
        <v>7.3612209332238248</v>
      </c>
      <c r="L6256" s="2">
        <v>3.2745925059928651</v>
      </c>
      <c r="M6256" s="2">
        <v>12.77660419607337</v>
      </c>
      <c r="N6256" s="2">
        <v>11735.91063</v>
      </c>
      <c r="O6256" s="2">
        <v>18.299477533916502</v>
      </c>
    </row>
    <row r="6257" spans="1:15" ht="15.75" customHeight="1" x14ac:dyDescent="0.35">
      <c r="A6257" s="4">
        <v>45383</v>
      </c>
      <c r="B6257" s="2" t="s">
        <v>32</v>
      </c>
      <c r="C6257" s="2" t="s">
        <v>19</v>
      </c>
      <c r="D6257" s="2">
        <v>2064.2057500000001</v>
      </c>
      <c r="E6257" s="2">
        <v>33.387259999999998</v>
      </c>
      <c r="F6257" s="2">
        <v>14626.97754</v>
      </c>
      <c r="G6257" s="2">
        <f t="shared" si="97"/>
        <v>16724.57055</v>
      </c>
      <c r="H6257" s="2">
        <v>147</v>
      </c>
      <c r="I6257" s="2">
        <v>83.664631910772954</v>
      </c>
      <c r="J6257" s="2">
        <v>4.2823474194648572</v>
      </c>
      <c r="K6257" s="2">
        <v>1.7665791482391719</v>
      </c>
      <c r="L6257" s="2">
        <v>6.7317426023969711</v>
      </c>
      <c r="M6257" s="2">
        <v>3.554698919126043</v>
      </c>
      <c r="N6257" s="2">
        <v>15840.95342</v>
      </c>
      <c r="O6257" s="2">
        <v>12.34235428544382</v>
      </c>
    </row>
    <row r="6258" spans="1:15" ht="15.75" customHeight="1" x14ac:dyDescent="0.35">
      <c r="A6258" s="4">
        <v>45383</v>
      </c>
      <c r="B6258" s="2" t="s">
        <v>32</v>
      </c>
      <c r="C6258" s="2" t="s">
        <v>20</v>
      </c>
      <c r="D6258" s="2">
        <v>3130.6572299999998</v>
      </c>
      <c r="E6258" s="2">
        <v>255.31672</v>
      </c>
      <c r="F6258" s="2">
        <v>43074.041920000003</v>
      </c>
      <c r="G6258" s="2">
        <f t="shared" si="97"/>
        <v>46460.015870000003</v>
      </c>
      <c r="H6258" s="2">
        <v>7402</v>
      </c>
      <c r="I6258" s="2">
        <v>89.484477006205353</v>
      </c>
      <c r="J6258" s="2">
        <v>2.523576231062429</v>
      </c>
      <c r="K6258" s="2">
        <v>1.794222628695193</v>
      </c>
      <c r="L6258" s="2">
        <v>2.3676230291079481</v>
      </c>
      <c r="M6258" s="2">
        <v>3.8301011049290929</v>
      </c>
      <c r="N6258" s="2">
        <v>46426.408109999997</v>
      </c>
      <c r="O6258" s="2">
        <v>6.7383903586255931</v>
      </c>
    </row>
    <row r="6259" spans="1:15" ht="15.75" customHeight="1" x14ac:dyDescent="0.35">
      <c r="A6259" s="4">
        <v>45383</v>
      </c>
      <c r="B6259" s="2" t="s">
        <v>32</v>
      </c>
      <c r="C6259" s="2" t="s">
        <v>21</v>
      </c>
      <c r="D6259" s="2">
        <v>8335.6640299999999</v>
      </c>
      <c r="E6259" s="2">
        <v>1523.0157200000001</v>
      </c>
      <c r="F6259" s="2">
        <v>119335.58429</v>
      </c>
      <c r="G6259" s="2">
        <f t="shared" si="97"/>
        <v>129194.26403999999</v>
      </c>
      <c r="H6259" s="2">
        <v>5911</v>
      </c>
      <c r="I6259" s="2">
        <v>86.833071411051705</v>
      </c>
      <c r="J6259" s="2">
        <v>3.298467557909984</v>
      </c>
      <c r="K6259" s="2">
        <v>2.3953666695802891</v>
      </c>
      <c r="L6259" s="2">
        <v>3.4666033556091538</v>
      </c>
      <c r="M6259" s="2">
        <v>4.0064910058488712</v>
      </c>
      <c r="N6259" s="2">
        <v>129076.09383</v>
      </c>
      <c r="O6259" s="2">
        <v>6.4520387897555462</v>
      </c>
    </row>
    <row r="6260" spans="1:15" ht="15.75" customHeight="1" x14ac:dyDescent="0.35">
      <c r="A6260" s="4">
        <v>45383</v>
      </c>
      <c r="B6260" s="2" t="s">
        <v>33</v>
      </c>
      <c r="C6260" s="2" t="s">
        <v>15</v>
      </c>
      <c r="D6260" s="2">
        <v>296767.90484999999</v>
      </c>
      <c r="E6260" s="2">
        <v>125308.06973</v>
      </c>
      <c r="F6260" s="2">
        <v>7098774.8398700003</v>
      </c>
      <c r="G6260" s="2">
        <f t="shared" si="97"/>
        <v>7520850.8144500004</v>
      </c>
      <c r="H6260" s="2">
        <v>903671</v>
      </c>
      <c r="I6260" s="2">
        <v>87.9394193648358</v>
      </c>
      <c r="J6260" s="2">
        <v>3.3403976079879212</v>
      </c>
      <c r="K6260" s="2">
        <v>1.889728474823587</v>
      </c>
      <c r="L6260" s="2">
        <v>3.3614525346849118</v>
      </c>
      <c r="M6260" s="2">
        <v>3.4690020176677732</v>
      </c>
      <c r="N6260" s="2">
        <v>7483028.66438</v>
      </c>
      <c r="O6260" s="2">
        <v>3.9459352694486691</v>
      </c>
    </row>
    <row r="6261" spans="1:15" ht="15.75" customHeight="1" x14ac:dyDescent="0.35">
      <c r="A6261" s="4">
        <v>45383</v>
      </c>
      <c r="B6261" s="2" t="s">
        <v>33</v>
      </c>
      <c r="C6261" s="2" t="s">
        <v>16</v>
      </c>
      <c r="D6261" s="2">
        <v>0</v>
      </c>
      <c r="E6261" s="2">
        <v>0</v>
      </c>
      <c r="F6261" s="2">
        <v>151764.66396999999</v>
      </c>
      <c r="G6261" s="2">
        <f t="shared" si="97"/>
        <v>151764.66396999999</v>
      </c>
      <c r="H6261" s="2">
        <v>7</v>
      </c>
      <c r="I6261" s="2">
        <v>100</v>
      </c>
      <c r="J6261" s="2">
        <v>0</v>
      </c>
      <c r="K6261" s="2">
        <v>0</v>
      </c>
      <c r="L6261" s="2">
        <v>0</v>
      </c>
      <c r="M6261" s="2">
        <v>0</v>
      </c>
      <c r="N6261" s="2">
        <v>278313.44172</v>
      </c>
      <c r="O6261" s="2">
        <v>0</v>
      </c>
    </row>
    <row r="6262" spans="1:15" ht="15.75" customHeight="1" x14ac:dyDescent="0.35">
      <c r="A6262" s="4">
        <v>45383</v>
      </c>
      <c r="B6262" s="2" t="s">
        <v>33</v>
      </c>
      <c r="C6262" s="2" t="s">
        <v>17</v>
      </c>
      <c r="D6262" s="2">
        <v>526.15185999999994</v>
      </c>
      <c r="E6262" s="2">
        <v>350.95746999999989</v>
      </c>
      <c r="F6262" s="2">
        <v>45890.65294</v>
      </c>
      <c r="G6262" s="2">
        <f t="shared" si="97"/>
        <v>46767.762269999999</v>
      </c>
      <c r="H6262" s="2">
        <v>27</v>
      </c>
      <c r="I6262" s="2">
        <v>93.350789139459778</v>
      </c>
      <c r="J6262" s="2">
        <v>3.854908550444522</v>
      </c>
      <c r="K6262" s="2">
        <v>1.6694598274914021</v>
      </c>
      <c r="L6262" s="2">
        <v>1.1248424826043071</v>
      </c>
      <c r="M6262" s="2">
        <v>0</v>
      </c>
      <c r="N6262" s="2">
        <v>46775.60353</v>
      </c>
      <c r="O6262" s="2">
        <v>1.1250310779515511</v>
      </c>
    </row>
    <row r="6263" spans="1:15" ht="15.75" customHeight="1" x14ac:dyDescent="0.35">
      <c r="A6263" s="4">
        <v>45383</v>
      </c>
      <c r="B6263" s="2" t="s">
        <v>33</v>
      </c>
      <c r="C6263" s="2" t="s">
        <v>18</v>
      </c>
      <c r="D6263" s="2">
        <v>66751.633849999998</v>
      </c>
      <c r="E6263" s="2">
        <v>45775.656659999993</v>
      </c>
      <c r="F6263" s="2">
        <v>1458762.12051</v>
      </c>
      <c r="G6263" s="2">
        <f t="shared" si="97"/>
        <v>1571289.41102</v>
      </c>
      <c r="H6263" s="2">
        <v>21234</v>
      </c>
      <c r="I6263" s="2">
        <v>86.304893046066667</v>
      </c>
      <c r="J6263" s="2">
        <v>2.7336406712677301</v>
      </c>
      <c r="K6263" s="2">
        <v>2.3977427352923271</v>
      </c>
      <c r="L6263" s="2">
        <v>3.048649427843058</v>
      </c>
      <c r="M6263" s="2">
        <v>5.5150741195302269</v>
      </c>
      <c r="N6263" s="2">
        <v>1569111.3744699999</v>
      </c>
      <c r="O6263" s="2">
        <v>4.2482074519084474</v>
      </c>
    </row>
    <row r="6264" spans="1:15" ht="15.75" customHeight="1" x14ac:dyDescent="0.35">
      <c r="A6264" s="4">
        <v>45383</v>
      </c>
      <c r="B6264" s="2" t="s">
        <v>33</v>
      </c>
      <c r="C6264" s="2" t="s">
        <v>19</v>
      </c>
      <c r="D6264" s="2">
        <v>283757.32556999999</v>
      </c>
      <c r="E6264" s="2">
        <v>123823.02265</v>
      </c>
      <c r="F6264" s="2">
        <v>1490114.59087</v>
      </c>
      <c r="G6264" s="2">
        <f t="shared" si="97"/>
        <v>1897694.93909</v>
      </c>
      <c r="H6264" s="2">
        <v>6956</v>
      </c>
      <c r="I6264" s="2">
        <v>73.414678473075384</v>
      </c>
      <c r="J6264" s="2">
        <v>8.4157588844530586</v>
      </c>
      <c r="K6264" s="2">
        <v>5.0234423152884382</v>
      </c>
      <c r="L6264" s="2">
        <v>4.49325640760624</v>
      </c>
      <c r="M6264" s="2">
        <v>8.6528639195768697</v>
      </c>
      <c r="N6264" s="2">
        <v>1996355.1796899999</v>
      </c>
      <c r="O6264" s="2">
        <v>14.95273659242986</v>
      </c>
    </row>
    <row r="6265" spans="1:15" ht="15.75" customHeight="1" x14ac:dyDescent="0.35">
      <c r="A6265" s="4">
        <v>45383</v>
      </c>
      <c r="B6265" s="2" t="s">
        <v>33</v>
      </c>
      <c r="C6265" s="2" t="s">
        <v>20</v>
      </c>
      <c r="D6265" s="2">
        <v>430220.90603999997</v>
      </c>
      <c r="E6265" s="2">
        <v>75742.391250000001</v>
      </c>
      <c r="F6265" s="2">
        <v>6447659.6950500002</v>
      </c>
      <c r="G6265" s="2">
        <f t="shared" si="97"/>
        <v>6953622.9923400003</v>
      </c>
      <c r="H6265" s="2">
        <v>1159086</v>
      </c>
      <c r="I6265" s="2">
        <v>89.934037930740303</v>
      </c>
      <c r="J6265" s="2">
        <v>2.376544196461988</v>
      </c>
      <c r="K6265" s="2">
        <v>1.215952622330059</v>
      </c>
      <c r="L6265" s="2">
        <v>2.0228446704308292</v>
      </c>
      <c r="M6265" s="2">
        <v>4.4506205800368281</v>
      </c>
      <c r="N6265" s="2">
        <v>6915835.5100100003</v>
      </c>
      <c r="O6265" s="2">
        <v>6.1870036168760443</v>
      </c>
    </row>
    <row r="6266" spans="1:15" ht="15.75" customHeight="1" x14ac:dyDescent="0.35">
      <c r="A6266" s="4">
        <v>45383</v>
      </c>
      <c r="B6266" s="2" t="s">
        <v>33</v>
      </c>
      <c r="C6266" s="2" t="s">
        <v>21</v>
      </c>
      <c r="D6266" s="2">
        <v>1424180.49379</v>
      </c>
      <c r="E6266" s="2">
        <v>577984.90832000005</v>
      </c>
      <c r="F6266" s="2">
        <v>16500903.02782</v>
      </c>
      <c r="G6266" s="2">
        <f t="shared" si="97"/>
        <v>18503068.429930001</v>
      </c>
      <c r="H6266" s="2">
        <v>456903</v>
      </c>
      <c r="I6266" s="2">
        <v>85.041812094859807</v>
      </c>
      <c r="J6266" s="2">
        <v>4.2826849312545772</v>
      </c>
      <c r="K6266" s="2">
        <v>2.2089428499412258</v>
      </c>
      <c r="L6266" s="2">
        <v>3.612411413944701</v>
      </c>
      <c r="M6266" s="2">
        <v>4.8541487099996896</v>
      </c>
      <c r="N6266" s="2">
        <v>18184763.851210002</v>
      </c>
      <c r="O6266" s="2">
        <v>7.6969963073059224</v>
      </c>
    </row>
    <row r="6267" spans="1:15" ht="15.75" customHeight="1" x14ac:dyDescent="0.35">
      <c r="A6267" s="4">
        <v>45383</v>
      </c>
      <c r="B6267" s="2" t="s">
        <v>34</v>
      </c>
      <c r="C6267" s="2" t="s">
        <v>15</v>
      </c>
      <c r="D6267" s="2">
        <v>291238.87333999999</v>
      </c>
      <c r="E6267" s="2">
        <v>125242.93386</v>
      </c>
      <c r="F6267" s="2">
        <v>6919660.5062499996</v>
      </c>
      <c r="G6267" s="2">
        <f t="shared" si="97"/>
        <v>7336142.3134499993</v>
      </c>
      <c r="H6267" s="2">
        <v>880916</v>
      </c>
      <c r="I6267" s="2">
        <v>88.002818188323559</v>
      </c>
      <c r="J6267" s="2">
        <v>3.3531553212584981</v>
      </c>
      <c r="K6267" s="2">
        <v>1.85968675887767</v>
      </c>
      <c r="L6267" s="2">
        <v>3.271612082815432</v>
      </c>
      <c r="M6267" s="2">
        <v>3.5127276487248409</v>
      </c>
      <c r="N6267" s="2">
        <v>7298964.8236199999</v>
      </c>
      <c r="O6267" s="2">
        <v>3.96991853342384</v>
      </c>
    </row>
    <row r="6268" spans="1:15" ht="15.75" customHeight="1" x14ac:dyDescent="0.35">
      <c r="A6268" s="4">
        <v>45383</v>
      </c>
      <c r="B6268" s="2" t="s">
        <v>34</v>
      </c>
      <c r="C6268" s="2" t="s">
        <v>16</v>
      </c>
      <c r="D6268" s="2">
        <v>0</v>
      </c>
      <c r="E6268" s="2">
        <v>0</v>
      </c>
      <c r="F6268" s="2">
        <v>141897.59771999999</v>
      </c>
      <c r="G6268" s="2">
        <f t="shared" si="97"/>
        <v>141897.59771999999</v>
      </c>
      <c r="H6268" s="2">
        <v>6</v>
      </c>
      <c r="I6268" s="2">
        <v>100</v>
      </c>
      <c r="J6268" s="2">
        <v>0</v>
      </c>
      <c r="K6268" s="2">
        <v>0</v>
      </c>
      <c r="L6268" s="2">
        <v>0</v>
      </c>
      <c r="M6268" s="2">
        <v>0</v>
      </c>
      <c r="N6268" s="2">
        <v>268446.37547000003</v>
      </c>
      <c r="O6268" s="2">
        <v>0</v>
      </c>
    </row>
    <row r="6269" spans="1:15" ht="15.75" customHeight="1" x14ac:dyDescent="0.35">
      <c r="A6269" s="4">
        <v>45383</v>
      </c>
      <c r="B6269" s="2" t="s">
        <v>34</v>
      </c>
      <c r="C6269" s="2" t="s">
        <v>17</v>
      </c>
      <c r="D6269" s="2">
        <v>526.15185999999994</v>
      </c>
      <c r="E6269" s="2">
        <v>350.95746999999989</v>
      </c>
      <c r="F6269" s="2">
        <v>45890.65294</v>
      </c>
      <c r="G6269" s="2">
        <f t="shared" si="97"/>
        <v>46767.762269999999</v>
      </c>
      <c r="H6269" s="2">
        <v>27</v>
      </c>
      <c r="I6269" s="2">
        <v>93.350789139459778</v>
      </c>
      <c r="J6269" s="2">
        <v>3.854908550444522</v>
      </c>
      <c r="K6269" s="2">
        <v>1.6694598274914021</v>
      </c>
      <c r="L6269" s="2">
        <v>1.1248424826043071</v>
      </c>
      <c r="M6269" s="2">
        <v>0</v>
      </c>
      <c r="N6269" s="2">
        <v>46775.60353</v>
      </c>
      <c r="O6269" s="2">
        <v>1.1250310779515511</v>
      </c>
    </row>
    <row r="6270" spans="1:15" ht="15.75" customHeight="1" x14ac:dyDescent="0.35">
      <c r="A6270" s="4">
        <v>45383</v>
      </c>
      <c r="B6270" s="2" t="s">
        <v>34</v>
      </c>
      <c r="C6270" s="2" t="s">
        <v>18</v>
      </c>
      <c r="D6270" s="2">
        <v>64603.088089999997</v>
      </c>
      <c r="E6270" s="2">
        <v>45710.038070000002</v>
      </c>
      <c r="F6270" s="2">
        <v>1449235.26244</v>
      </c>
      <c r="G6270" s="2">
        <f t="shared" si="97"/>
        <v>1559548.3885999999</v>
      </c>
      <c r="H6270" s="2">
        <v>20984</v>
      </c>
      <c r="I6270" s="2">
        <v>86.424046052537435</v>
      </c>
      <c r="J6270" s="2">
        <v>2.7083142697009461</v>
      </c>
      <c r="K6270" s="2">
        <v>2.3603394642781241</v>
      </c>
      <c r="L6270" s="2">
        <v>3.0469467891189992</v>
      </c>
      <c r="M6270" s="2">
        <v>5.4603534243645031</v>
      </c>
      <c r="N6270" s="2">
        <v>1557375.4638400001</v>
      </c>
      <c r="O6270" s="2">
        <v>4.1424228040781683</v>
      </c>
    </row>
    <row r="6271" spans="1:15" ht="15.75" customHeight="1" x14ac:dyDescent="0.35">
      <c r="A6271" s="4">
        <v>45383</v>
      </c>
      <c r="B6271" s="2" t="s">
        <v>34</v>
      </c>
      <c r="C6271" s="2" t="s">
        <v>19</v>
      </c>
      <c r="D6271" s="2">
        <v>281693.11982000002</v>
      </c>
      <c r="E6271" s="2">
        <v>123789.63539</v>
      </c>
      <c r="F6271" s="2">
        <v>1475487.6133300001</v>
      </c>
      <c r="G6271" s="2">
        <f t="shared" si="97"/>
        <v>1880970.3685400002</v>
      </c>
      <c r="H6271" s="2">
        <v>6849</v>
      </c>
      <c r="I6271" s="2">
        <v>73.33269520185722</v>
      </c>
      <c r="J6271" s="2">
        <v>8.4488195803137955</v>
      </c>
      <c r="K6271" s="2">
        <v>5.0494920235107852</v>
      </c>
      <c r="L6271" s="2">
        <v>4.4753520900948347</v>
      </c>
      <c r="M6271" s="2">
        <v>8.6936411042233619</v>
      </c>
      <c r="N6271" s="2">
        <v>1980514.22627</v>
      </c>
      <c r="O6271" s="2">
        <v>14.97594669918425</v>
      </c>
    </row>
    <row r="6272" spans="1:15" ht="15.75" customHeight="1" x14ac:dyDescent="0.35">
      <c r="A6272" s="4">
        <v>45383</v>
      </c>
      <c r="B6272" s="2" t="s">
        <v>34</v>
      </c>
      <c r="C6272" s="2" t="s">
        <v>20</v>
      </c>
      <c r="D6272" s="2">
        <v>427090.24881000002</v>
      </c>
      <c r="E6272" s="2">
        <v>75487.074529999998</v>
      </c>
      <c r="F6272" s="2">
        <v>6404585.6531300005</v>
      </c>
      <c r="G6272" s="2">
        <f t="shared" si="97"/>
        <v>6907162.9764700001</v>
      </c>
      <c r="H6272" s="2">
        <v>1153566</v>
      </c>
      <c r="I6272" s="2">
        <v>89.937076255964968</v>
      </c>
      <c r="J6272" s="2">
        <v>2.3755504910147889</v>
      </c>
      <c r="K6272" s="2">
        <v>1.2120444260186971</v>
      </c>
      <c r="L6272" s="2">
        <v>2.0205145106528919</v>
      </c>
      <c r="M6272" s="2">
        <v>4.4548143163486733</v>
      </c>
      <c r="N6272" s="2">
        <v>6869409.1018999992</v>
      </c>
      <c r="O6272" s="2">
        <v>6.1832947950544854</v>
      </c>
    </row>
    <row r="6273" spans="1:15" ht="15.75" customHeight="1" x14ac:dyDescent="0.35">
      <c r="A6273" s="4">
        <v>45383</v>
      </c>
      <c r="B6273" s="2" t="s">
        <v>34</v>
      </c>
      <c r="C6273" s="2" t="s">
        <v>21</v>
      </c>
      <c r="D6273" s="2">
        <v>1415844.8297600001</v>
      </c>
      <c r="E6273" s="2">
        <v>576461.89260000002</v>
      </c>
      <c r="F6273" s="2">
        <v>16381567.443530001</v>
      </c>
      <c r="G6273" s="2">
        <f t="shared" si="97"/>
        <v>18373874.165890001</v>
      </c>
      <c r="H6273" s="2">
        <v>453580</v>
      </c>
      <c r="I6273" s="2">
        <v>85.029006780618801</v>
      </c>
      <c r="J6273" s="2">
        <v>4.2897208822378889</v>
      </c>
      <c r="K6273" s="2">
        <v>2.2076101475396759</v>
      </c>
      <c r="L6273" s="2">
        <v>3.6134537633069508</v>
      </c>
      <c r="M6273" s="2">
        <v>4.8602084262966736</v>
      </c>
      <c r="N6273" s="2">
        <v>18055687.757380001</v>
      </c>
      <c r="O6273" s="2">
        <v>7.7057501155005799</v>
      </c>
    </row>
    <row r="6274" spans="1:15" ht="15.75" customHeight="1" x14ac:dyDescent="0.35">
      <c r="A6274" s="4">
        <v>45413</v>
      </c>
      <c r="B6274" s="2" t="s">
        <v>14</v>
      </c>
      <c r="C6274" s="2" t="s">
        <v>15</v>
      </c>
      <c r="D6274" s="2">
        <v>72073.72421</v>
      </c>
      <c r="E6274" s="2">
        <v>56623.006329999997</v>
      </c>
      <c r="F6274" s="2">
        <v>1854033.54733</v>
      </c>
      <c r="G6274" s="2">
        <f t="shared" si="97"/>
        <v>1982730.2778699999</v>
      </c>
      <c r="H6274" s="2">
        <v>142832</v>
      </c>
      <c r="I6274" s="2">
        <v>86.636105488887267</v>
      </c>
      <c r="J6274" s="2">
        <v>3.698064662414033</v>
      </c>
      <c r="K6274" s="2">
        <v>1.980423747390017</v>
      </c>
      <c r="L6274" s="2">
        <v>3.7211183668559702</v>
      </c>
      <c r="M6274" s="2">
        <v>3.9642877344527259</v>
      </c>
      <c r="N6274" s="2">
        <v>1974633.06232</v>
      </c>
      <c r="O6274" s="2">
        <v>3.6350745744109529</v>
      </c>
    </row>
    <row r="6275" spans="1:15" ht="15.75" customHeight="1" x14ac:dyDescent="0.35">
      <c r="A6275" s="4">
        <v>45413</v>
      </c>
      <c r="B6275" s="2" t="s">
        <v>14</v>
      </c>
      <c r="C6275" s="2" t="s">
        <v>16</v>
      </c>
      <c r="D6275" s="2">
        <v>0</v>
      </c>
      <c r="E6275" s="2">
        <v>0</v>
      </c>
      <c r="F6275" s="2">
        <v>120000</v>
      </c>
      <c r="G6275" s="2">
        <f t="shared" ref="G6275:G6338" si="98">D6275+E6275+F6275</f>
        <v>120000</v>
      </c>
      <c r="H6275" s="2">
        <v>5</v>
      </c>
      <c r="I6275" s="2">
        <v>100</v>
      </c>
      <c r="J6275" s="2">
        <v>0</v>
      </c>
      <c r="K6275" s="2">
        <v>0</v>
      </c>
      <c r="L6275" s="2">
        <v>0</v>
      </c>
      <c r="M6275" s="2">
        <v>0</v>
      </c>
      <c r="N6275" s="2">
        <v>120000</v>
      </c>
      <c r="O6275" s="2">
        <v>0</v>
      </c>
    </row>
    <row r="6276" spans="1:15" ht="15.75" customHeight="1" x14ac:dyDescent="0.35">
      <c r="A6276" s="4">
        <v>45413</v>
      </c>
      <c r="B6276" s="2" t="s">
        <v>14</v>
      </c>
      <c r="C6276" s="2" t="s">
        <v>17</v>
      </c>
      <c r="D6276" s="2">
        <v>0</v>
      </c>
      <c r="E6276" s="2">
        <v>0</v>
      </c>
      <c r="F6276" s="2">
        <v>5459.1224699999993</v>
      </c>
      <c r="G6276" s="2">
        <f t="shared" si="98"/>
        <v>5459.1224699999993</v>
      </c>
      <c r="H6276" s="2">
        <v>2</v>
      </c>
      <c r="I6276" s="2">
        <v>100</v>
      </c>
      <c r="J6276" s="2">
        <v>0</v>
      </c>
      <c r="K6276" s="2">
        <v>0</v>
      </c>
      <c r="L6276" s="2">
        <v>0</v>
      </c>
      <c r="M6276" s="2">
        <v>0</v>
      </c>
      <c r="N6276" s="2">
        <v>5456.0997200000002</v>
      </c>
      <c r="O6276" s="2">
        <v>0</v>
      </c>
    </row>
    <row r="6277" spans="1:15" ht="15.75" customHeight="1" x14ac:dyDescent="0.35">
      <c r="A6277" s="4">
        <v>45413</v>
      </c>
      <c r="B6277" s="2" t="s">
        <v>14</v>
      </c>
      <c r="C6277" s="2" t="s">
        <v>18</v>
      </c>
      <c r="D6277" s="2">
        <v>7383.1210300000002</v>
      </c>
      <c r="E6277" s="2">
        <v>14236.761500000001</v>
      </c>
      <c r="F6277" s="2">
        <v>214192.72037</v>
      </c>
      <c r="G6277" s="2">
        <f t="shared" si="98"/>
        <v>235812.6029</v>
      </c>
      <c r="H6277" s="2">
        <v>2952</v>
      </c>
      <c r="I6277" s="2">
        <v>86.350028364610665</v>
      </c>
      <c r="J6277" s="2">
        <v>3.3536924154089371</v>
      </c>
      <c r="K6277" s="2">
        <v>1.926473976508978</v>
      </c>
      <c r="L6277" s="2">
        <v>4.7377331160118441</v>
      </c>
      <c r="M6277" s="2">
        <v>3.632072127459574</v>
      </c>
      <c r="N6277" s="2">
        <v>235009.9241</v>
      </c>
      <c r="O6277" s="2">
        <v>3.1309272444318541</v>
      </c>
    </row>
    <row r="6278" spans="1:15" ht="15.75" customHeight="1" x14ac:dyDescent="0.35">
      <c r="A6278" s="4">
        <v>45413</v>
      </c>
      <c r="B6278" s="2" t="s">
        <v>14</v>
      </c>
      <c r="C6278" s="2" t="s">
        <v>19</v>
      </c>
      <c r="D6278" s="2">
        <v>14522.8176</v>
      </c>
      <c r="E6278" s="2">
        <v>9964.6779600000009</v>
      </c>
      <c r="F6278" s="2">
        <v>257782.49744000001</v>
      </c>
      <c r="G6278" s="2">
        <f t="shared" si="98"/>
        <v>282269.99300000002</v>
      </c>
      <c r="H6278" s="2">
        <v>1526</v>
      </c>
      <c r="I6278" s="2">
        <v>87.702570226447776</v>
      </c>
      <c r="J6278" s="2">
        <v>4.4914607393483452</v>
      </c>
      <c r="K6278" s="2">
        <v>1.682211731367165</v>
      </c>
      <c r="L6278" s="2">
        <v>3.1069197129659911</v>
      </c>
      <c r="M6278" s="2">
        <v>3.0168375898707098</v>
      </c>
      <c r="N6278" s="2">
        <v>282025.13581000001</v>
      </c>
      <c r="O6278" s="2">
        <v>5.1450093740569862</v>
      </c>
    </row>
    <row r="6279" spans="1:15" ht="15.75" customHeight="1" x14ac:dyDescent="0.35">
      <c r="A6279" s="4">
        <v>45413</v>
      </c>
      <c r="B6279" s="2" t="s">
        <v>14</v>
      </c>
      <c r="C6279" s="2" t="s">
        <v>20</v>
      </c>
      <c r="D6279" s="2">
        <v>92761.017420000004</v>
      </c>
      <c r="E6279" s="2">
        <v>16433.930629999999</v>
      </c>
      <c r="F6279" s="2">
        <v>1589813.88454</v>
      </c>
      <c r="G6279" s="2">
        <f t="shared" si="98"/>
        <v>1699008.83259</v>
      </c>
      <c r="H6279" s="2">
        <v>344397</v>
      </c>
      <c r="I6279" s="2">
        <v>88.94317194366802</v>
      </c>
      <c r="J6279" s="2">
        <v>3.1649895156190269</v>
      </c>
      <c r="K6279" s="2">
        <v>1.036478638904607</v>
      </c>
      <c r="L6279" s="2">
        <v>2.3334645118223531</v>
      </c>
      <c r="M6279" s="2">
        <v>4.5218953899860006</v>
      </c>
      <c r="N6279" s="2">
        <v>1691909.0545399999</v>
      </c>
      <c r="O6279" s="2">
        <v>5.4597136660315897</v>
      </c>
    </row>
    <row r="6280" spans="1:15" ht="15.75" customHeight="1" x14ac:dyDescent="0.35">
      <c r="A6280" s="4">
        <v>45413</v>
      </c>
      <c r="B6280" s="2" t="s">
        <v>14</v>
      </c>
      <c r="C6280" s="2" t="s">
        <v>21</v>
      </c>
      <c r="D6280" s="2">
        <v>297776.54081999999</v>
      </c>
      <c r="E6280" s="2">
        <v>150716.54865000001</v>
      </c>
      <c r="F6280" s="2">
        <v>4185428.2573099998</v>
      </c>
      <c r="G6280" s="2">
        <f t="shared" si="98"/>
        <v>4633921.3467800003</v>
      </c>
      <c r="H6280" s="2">
        <v>129041</v>
      </c>
      <c r="I6280" s="2">
        <v>82.549037065527514</v>
      </c>
      <c r="J6280" s="2">
        <v>5.3303845156925478</v>
      </c>
      <c r="K6280" s="2">
        <v>2.0239744622425522</v>
      </c>
      <c r="L6280" s="2">
        <v>4.7129008463125244</v>
      </c>
      <c r="M6280" s="2">
        <v>5.3837031102248742</v>
      </c>
      <c r="N6280" s="2">
        <v>4608376.1613599993</v>
      </c>
      <c r="O6280" s="2">
        <v>6.4260162945346009</v>
      </c>
    </row>
    <row r="6281" spans="1:15" ht="15.75" customHeight="1" x14ac:dyDescent="0.35">
      <c r="A6281" s="4">
        <v>45413</v>
      </c>
      <c r="B6281" s="2" t="s">
        <v>22</v>
      </c>
      <c r="C6281" s="2" t="s">
        <v>15</v>
      </c>
      <c r="D6281" s="2">
        <v>37552.808090000013</v>
      </c>
      <c r="E6281" s="2">
        <v>8518.1236099999987</v>
      </c>
      <c r="F6281" s="2">
        <v>1196053.9365699999</v>
      </c>
      <c r="G6281" s="2">
        <f t="shared" si="98"/>
        <v>1242124.86827</v>
      </c>
      <c r="H6281" s="2">
        <v>197232</v>
      </c>
      <c r="I6281" s="2">
        <v>92.245402979322606</v>
      </c>
      <c r="J6281" s="2">
        <v>1.8992121930584851</v>
      </c>
      <c r="K6281" s="2">
        <v>1.255368661951622</v>
      </c>
      <c r="L6281" s="2">
        <v>1.7933511375332929</v>
      </c>
      <c r="M6281" s="2">
        <v>2.806665028134006</v>
      </c>
      <c r="N6281" s="2">
        <v>1240496.7657699999</v>
      </c>
      <c r="O6281" s="2">
        <v>3.0232715767379008</v>
      </c>
    </row>
    <row r="6282" spans="1:15" ht="15.75" customHeight="1" x14ac:dyDescent="0.35">
      <c r="A6282" s="4">
        <v>45413</v>
      </c>
      <c r="B6282" s="2" t="s">
        <v>22</v>
      </c>
      <c r="C6282" s="2" t="s">
        <v>16</v>
      </c>
      <c r="D6282" s="2">
        <v>0</v>
      </c>
      <c r="E6282" s="2">
        <v>0</v>
      </c>
      <c r="F6282" s="2">
        <v>0</v>
      </c>
      <c r="G6282" s="2">
        <f t="shared" si="98"/>
        <v>0</v>
      </c>
      <c r="H6282" s="2">
        <v>0</v>
      </c>
      <c r="I6282" s="2">
        <v>0</v>
      </c>
      <c r="J6282" s="2">
        <v>0</v>
      </c>
      <c r="K6282" s="2">
        <v>0</v>
      </c>
      <c r="L6282" s="2">
        <v>0</v>
      </c>
      <c r="M6282" s="2">
        <v>0</v>
      </c>
      <c r="N6282" s="2">
        <v>0</v>
      </c>
    </row>
    <row r="6283" spans="1:15" ht="15.75" customHeight="1" x14ac:dyDescent="0.35">
      <c r="A6283" s="4">
        <v>45413</v>
      </c>
      <c r="B6283" s="2" t="s">
        <v>22</v>
      </c>
      <c r="C6283" s="2" t="s">
        <v>17</v>
      </c>
      <c r="D6283" s="2">
        <v>0</v>
      </c>
      <c r="E6283" s="2">
        <v>0</v>
      </c>
      <c r="F6283" s="2">
        <v>2597.8589999999999</v>
      </c>
      <c r="G6283" s="2">
        <f t="shared" si="98"/>
        <v>2597.8589999999999</v>
      </c>
      <c r="H6283" s="2">
        <v>2</v>
      </c>
      <c r="I6283" s="2">
        <v>100</v>
      </c>
      <c r="J6283" s="2">
        <v>0</v>
      </c>
      <c r="K6283" s="2">
        <v>0</v>
      </c>
      <c r="L6283" s="2">
        <v>0</v>
      </c>
      <c r="M6283" s="2">
        <v>0</v>
      </c>
      <c r="N6283" s="2">
        <v>2599.9699000000001</v>
      </c>
      <c r="O6283" s="2">
        <v>0</v>
      </c>
    </row>
    <row r="6284" spans="1:15" ht="15.75" customHeight="1" x14ac:dyDescent="0.35">
      <c r="A6284" s="4">
        <v>45413</v>
      </c>
      <c r="B6284" s="2" t="s">
        <v>22</v>
      </c>
      <c r="C6284" s="2" t="s">
        <v>18</v>
      </c>
      <c r="D6284" s="2">
        <v>3708.6154099999999</v>
      </c>
      <c r="E6284" s="2">
        <v>3214.4958999999999</v>
      </c>
      <c r="F6284" s="2">
        <v>223931.08864</v>
      </c>
      <c r="G6284" s="2">
        <f t="shared" si="98"/>
        <v>230854.19995000001</v>
      </c>
      <c r="H6284" s="2">
        <v>1892</v>
      </c>
      <c r="I6284" s="2">
        <v>92.033076712053131</v>
      </c>
      <c r="J6284" s="2">
        <v>0.96813669694476756</v>
      </c>
      <c r="K6284" s="2">
        <v>1.756910455368734</v>
      </c>
      <c r="L6284" s="2">
        <v>3.0026552841207779</v>
      </c>
      <c r="M6284" s="2">
        <v>2.2392208515125782</v>
      </c>
      <c r="N6284" s="2">
        <v>230651.87458</v>
      </c>
      <c r="O6284" s="2">
        <v>1.606475173855723</v>
      </c>
    </row>
    <row r="6285" spans="1:15" ht="15.75" customHeight="1" x14ac:dyDescent="0.35">
      <c r="A6285" s="4">
        <v>45413</v>
      </c>
      <c r="B6285" s="2" t="s">
        <v>22</v>
      </c>
      <c r="C6285" s="2" t="s">
        <v>19</v>
      </c>
      <c r="D6285" s="2">
        <v>47448.143810000001</v>
      </c>
      <c r="E6285" s="2">
        <v>14792.805560000001</v>
      </c>
      <c r="F6285" s="2">
        <v>262762.92190000002</v>
      </c>
      <c r="G6285" s="2">
        <f t="shared" si="98"/>
        <v>325003.87127</v>
      </c>
      <c r="H6285" s="2">
        <v>1178</v>
      </c>
      <c r="I6285" s="2">
        <v>69.169646254688459</v>
      </c>
      <c r="J6285" s="2">
        <v>9.6177570501522904</v>
      </c>
      <c r="K6285" s="2">
        <v>4.2852282084460684</v>
      </c>
      <c r="L6285" s="2">
        <v>6.0571540727241384</v>
      </c>
      <c r="M6285" s="2">
        <v>10.870214413989039</v>
      </c>
      <c r="N6285" s="2">
        <v>324714.89389000001</v>
      </c>
      <c r="O6285" s="2">
        <v>14.59925496412996</v>
      </c>
    </row>
    <row r="6286" spans="1:15" ht="15.75" customHeight="1" x14ac:dyDescent="0.35">
      <c r="A6286" s="4">
        <v>45413</v>
      </c>
      <c r="B6286" s="2" t="s">
        <v>22</v>
      </c>
      <c r="C6286" s="2" t="s">
        <v>20</v>
      </c>
      <c r="D6286" s="2">
        <v>48854.370819999996</v>
      </c>
      <c r="E6286" s="2">
        <v>4714.85095</v>
      </c>
      <c r="F6286" s="2">
        <v>953102.73441999999</v>
      </c>
      <c r="G6286" s="2">
        <f t="shared" si="98"/>
        <v>1006671.9561899999</v>
      </c>
      <c r="H6286" s="2">
        <v>188599</v>
      </c>
      <c r="I6286" s="2">
        <v>93.349681477827858</v>
      </c>
      <c r="J6286" s="2">
        <v>1.061486757992353</v>
      </c>
      <c r="K6286" s="2">
        <v>0.88531568596259824</v>
      </c>
      <c r="L6286" s="2">
        <v>1.233297538733193</v>
      </c>
      <c r="M6286" s="2">
        <v>3.47021853948399</v>
      </c>
      <c r="N6286" s="2">
        <v>1006262.58873</v>
      </c>
      <c r="O6286" s="2">
        <v>4.8530576936802232</v>
      </c>
    </row>
    <row r="6287" spans="1:15" ht="15.75" customHeight="1" x14ac:dyDescent="0.35">
      <c r="A6287" s="4">
        <v>45413</v>
      </c>
      <c r="B6287" s="2" t="s">
        <v>22</v>
      </c>
      <c r="C6287" s="2" t="s">
        <v>21</v>
      </c>
      <c r="D6287" s="2">
        <v>154495.01644000001</v>
      </c>
      <c r="E6287" s="2">
        <v>48054.102370000001</v>
      </c>
      <c r="F6287" s="2">
        <v>2444867.02874</v>
      </c>
      <c r="G6287" s="2">
        <f t="shared" si="98"/>
        <v>2647416.1475499999</v>
      </c>
      <c r="H6287" s="2">
        <v>82092</v>
      </c>
      <c r="I6287" s="2">
        <v>89.546655574926433</v>
      </c>
      <c r="J6287" s="2">
        <v>1.9083642326524579</v>
      </c>
      <c r="K6287" s="2">
        <v>1.6972757269742851</v>
      </c>
      <c r="L6287" s="2">
        <v>2.435992234683205</v>
      </c>
      <c r="M6287" s="2">
        <v>4.4117122307636158</v>
      </c>
      <c r="N6287" s="2">
        <v>2644561.1768700001</v>
      </c>
      <c r="O6287" s="2">
        <v>5.8356906443656156</v>
      </c>
    </row>
    <row r="6288" spans="1:15" ht="15.75" customHeight="1" x14ac:dyDescent="0.35">
      <c r="A6288" s="4">
        <v>45413</v>
      </c>
      <c r="B6288" s="2" t="s">
        <v>23</v>
      </c>
      <c r="C6288" s="2" t="s">
        <v>15</v>
      </c>
      <c r="D6288" s="2">
        <v>1573.42319</v>
      </c>
      <c r="E6288" s="2">
        <v>235.87404000000001</v>
      </c>
      <c r="F6288" s="2">
        <v>22003.391800000001</v>
      </c>
      <c r="G6288" s="2">
        <f t="shared" si="98"/>
        <v>23812.689030000001</v>
      </c>
      <c r="H6288" s="2">
        <v>10314</v>
      </c>
      <c r="I6288" s="2">
        <v>85.701217075920468</v>
      </c>
      <c r="J6288" s="2">
        <v>4.7844205570410097</v>
      </c>
      <c r="K6288" s="2">
        <v>1.3749270167103991</v>
      </c>
      <c r="L6288" s="2">
        <v>2.560244899770415</v>
      </c>
      <c r="M6288" s="2">
        <v>5.5791904505577277</v>
      </c>
      <c r="N6288" s="2">
        <v>23765.5429</v>
      </c>
      <c r="O6288" s="2">
        <v>6.6074990019722266</v>
      </c>
    </row>
    <row r="6289" spans="1:15" ht="15.75" customHeight="1" x14ac:dyDescent="0.35">
      <c r="A6289" s="4">
        <v>45413</v>
      </c>
      <c r="B6289" s="2" t="s">
        <v>23</v>
      </c>
      <c r="C6289" s="2" t="s">
        <v>16</v>
      </c>
      <c r="D6289" s="2">
        <v>0</v>
      </c>
      <c r="E6289" s="2">
        <v>0</v>
      </c>
      <c r="F6289" s="2">
        <v>0</v>
      </c>
      <c r="G6289" s="2">
        <f t="shared" si="98"/>
        <v>0</v>
      </c>
      <c r="H6289" s="2">
        <v>0</v>
      </c>
      <c r="I6289" s="2">
        <v>0</v>
      </c>
      <c r="J6289" s="2">
        <v>0</v>
      </c>
      <c r="K6289" s="2">
        <v>0</v>
      </c>
      <c r="L6289" s="2">
        <v>0</v>
      </c>
      <c r="M6289" s="2">
        <v>0</v>
      </c>
      <c r="N6289" s="2">
        <v>0</v>
      </c>
    </row>
    <row r="6290" spans="1:15" ht="15.75" customHeight="1" x14ac:dyDescent="0.35">
      <c r="A6290" s="4">
        <v>45413</v>
      </c>
      <c r="B6290" s="2" t="s">
        <v>23</v>
      </c>
      <c r="C6290" s="2" t="s">
        <v>17</v>
      </c>
      <c r="D6290" s="2">
        <v>0</v>
      </c>
      <c r="E6290" s="2">
        <v>0</v>
      </c>
      <c r="F6290" s="2">
        <v>0</v>
      </c>
      <c r="G6290" s="2">
        <f t="shared" si="98"/>
        <v>0</v>
      </c>
      <c r="H6290" s="2">
        <v>0</v>
      </c>
      <c r="I6290" s="2">
        <v>0</v>
      </c>
      <c r="J6290" s="2">
        <v>0</v>
      </c>
      <c r="K6290" s="2">
        <v>0</v>
      </c>
      <c r="L6290" s="2">
        <v>0</v>
      </c>
      <c r="M6290" s="2">
        <v>0</v>
      </c>
      <c r="N6290" s="2">
        <v>0</v>
      </c>
    </row>
    <row r="6291" spans="1:15" ht="15.75" customHeight="1" x14ac:dyDescent="0.35">
      <c r="A6291" s="4">
        <v>45413</v>
      </c>
      <c r="B6291" s="2" t="s">
        <v>23</v>
      </c>
      <c r="C6291" s="2" t="s">
        <v>18</v>
      </c>
      <c r="D6291" s="2">
        <v>0</v>
      </c>
      <c r="E6291" s="2">
        <v>0</v>
      </c>
      <c r="F6291" s="2">
        <v>0</v>
      </c>
      <c r="G6291" s="2">
        <f t="shared" si="98"/>
        <v>0</v>
      </c>
      <c r="H6291" s="2">
        <v>0</v>
      </c>
      <c r="I6291" s="2">
        <v>0</v>
      </c>
      <c r="J6291" s="2">
        <v>0</v>
      </c>
      <c r="K6291" s="2">
        <v>0</v>
      </c>
      <c r="L6291" s="2">
        <v>0</v>
      </c>
      <c r="M6291" s="2">
        <v>0</v>
      </c>
      <c r="N6291" s="2">
        <v>0</v>
      </c>
    </row>
    <row r="6292" spans="1:15" ht="15.75" customHeight="1" x14ac:dyDescent="0.35">
      <c r="A6292" s="4">
        <v>45413</v>
      </c>
      <c r="B6292" s="2" t="s">
        <v>23</v>
      </c>
      <c r="C6292" s="2" t="s">
        <v>19</v>
      </c>
      <c r="D6292" s="2">
        <v>731.3103000000001</v>
      </c>
      <c r="E6292" s="2">
        <v>429.62365</v>
      </c>
      <c r="F6292" s="2">
        <v>2159.4766399999999</v>
      </c>
      <c r="G6292" s="2">
        <f t="shared" si="98"/>
        <v>3320.41059</v>
      </c>
      <c r="H6292" s="2">
        <v>29</v>
      </c>
      <c r="I6292" s="2">
        <v>79.026528712810077</v>
      </c>
      <c r="J6292" s="2">
        <v>3.510379944670226</v>
      </c>
      <c r="K6292" s="2">
        <v>0.82956760777370031</v>
      </c>
      <c r="L6292" s="2">
        <v>3.2349857570510672</v>
      </c>
      <c r="M6292" s="2">
        <v>13.39853797769493</v>
      </c>
      <c r="N6292" s="2">
        <v>3134.6703699999998</v>
      </c>
      <c r="O6292" s="2">
        <v>22.024694843537411</v>
      </c>
    </row>
    <row r="6293" spans="1:15" ht="15.75" customHeight="1" x14ac:dyDescent="0.35">
      <c r="A6293" s="4">
        <v>45413</v>
      </c>
      <c r="B6293" s="2" t="s">
        <v>23</v>
      </c>
      <c r="C6293" s="2" t="s">
        <v>20</v>
      </c>
      <c r="D6293" s="2">
        <v>2184.3633199999999</v>
      </c>
      <c r="E6293" s="2">
        <v>854.09789000000001</v>
      </c>
      <c r="F6293" s="2">
        <v>29581.400399999999</v>
      </c>
      <c r="G6293" s="2">
        <f t="shared" si="98"/>
        <v>32619.86161</v>
      </c>
      <c r="H6293" s="2">
        <v>6757</v>
      </c>
      <c r="I6293" s="2">
        <v>86.456230520793625</v>
      </c>
      <c r="J6293" s="2">
        <v>5.7881381698836982</v>
      </c>
      <c r="K6293" s="2">
        <v>1.344352107166942</v>
      </c>
      <c r="L6293" s="2">
        <v>2.458336555322493</v>
      </c>
      <c r="M6293" s="2">
        <v>3.95294264683326</v>
      </c>
      <c r="N6293" s="2">
        <v>33217.575040000003</v>
      </c>
      <c r="O6293" s="2">
        <v>6.6964211746697231</v>
      </c>
    </row>
    <row r="6294" spans="1:15" ht="15.75" customHeight="1" x14ac:dyDescent="0.35">
      <c r="A6294" s="4">
        <v>45413</v>
      </c>
      <c r="B6294" s="2" t="s">
        <v>23</v>
      </c>
      <c r="C6294" s="2" t="s">
        <v>21</v>
      </c>
      <c r="D6294" s="2">
        <v>2415.8834000000002</v>
      </c>
      <c r="E6294" s="2">
        <v>3596.9331200000001</v>
      </c>
      <c r="F6294" s="2">
        <v>41395.435510000003</v>
      </c>
      <c r="G6294" s="2">
        <f t="shared" si="98"/>
        <v>47408.252030000003</v>
      </c>
      <c r="H6294" s="2">
        <v>2253</v>
      </c>
      <c r="I6294" s="2">
        <v>78.340022170985037</v>
      </c>
      <c r="J6294" s="2">
        <v>12.07205966050441</v>
      </c>
      <c r="K6294" s="2">
        <v>1.3181687385531511</v>
      </c>
      <c r="L6294" s="2">
        <v>3.2233212565985618</v>
      </c>
      <c r="M6294" s="2">
        <v>5.0464281733588479</v>
      </c>
      <c r="N6294" s="2">
        <v>46396.125330000003</v>
      </c>
      <c r="O6294" s="2">
        <v>5.0959132567706256</v>
      </c>
    </row>
    <row r="6295" spans="1:15" ht="15.75" customHeight="1" x14ac:dyDescent="0.35">
      <c r="A6295" s="4">
        <v>45413</v>
      </c>
      <c r="B6295" s="2" t="s">
        <v>24</v>
      </c>
      <c r="C6295" s="2" t="s">
        <v>15</v>
      </c>
      <c r="D6295" s="2">
        <v>59133.91272</v>
      </c>
      <c r="E6295" s="2">
        <v>18079.76872</v>
      </c>
      <c r="F6295" s="2">
        <v>1640608.32143</v>
      </c>
      <c r="G6295" s="2">
        <f t="shared" si="98"/>
        <v>1717822.00287</v>
      </c>
      <c r="H6295" s="2">
        <v>187960</v>
      </c>
      <c r="I6295" s="2">
        <v>89.854395523088684</v>
      </c>
      <c r="J6295" s="2">
        <v>2.8137074476376149</v>
      </c>
      <c r="K6295" s="2">
        <v>1.5372764722555941</v>
      </c>
      <c r="L6295" s="2">
        <v>2.960038811801327</v>
      </c>
      <c r="M6295" s="2">
        <v>2.8345817452167781</v>
      </c>
      <c r="N6295" s="2">
        <v>1714204.3637300001</v>
      </c>
      <c r="O6295" s="2">
        <v>3.4423771858320462</v>
      </c>
    </row>
    <row r="6296" spans="1:15" ht="15.75" customHeight="1" x14ac:dyDescent="0.35">
      <c r="A6296" s="4">
        <v>45413</v>
      </c>
      <c r="B6296" s="2" t="s">
        <v>24</v>
      </c>
      <c r="C6296" s="2" t="s">
        <v>16</v>
      </c>
      <c r="D6296" s="2">
        <v>0</v>
      </c>
      <c r="E6296" s="2">
        <v>0</v>
      </c>
      <c r="F6296" s="2">
        <v>0</v>
      </c>
      <c r="G6296" s="2">
        <f t="shared" si="98"/>
        <v>0</v>
      </c>
      <c r="H6296" s="2">
        <v>0</v>
      </c>
      <c r="I6296" s="2">
        <v>0</v>
      </c>
      <c r="J6296" s="2">
        <v>0</v>
      </c>
      <c r="K6296" s="2">
        <v>0</v>
      </c>
      <c r="L6296" s="2">
        <v>0</v>
      </c>
      <c r="M6296" s="2">
        <v>0</v>
      </c>
      <c r="N6296" s="2">
        <v>0</v>
      </c>
    </row>
    <row r="6297" spans="1:15" ht="15.75" customHeight="1" x14ac:dyDescent="0.35">
      <c r="A6297" s="4">
        <v>45413</v>
      </c>
      <c r="B6297" s="2" t="s">
        <v>24</v>
      </c>
      <c r="C6297" s="2" t="s">
        <v>17</v>
      </c>
      <c r="D6297" s="2">
        <v>0</v>
      </c>
      <c r="E6297" s="2">
        <v>0</v>
      </c>
      <c r="F6297" s="2">
        <v>589.66958</v>
      </c>
      <c r="G6297" s="2">
        <f t="shared" si="98"/>
        <v>589.66958</v>
      </c>
      <c r="H6297" s="2">
        <v>1</v>
      </c>
      <c r="I6297" s="2">
        <v>100</v>
      </c>
      <c r="J6297" s="2">
        <v>0</v>
      </c>
      <c r="K6297" s="2">
        <v>0</v>
      </c>
      <c r="L6297" s="2">
        <v>0</v>
      </c>
      <c r="M6297" s="2">
        <v>0</v>
      </c>
      <c r="N6297" s="2">
        <v>589.66958</v>
      </c>
      <c r="O6297" s="2">
        <v>0</v>
      </c>
    </row>
    <row r="6298" spans="1:15" ht="15.75" customHeight="1" x14ac:dyDescent="0.35">
      <c r="A6298" s="4">
        <v>45413</v>
      </c>
      <c r="B6298" s="2" t="s">
        <v>24</v>
      </c>
      <c r="C6298" s="2" t="s">
        <v>18</v>
      </c>
      <c r="D6298" s="2">
        <v>30364.880239999999</v>
      </c>
      <c r="E6298" s="2">
        <v>2594.68649</v>
      </c>
      <c r="F6298" s="2">
        <v>435264.63903000002</v>
      </c>
      <c r="G6298" s="2">
        <f t="shared" si="98"/>
        <v>468224.20576000004</v>
      </c>
      <c r="H6298" s="2">
        <v>8260</v>
      </c>
      <c r="I6298" s="2">
        <v>84.95370989777372</v>
      </c>
      <c r="J6298" s="2">
        <v>2.507311507591794</v>
      </c>
      <c r="K6298" s="2">
        <v>2.2215823057398731</v>
      </c>
      <c r="L6298" s="2">
        <v>1.107449054084616</v>
      </c>
      <c r="M6298" s="2">
        <v>9.2099472348099933</v>
      </c>
      <c r="N6298" s="2">
        <v>467761.45782000001</v>
      </c>
      <c r="O6298" s="2">
        <v>6.4851154353955538</v>
      </c>
    </row>
    <row r="6299" spans="1:15" ht="15.75" customHeight="1" x14ac:dyDescent="0.35">
      <c r="A6299" s="4">
        <v>45413</v>
      </c>
      <c r="B6299" s="2" t="s">
        <v>24</v>
      </c>
      <c r="C6299" s="2" t="s">
        <v>19</v>
      </c>
      <c r="D6299" s="2">
        <v>25687.154020000002</v>
      </c>
      <c r="E6299" s="2">
        <v>19765.92813</v>
      </c>
      <c r="F6299" s="2">
        <v>119082.51013</v>
      </c>
      <c r="G6299" s="2">
        <f t="shared" si="98"/>
        <v>164535.59227999998</v>
      </c>
      <c r="H6299" s="2">
        <v>490</v>
      </c>
      <c r="I6299" s="2">
        <v>77.09505157455358</v>
      </c>
      <c r="J6299" s="2">
        <v>10.95719769522702</v>
      </c>
      <c r="K6299" s="2">
        <v>1.9395635272075371</v>
      </c>
      <c r="L6299" s="2">
        <v>0.4153848747561214</v>
      </c>
      <c r="M6299" s="2">
        <v>9.5928023282557238</v>
      </c>
      <c r="N6299" s="2">
        <v>275244.63442999998</v>
      </c>
      <c r="O6299" s="2">
        <v>15.611913303406499</v>
      </c>
    </row>
    <row r="6300" spans="1:15" ht="15.75" customHeight="1" x14ac:dyDescent="0.35">
      <c r="A6300" s="4">
        <v>45413</v>
      </c>
      <c r="B6300" s="2" t="s">
        <v>24</v>
      </c>
      <c r="C6300" s="2" t="s">
        <v>20</v>
      </c>
      <c r="D6300" s="2">
        <v>79385.190610000005</v>
      </c>
      <c r="E6300" s="2">
        <v>13819.439689999999</v>
      </c>
      <c r="F6300" s="2">
        <v>1736253.8848999999</v>
      </c>
      <c r="G6300" s="2">
        <f t="shared" si="98"/>
        <v>1829458.5152</v>
      </c>
      <c r="H6300" s="2">
        <v>300457</v>
      </c>
      <c r="I6300" s="2">
        <v>92.455300037290016</v>
      </c>
      <c r="J6300" s="2">
        <v>2.0617491916139401</v>
      </c>
      <c r="K6300" s="2">
        <v>1.0228872480028679</v>
      </c>
      <c r="L6300" s="2">
        <v>1.596745107017763</v>
      </c>
      <c r="M6300" s="2">
        <v>2.8633184160754248</v>
      </c>
      <c r="N6300" s="2">
        <v>1827661.05321</v>
      </c>
      <c r="O6300" s="2">
        <v>4.3392725197336031</v>
      </c>
    </row>
    <row r="6301" spans="1:15" ht="15.75" customHeight="1" x14ac:dyDescent="0.35">
      <c r="A6301" s="4">
        <v>45413</v>
      </c>
      <c r="B6301" s="2" t="s">
        <v>24</v>
      </c>
      <c r="C6301" s="2" t="s">
        <v>21</v>
      </c>
      <c r="D6301" s="2">
        <v>245955.15874000001</v>
      </c>
      <c r="E6301" s="2">
        <v>43494.298999999999</v>
      </c>
      <c r="F6301" s="2">
        <v>3648178.6591699999</v>
      </c>
      <c r="G6301" s="2">
        <f t="shared" si="98"/>
        <v>3937628.1169099999</v>
      </c>
      <c r="H6301" s="2">
        <v>122041</v>
      </c>
      <c r="I6301" s="2">
        <v>88.431282857196152</v>
      </c>
      <c r="J6301" s="2">
        <v>3.036997889370439</v>
      </c>
      <c r="K6301" s="2">
        <v>1.544749553310218</v>
      </c>
      <c r="L6301" s="2">
        <v>2.522709987717958</v>
      </c>
      <c r="M6301" s="2">
        <v>4.4642597124052434</v>
      </c>
      <c r="N6301" s="2">
        <v>3933917.0559899998</v>
      </c>
      <c r="O6301" s="2">
        <v>6.2462769829317946</v>
      </c>
    </row>
    <row r="6302" spans="1:15" ht="15.75" customHeight="1" x14ac:dyDescent="0.35">
      <c r="A6302" s="4">
        <v>45413</v>
      </c>
      <c r="B6302" s="2" t="s">
        <v>25</v>
      </c>
      <c r="C6302" s="2" t="s">
        <v>15</v>
      </c>
      <c r="D6302" s="2">
        <v>19522.199250000001</v>
      </c>
      <c r="E6302" s="2">
        <v>5349.7622899999997</v>
      </c>
      <c r="F6302" s="2">
        <v>415997.96541</v>
      </c>
      <c r="G6302" s="2">
        <f t="shared" si="98"/>
        <v>440869.92694999999</v>
      </c>
      <c r="H6302" s="2">
        <v>54857</v>
      </c>
      <c r="I6302" s="2">
        <v>84.608171699259643</v>
      </c>
      <c r="J6302" s="2">
        <v>5.0464770458080883</v>
      </c>
      <c r="K6302" s="2">
        <v>1.6868211718139781</v>
      </c>
      <c r="L6302" s="2">
        <v>2.390452320668667</v>
      </c>
      <c r="M6302" s="2">
        <v>6.2680777624496198</v>
      </c>
      <c r="N6302" s="2">
        <v>440620.62560000003</v>
      </c>
      <c r="O6302" s="2">
        <v>4.4281086226627684</v>
      </c>
    </row>
    <row r="6303" spans="1:15" ht="15.75" customHeight="1" x14ac:dyDescent="0.35">
      <c r="A6303" s="4">
        <v>45413</v>
      </c>
      <c r="B6303" s="2" t="s">
        <v>25</v>
      </c>
      <c r="C6303" s="2" t="s">
        <v>16</v>
      </c>
      <c r="D6303" s="2">
        <v>0</v>
      </c>
      <c r="E6303" s="2">
        <v>0</v>
      </c>
      <c r="F6303" s="2">
        <v>0</v>
      </c>
      <c r="G6303" s="2">
        <f t="shared" si="98"/>
        <v>0</v>
      </c>
      <c r="H6303" s="2">
        <v>0</v>
      </c>
      <c r="I6303" s="2">
        <v>0</v>
      </c>
      <c r="J6303" s="2">
        <v>0</v>
      </c>
      <c r="K6303" s="2">
        <v>0</v>
      </c>
      <c r="L6303" s="2">
        <v>0</v>
      </c>
      <c r="M6303" s="2">
        <v>0</v>
      </c>
      <c r="N6303" s="2">
        <v>0</v>
      </c>
    </row>
    <row r="6304" spans="1:15" ht="15.75" customHeight="1" x14ac:dyDescent="0.35">
      <c r="A6304" s="4">
        <v>45413</v>
      </c>
      <c r="B6304" s="2" t="s">
        <v>25</v>
      </c>
      <c r="C6304" s="2" t="s">
        <v>17</v>
      </c>
      <c r="D6304" s="2">
        <v>0</v>
      </c>
      <c r="E6304" s="2">
        <v>0</v>
      </c>
      <c r="F6304" s="2">
        <v>0</v>
      </c>
      <c r="G6304" s="2">
        <f t="shared" si="98"/>
        <v>0</v>
      </c>
      <c r="H6304" s="2">
        <v>0</v>
      </c>
      <c r="I6304" s="2">
        <v>0</v>
      </c>
      <c r="J6304" s="2">
        <v>0</v>
      </c>
      <c r="K6304" s="2">
        <v>0</v>
      </c>
      <c r="L6304" s="2">
        <v>0</v>
      </c>
      <c r="M6304" s="2">
        <v>0</v>
      </c>
      <c r="N6304" s="2">
        <v>0</v>
      </c>
    </row>
    <row r="6305" spans="1:15" ht="15.75" customHeight="1" x14ac:dyDescent="0.35">
      <c r="A6305" s="4">
        <v>45413</v>
      </c>
      <c r="B6305" s="2" t="s">
        <v>25</v>
      </c>
      <c r="C6305" s="2" t="s">
        <v>18</v>
      </c>
      <c r="D6305" s="2">
        <v>1550.93694</v>
      </c>
      <c r="E6305" s="2">
        <v>840.40976000000001</v>
      </c>
      <c r="F6305" s="2">
        <v>88810.185489999989</v>
      </c>
      <c r="G6305" s="2">
        <f t="shared" si="98"/>
        <v>91201.532189999984</v>
      </c>
      <c r="H6305" s="2">
        <v>2137</v>
      </c>
      <c r="I6305" s="2">
        <v>87.880113679855015</v>
      </c>
      <c r="J6305" s="2">
        <v>3.9696499064277471</v>
      </c>
      <c r="K6305" s="2">
        <v>1.323823998916591</v>
      </c>
      <c r="L6305" s="2">
        <v>0.76580015192568862</v>
      </c>
      <c r="M6305" s="2">
        <v>6.0606122628749457</v>
      </c>
      <c r="N6305" s="2">
        <v>91125.010650000011</v>
      </c>
      <c r="O6305" s="2">
        <v>1.7005601800295811</v>
      </c>
    </row>
    <row r="6306" spans="1:15" ht="15.75" customHeight="1" x14ac:dyDescent="0.35">
      <c r="A6306" s="4">
        <v>45413</v>
      </c>
      <c r="B6306" s="2" t="s">
        <v>25</v>
      </c>
      <c r="C6306" s="2" t="s">
        <v>19</v>
      </c>
      <c r="D6306" s="2">
        <v>4079.97424</v>
      </c>
      <c r="E6306" s="2">
        <v>200.97514000000001</v>
      </c>
      <c r="F6306" s="2">
        <v>37970.352789999997</v>
      </c>
      <c r="G6306" s="2">
        <f t="shared" si="98"/>
        <v>42251.302169999995</v>
      </c>
      <c r="H6306" s="2">
        <v>257</v>
      </c>
      <c r="I6306" s="2">
        <v>31.875732627169619</v>
      </c>
      <c r="J6306" s="2">
        <v>2.2003704036409251</v>
      </c>
      <c r="K6306" s="2">
        <v>2.7263707368190371</v>
      </c>
      <c r="L6306" s="2">
        <v>55.719901055415583</v>
      </c>
      <c r="M6306" s="2">
        <v>7.4776251769548256</v>
      </c>
      <c r="N6306" s="2">
        <v>42269.163340000006</v>
      </c>
      <c r="O6306" s="2">
        <v>9.6564461459295181</v>
      </c>
    </row>
    <row r="6307" spans="1:15" ht="15.75" customHeight="1" x14ac:dyDescent="0.35">
      <c r="A6307" s="4">
        <v>45413</v>
      </c>
      <c r="B6307" s="2" t="s">
        <v>25</v>
      </c>
      <c r="C6307" s="2" t="s">
        <v>20</v>
      </c>
      <c r="D6307" s="2">
        <v>14306.062739999999</v>
      </c>
      <c r="E6307" s="2">
        <v>2409.7522300000001</v>
      </c>
      <c r="F6307" s="2">
        <v>263352.7831</v>
      </c>
      <c r="G6307" s="2">
        <f t="shared" si="98"/>
        <v>280068.59807000001</v>
      </c>
      <c r="H6307" s="2">
        <v>48120</v>
      </c>
      <c r="I6307" s="2">
        <v>91.073704384985263</v>
      </c>
      <c r="J6307" s="2">
        <v>2.7436294970831878</v>
      </c>
      <c r="K6307" s="2">
        <v>0.91473508013223026</v>
      </c>
      <c r="L6307" s="2">
        <v>1.230601979612731</v>
      </c>
      <c r="M6307" s="2">
        <v>4.0373290581866037</v>
      </c>
      <c r="N6307" s="2">
        <v>280003.25183000002</v>
      </c>
      <c r="O6307" s="2">
        <v>5.1080566827504024</v>
      </c>
    </row>
    <row r="6308" spans="1:15" ht="15.75" customHeight="1" x14ac:dyDescent="0.35">
      <c r="A6308" s="4">
        <v>45413</v>
      </c>
      <c r="B6308" s="2" t="s">
        <v>25</v>
      </c>
      <c r="C6308" s="2" t="s">
        <v>21</v>
      </c>
      <c r="D6308" s="2">
        <v>66336.390619999991</v>
      </c>
      <c r="E6308" s="2">
        <v>18014.72363</v>
      </c>
      <c r="F6308" s="2">
        <v>849996.62051000004</v>
      </c>
      <c r="G6308" s="2">
        <f t="shared" si="98"/>
        <v>934347.73476000002</v>
      </c>
      <c r="H6308" s="2">
        <v>26814</v>
      </c>
      <c r="I6308" s="2">
        <v>85.698592434169953</v>
      </c>
      <c r="J6308" s="2">
        <v>4.616791058758376</v>
      </c>
      <c r="K6308" s="2">
        <v>1.2915471054589891</v>
      </c>
      <c r="L6308" s="2">
        <v>1.818748969338785</v>
      </c>
      <c r="M6308" s="2">
        <v>6.5743204322738924</v>
      </c>
      <c r="N6308" s="2">
        <v>934112.17361000006</v>
      </c>
      <c r="O6308" s="2">
        <v>7.0997539943776289</v>
      </c>
    </row>
    <row r="6309" spans="1:15" ht="15.75" customHeight="1" x14ac:dyDescent="0.35">
      <c r="A6309" s="4">
        <v>45413</v>
      </c>
      <c r="B6309" s="2" t="s">
        <v>26</v>
      </c>
      <c r="C6309" s="2" t="s">
        <v>15</v>
      </c>
      <c r="D6309" s="2">
        <v>3776.8871300000001</v>
      </c>
      <c r="E6309" s="2">
        <v>1785.2046800000001</v>
      </c>
      <c r="F6309" s="2">
        <v>99854.270250000001</v>
      </c>
      <c r="G6309" s="2">
        <f t="shared" si="98"/>
        <v>105416.36206</v>
      </c>
      <c r="H6309" s="2">
        <v>14293</v>
      </c>
      <c r="I6309" s="2">
        <v>81.649593614120235</v>
      </c>
      <c r="J6309" s="2">
        <v>5.7775181136919747</v>
      </c>
      <c r="K6309" s="2">
        <v>3.1943820237146721</v>
      </c>
      <c r="L6309" s="2">
        <v>6.1813676552616936</v>
      </c>
      <c r="M6309" s="2">
        <v>3.1971385932114309</v>
      </c>
      <c r="N6309" s="2">
        <v>105075.89246</v>
      </c>
      <c r="O6309" s="2">
        <v>3.5828281835890929</v>
      </c>
    </row>
    <row r="6310" spans="1:15" ht="15.75" customHeight="1" x14ac:dyDescent="0.35">
      <c r="A6310" s="4">
        <v>45413</v>
      </c>
      <c r="B6310" s="2" t="s">
        <v>26</v>
      </c>
      <c r="C6310" s="2" t="s">
        <v>16</v>
      </c>
      <c r="D6310" s="2">
        <v>0</v>
      </c>
      <c r="E6310" s="2">
        <v>0</v>
      </c>
      <c r="F6310" s="2">
        <v>7640.5503099999996</v>
      </c>
      <c r="G6310" s="2">
        <f t="shared" si="98"/>
        <v>7640.5503099999996</v>
      </c>
      <c r="H6310" s="2">
        <v>2</v>
      </c>
      <c r="I6310" s="2">
        <v>100</v>
      </c>
      <c r="J6310" s="2">
        <v>0</v>
      </c>
      <c r="K6310" s="2">
        <v>0</v>
      </c>
      <c r="L6310" s="2">
        <v>0</v>
      </c>
      <c r="M6310" s="2">
        <v>0</v>
      </c>
      <c r="N6310" s="2">
        <v>7640.5503099999996</v>
      </c>
      <c r="O6310" s="2">
        <v>0</v>
      </c>
    </row>
    <row r="6311" spans="1:15" ht="15.75" customHeight="1" x14ac:dyDescent="0.35">
      <c r="A6311" s="4">
        <v>45413</v>
      </c>
      <c r="B6311" s="2" t="s">
        <v>26</v>
      </c>
      <c r="C6311" s="2" t="s">
        <v>17</v>
      </c>
      <c r="D6311" s="2">
        <v>0</v>
      </c>
      <c r="E6311" s="2">
        <v>0</v>
      </c>
      <c r="F6311" s="2">
        <v>5678.0966600000002</v>
      </c>
      <c r="G6311" s="2">
        <f t="shared" si="98"/>
        <v>5678.0966600000002</v>
      </c>
      <c r="H6311" s="2">
        <v>3</v>
      </c>
      <c r="I6311" s="2">
        <v>86.496373002348633</v>
      </c>
      <c r="J6311" s="2">
        <v>0</v>
      </c>
      <c r="K6311" s="2">
        <v>13.50362699765137</v>
      </c>
      <c r="L6311" s="2">
        <v>0</v>
      </c>
      <c r="M6311" s="2">
        <v>0</v>
      </c>
      <c r="N6311" s="2">
        <v>5675.3221199999998</v>
      </c>
      <c r="O6311" s="2">
        <v>0</v>
      </c>
    </row>
    <row r="6312" spans="1:15" ht="15.75" customHeight="1" x14ac:dyDescent="0.35">
      <c r="A6312" s="4">
        <v>45413</v>
      </c>
      <c r="B6312" s="2" t="s">
        <v>26</v>
      </c>
      <c r="C6312" s="2" t="s">
        <v>18</v>
      </c>
      <c r="D6312" s="2">
        <v>1504.30159</v>
      </c>
      <c r="E6312" s="2">
        <v>303.38600000000002</v>
      </c>
      <c r="F6312" s="2">
        <v>10772.95823</v>
      </c>
      <c r="G6312" s="2">
        <f t="shared" si="98"/>
        <v>12580.64582</v>
      </c>
      <c r="H6312" s="2">
        <v>310</v>
      </c>
      <c r="I6312" s="2">
        <v>72.174605641059259</v>
      </c>
      <c r="J6312" s="2">
        <v>2.0381085093552311</v>
      </c>
      <c r="K6312" s="2">
        <v>5.9037321770243816</v>
      </c>
      <c r="L6312" s="2">
        <v>10.21553521108692</v>
      </c>
      <c r="M6312" s="2">
        <v>9.6680184614742188</v>
      </c>
      <c r="N6312" s="2">
        <v>12556.28436</v>
      </c>
      <c r="O6312" s="2">
        <v>11.95726842264764</v>
      </c>
    </row>
    <row r="6313" spans="1:15" ht="15.75" customHeight="1" x14ac:dyDescent="0.35">
      <c r="A6313" s="4">
        <v>45413</v>
      </c>
      <c r="B6313" s="2" t="s">
        <v>26</v>
      </c>
      <c r="C6313" s="2" t="s">
        <v>19</v>
      </c>
      <c r="D6313" s="2">
        <v>15623.45586</v>
      </c>
      <c r="E6313" s="2">
        <v>3166.1149599999999</v>
      </c>
      <c r="F6313" s="2">
        <v>43781.022499999999</v>
      </c>
      <c r="G6313" s="2">
        <f t="shared" si="98"/>
        <v>62570.59332</v>
      </c>
      <c r="H6313" s="2">
        <v>152</v>
      </c>
      <c r="I6313" s="2">
        <v>56.612353346598063</v>
      </c>
      <c r="J6313" s="2">
        <v>12.303331678694031</v>
      </c>
      <c r="K6313" s="2">
        <v>2.8352141355513281</v>
      </c>
      <c r="L6313" s="2">
        <v>1.2186631172516851</v>
      </c>
      <c r="M6313" s="2">
        <v>27.030437721904899</v>
      </c>
      <c r="N6313" s="2">
        <v>63078.158280000003</v>
      </c>
      <c r="O6313" s="2">
        <v>24.969326693288899</v>
      </c>
    </row>
    <row r="6314" spans="1:15" ht="15.75" customHeight="1" x14ac:dyDescent="0.35">
      <c r="A6314" s="4">
        <v>45413</v>
      </c>
      <c r="B6314" s="2" t="s">
        <v>26</v>
      </c>
      <c r="C6314" s="2" t="s">
        <v>20</v>
      </c>
      <c r="D6314" s="2">
        <v>6615.2569299999996</v>
      </c>
      <c r="E6314" s="2">
        <v>458.68034999999998</v>
      </c>
      <c r="F6314" s="2">
        <v>79355.383099999992</v>
      </c>
      <c r="G6314" s="2">
        <f t="shared" si="98"/>
        <v>86429.32037999999</v>
      </c>
      <c r="H6314" s="2">
        <v>18383</v>
      </c>
      <c r="I6314" s="2">
        <v>88.741852669558412</v>
      </c>
      <c r="J6314" s="2">
        <v>2.5395364309430359</v>
      </c>
      <c r="K6314" s="2">
        <v>1.275166447479648</v>
      </c>
      <c r="L6314" s="2">
        <v>2.2404289388048051</v>
      </c>
      <c r="M6314" s="2">
        <v>5.2030155132140976</v>
      </c>
      <c r="N6314" s="2">
        <v>86397.361080000002</v>
      </c>
      <c r="O6314" s="2">
        <v>7.6539499569301146</v>
      </c>
    </row>
    <row r="6315" spans="1:15" ht="15.75" customHeight="1" x14ac:dyDescent="0.35">
      <c r="A6315" s="4">
        <v>45413</v>
      </c>
      <c r="B6315" s="2" t="s">
        <v>26</v>
      </c>
      <c r="C6315" s="2" t="s">
        <v>21</v>
      </c>
      <c r="D6315" s="2">
        <v>16758.53615</v>
      </c>
      <c r="E6315" s="2">
        <v>5862.9993099999992</v>
      </c>
      <c r="F6315" s="2">
        <v>194195.13172999999</v>
      </c>
      <c r="G6315" s="2">
        <f t="shared" si="98"/>
        <v>216816.66719000001</v>
      </c>
      <c r="H6315" s="2">
        <v>7282</v>
      </c>
      <c r="I6315" s="2">
        <v>83.816253109564684</v>
      </c>
      <c r="J6315" s="2">
        <v>4.5597099216026624</v>
      </c>
      <c r="K6315" s="2">
        <v>1.9685499392789909</v>
      </c>
      <c r="L6315" s="2">
        <v>3.1268257041721439</v>
      </c>
      <c r="M6315" s="2">
        <v>6.5286613253815347</v>
      </c>
      <c r="N6315" s="2">
        <v>216641.82019999999</v>
      </c>
      <c r="O6315" s="2">
        <v>7.7293578797215909</v>
      </c>
    </row>
    <row r="6316" spans="1:15" ht="15.75" customHeight="1" x14ac:dyDescent="0.35">
      <c r="A6316" s="4">
        <v>45413</v>
      </c>
      <c r="B6316" s="2" t="s">
        <v>27</v>
      </c>
      <c r="C6316" s="2" t="s">
        <v>15</v>
      </c>
      <c r="D6316" s="2">
        <v>1115.4415799999999</v>
      </c>
      <c r="E6316" s="2">
        <v>94.348969999999994</v>
      </c>
      <c r="F6316" s="2">
        <v>29758.010699999999</v>
      </c>
      <c r="G6316" s="2">
        <f t="shared" si="98"/>
        <v>30967.80125</v>
      </c>
      <c r="H6316" s="2">
        <v>8870</v>
      </c>
      <c r="I6316" s="2">
        <v>86.389360682542986</v>
      </c>
      <c r="J6316" s="2">
        <v>4.5677676753301313</v>
      </c>
      <c r="K6316" s="2">
        <v>2.9351594345810672</v>
      </c>
      <c r="L6316" s="2">
        <v>4.1735202015471344</v>
      </c>
      <c r="M6316" s="2">
        <v>1.9341920059986579</v>
      </c>
      <c r="N6316" s="2">
        <v>30953.509689999999</v>
      </c>
      <c r="O6316" s="2">
        <v>3.6019398697219418</v>
      </c>
    </row>
    <row r="6317" spans="1:15" ht="15.75" customHeight="1" x14ac:dyDescent="0.35">
      <c r="A6317" s="4">
        <v>45413</v>
      </c>
      <c r="B6317" s="2" t="s">
        <v>27</v>
      </c>
      <c r="C6317" s="2" t="s">
        <v>16</v>
      </c>
      <c r="D6317" s="2">
        <v>0</v>
      </c>
      <c r="E6317" s="2">
        <v>0</v>
      </c>
      <c r="F6317" s="2">
        <v>0</v>
      </c>
      <c r="G6317" s="2">
        <f t="shared" si="98"/>
        <v>0</v>
      </c>
      <c r="H6317" s="2">
        <v>0</v>
      </c>
      <c r="I6317" s="2">
        <v>0</v>
      </c>
      <c r="J6317" s="2">
        <v>0</v>
      </c>
      <c r="K6317" s="2">
        <v>0</v>
      </c>
      <c r="L6317" s="2">
        <v>0</v>
      </c>
      <c r="M6317" s="2">
        <v>0</v>
      </c>
      <c r="N6317" s="2">
        <v>0</v>
      </c>
    </row>
    <row r="6318" spans="1:15" ht="15.75" customHeight="1" x14ac:dyDescent="0.35">
      <c r="A6318" s="4">
        <v>45413</v>
      </c>
      <c r="B6318" s="2" t="s">
        <v>27</v>
      </c>
      <c r="C6318" s="2" t="s">
        <v>17</v>
      </c>
      <c r="D6318" s="2">
        <v>0</v>
      </c>
      <c r="E6318" s="2">
        <v>0</v>
      </c>
      <c r="F6318" s="2">
        <v>0</v>
      </c>
      <c r="G6318" s="2">
        <f t="shared" si="98"/>
        <v>0</v>
      </c>
      <c r="H6318" s="2">
        <v>0</v>
      </c>
      <c r="I6318" s="2">
        <v>0</v>
      </c>
      <c r="J6318" s="2">
        <v>0</v>
      </c>
      <c r="K6318" s="2">
        <v>0</v>
      </c>
      <c r="L6318" s="2">
        <v>0</v>
      </c>
      <c r="M6318" s="2">
        <v>0</v>
      </c>
      <c r="N6318" s="2">
        <v>0</v>
      </c>
    </row>
    <row r="6319" spans="1:15" ht="15.75" customHeight="1" x14ac:dyDescent="0.35">
      <c r="A6319" s="4">
        <v>45413</v>
      </c>
      <c r="B6319" s="2" t="s">
        <v>27</v>
      </c>
      <c r="C6319" s="2" t="s">
        <v>18</v>
      </c>
      <c r="D6319" s="2">
        <v>0</v>
      </c>
      <c r="E6319" s="2">
        <v>0</v>
      </c>
      <c r="F6319" s="2">
        <v>0</v>
      </c>
      <c r="G6319" s="2">
        <f t="shared" si="98"/>
        <v>0</v>
      </c>
      <c r="H6319" s="2">
        <v>0</v>
      </c>
      <c r="I6319" s="2">
        <v>0</v>
      </c>
      <c r="J6319" s="2">
        <v>0</v>
      </c>
      <c r="K6319" s="2">
        <v>0</v>
      </c>
      <c r="L6319" s="2">
        <v>0</v>
      </c>
      <c r="M6319" s="2">
        <v>0</v>
      </c>
      <c r="N6319" s="2">
        <v>0</v>
      </c>
    </row>
    <row r="6320" spans="1:15" ht="15.75" customHeight="1" x14ac:dyDescent="0.35">
      <c r="A6320" s="4">
        <v>45413</v>
      </c>
      <c r="B6320" s="2" t="s">
        <v>27</v>
      </c>
      <c r="C6320" s="2" t="s">
        <v>19</v>
      </c>
      <c r="D6320" s="2">
        <v>2669.2071500000002</v>
      </c>
      <c r="E6320" s="2">
        <v>283.74601000000001</v>
      </c>
      <c r="F6320" s="2">
        <v>10242.50374</v>
      </c>
      <c r="G6320" s="2">
        <f t="shared" si="98"/>
        <v>13195.456900000001</v>
      </c>
      <c r="H6320" s="2">
        <v>39</v>
      </c>
      <c r="I6320" s="2">
        <v>77.156859000376684</v>
      </c>
      <c r="J6320" s="2">
        <v>5.7398831944270441</v>
      </c>
      <c r="K6320" s="2">
        <v>0</v>
      </c>
      <c r="L6320" s="2">
        <v>0.1232757372432317</v>
      </c>
      <c r="M6320" s="2">
        <v>16.979982067953031</v>
      </c>
      <c r="N6320" s="2">
        <v>13178.027050000001</v>
      </c>
      <c r="O6320" s="2">
        <v>20.228228323037449</v>
      </c>
    </row>
    <row r="6321" spans="1:15" ht="15.75" customHeight="1" x14ac:dyDescent="0.35">
      <c r="A6321" s="4">
        <v>45413</v>
      </c>
      <c r="B6321" s="2" t="s">
        <v>27</v>
      </c>
      <c r="C6321" s="2" t="s">
        <v>20</v>
      </c>
      <c r="D6321" s="2">
        <v>1682.9488899999999</v>
      </c>
      <c r="E6321" s="2">
        <v>159.39961</v>
      </c>
      <c r="F6321" s="2">
        <v>35612.770680000001</v>
      </c>
      <c r="G6321" s="2">
        <f t="shared" si="98"/>
        <v>37455.119180000002</v>
      </c>
      <c r="H6321" s="2">
        <v>7304</v>
      </c>
      <c r="I6321" s="2">
        <v>89.413697796237443</v>
      </c>
      <c r="J6321" s="2">
        <v>3.4543724080537519</v>
      </c>
      <c r="K6321" s="2">
        <v>2.4430876023348871</v>
      </c>
      <c r="L6321" s="2">
        <v>2.950963835184798</v>
      </c>
      <c r="M6321" s="2">
        <v>1.737878358189102</v>
      </c>
      <c r="N6321" s="2">
        <v>37390.267099999997</v>
      </c>
      <c r="O6321" s="2">
        <v>4.4932413161260163</v>
      </c>
    </row>
    <row r="6322" spans="1:15" ht="15.75" customHeight="1" x14ac:dyDescent="0.35">
      <c r="A6322" s="4">
        <v>45413</v>
      </c>
      <c r="B6322" s="2" t="s">
        <v>27</v>
      </c>
      <c r="C6322" s="2" t="s">
        <v>21</v>
      </c>
      <c r="D6322" s="2">
        <v>6870.8983399999997</v>
      </c>
      <c r="E6322" s="2">
        <v>972.96343999999999</v>
      </c>
      <c r="F6322" s="2">
        <v>55653.342680000002</v>
      </c>
      <c r="G6322" s="2">
        <f t="shared" si="98"/>
        <v>63497.204460000001</v>
      </c>
      <c r="H6322" s="2">
        <v>2513</v>
      </c>
      <c r="I6322" s="2">
        <v>80.208013279199804</v>
      </c>
      <c r="J6322" s="2">
        <v>5.7864329063647366</v>
      </c>
      <c r="K6322" s="2">
        <v>3.146541071356836</v>
      </c>
      <c r="L6322" s="2">
        <v>3.5105895257249382</v>
      </c>
      <c r="M6322" s="2">
        <v>7.3484232173536901</v>
      </c>
      <c r="N6322" s="2">
        <v>63353.214999999997</v>
      </c>
      <c r="O6322" s="2">
        <v>10.820788723585959</v>
      </c>
    </row>
    <row r="6323" spans="1:15" ht="15.75" customHeight="1" x14ac:dyDescent="0.35">
      <c r="A6323" s="4">
        <v>45413</v>
      </c>
      <c r="B6323" s="2" t="s">
        <v>28</v>
      </c>
      <c r="C6323" s="2" t="s">
        <v>15</v>
      </c>
      <c r="D6323" s="2">
        <v>47058.197679999997</v>
      </c>
      <c r="E6323" s="2">
        <v>15211.74559</v>
      </c>
      <c r="F6323" s="2">
        <v>823629.66900999995</v>
      </c>
      <c r="G6323" s="2">
        <f t="shared" si="98"/>
        <v>885899.61228</v>
      </c>
      <c r="H6323" s="2">
        <v>167941</v>
      </c>
      <c r="I6323" s="2">
        <v>86.363590489262862</v>
      </c>
      <c r="J6323" s="2">
        <v>2.824537222332578</v>
      </c>
      <c r="K6323" s="2">
        <v>2.2097181813519491</v>
      </c>
      <c r="L6323" s="2">
        <v>3.8088262843147751</v>
      </c>
      <c r="M6323" s="2">
        <v>4.7933278227378144</v>
      </c>
      <c r="N6323" s="2">
        <v>883641.49577000004</v>
      </c>
      <c r="O6323" s="2">
        <v>5.3119108562299102</v>
      </c>
    </row>
    <row r="6324" spans="1:15" ht="15.75" customHeight="1" x14ac:dyDescent="0.35">
      <c r="A6324" s="4">
        <v>45413</v>
      </c>
      <c r="B6324" s="2" t="s">
        <v>28</v>
      </c>
      <c r="C6324" s="2" t="s">
        <v>16</v>
      </c>
      <c r="D6324" s="2">
        <v>0</v>
      </c>
      <c r="E6324" s="2">
        <v>0</v>
      </c>
      <c r="F6324" s="2">
        <v>0</v>
      </c>
      <c r="G6324" s="2">
        <f t="shared" si="98"/>
        <v>0</v>
      </c>
      <c r="H6324" s="2">
        <v>0</v>
      </c>
      <c r="I6324" s="2">
        <v>0</v>
      </c>
      <c r="J6324" s="2">
        <v>0</v>
      </c>
      <c r="K6324" s="2">
        <v>0</v>
      </c>
      <c r="L6324" s="2">
        <v>0</v>
      </c>
      <c r="M6324" s="2">
        <v>0</v>
      </c>
      <c r="N6324" s="2">
        <v>0</v>
      </c>
    </row>
    <row r="6325" spans="1:15" ht="15.75" customHeight="1" x14ac:dyDescent="0.35">
      <c r="A6325" s="4">
        <v>45413</v>
      </c>
      <c r="B6325" s="2" t="s">
        <v>28</v>
      </c>
      <c r="C6325" s="2" t="s">
        <v>17</v>
      </c>
      <c r="D6325" s="2">
        <v>521.60955999999999</v>
      </c>
      <c r="E6325" s="2">
        <v>0</v>
      </c>
      <c r="F6325" s="2">
        <v>28993.252639999999</v>
      </c>
      <c r="G6325" s="2">
        <f t="shared" si="98"/>
        <v>29514.8622</v>
      </c>
      <c r="H6325" s="2">
        <v>16</v>
      </c>
      <c r="I6325" s="2">
        <v>98.234544930519277</v>
      </c>
      <c r="J6325" s="2">
        <v>0</v>
      </c>
      <c r="K6325" s="2">
        <v>0</v>
      </c>
      <c r="L6325" s="2">
        <v>1.765455069480721</v>
      </c>
      <c r="M6325" s="2">
        <v>0</v>
      </c>
      <c r="N6325" s="2">
        <v>29545.331910000001</v>
      </c>
      <c r="O6325" s="2">
        <v>1.767277639534431</v>
      </c>
    </row>
    <row r="6326" spans="1:15" ht="15.75" customHeight="1" x14ac:dyDescent="0.35">
      <c r="A6326" s="4">
        <v>45413</v>
      </c>
      <c r="B6326" s="2" t="s">
        <v>28</v>
      </c>
      <c r="C6326" s="2" t="s">
        <v>18</v>
      </c>
      <c r="D6326" s="2">
        <v>12574.801009999999</v>
      </c>
      <c r="E6326" s="2">
        <v>13727.907429999999</v>
      </c>
      <c r="F6326" s="2">
        <v>331016.51653000002</v>
      </c>
      <c r="G6326" s="2">
        <f t="shared" si="98"/>
        <v>357319.22497000004</v>
      </c>
      <c r="H6326" s="2">
        <v>3585</v>
      </c>
      <c r="I6326" s="2">
        <v>86.80354152920323</v>
      </c>
      <c r="J6326" s="2">
        <v>3.2957260901421308</v>
      </c>
      <c r="K6326" s="2">
        <v>1.749322934011595</v>
      </c>
      <c r="L6326" s="2">
        <v>4.0913304131000849</v>
      </c>
      <c r="M6326" s="2">
        <v>4.0600790335429622</v>
      </c>
      <c r="N6326" s="2">
        <v>356847.99064999999</v>
      </c>
      <c r="O6326" s="2">
        <v>3.5192063934023592</v>
      </c>
    </row>
    <row r="6327" spans="1:15" ht="15.75" customHeight="1" x14ac:dyDescent="0.35">
      <c r="A6327" s="4">
        <v>45413</v>
      </c>
      <c r="B6327" s="2" t="s">
        <v>28</v>
      </c>
      <c r="C6327" s="2" t="s">
        <v>19</v>
      </c>
      <c r="D6327" s="2">
        <v>103538.43882</v>
      </c>
      <c r="E6327" s="2">
        <v>46779.425600000002</v>
      </c>
      <c r="F6327" s="2">
        <v>584042.28594000009</v>
      </c>
      <c r="G6327" s="2">
        <f t="shared" si="98"/>
        <v>734360.15036000009</v>
      </c>
      <c r="H6327" s="2">
        <v>2450</v>
      </c>
      <c r="I6327" s="2">
        <v>74.993788179805989</v>
      </c>
      <c r="J6327" s="2">
        <v>7.4453634107252276</v>
      </c>
      <c r="K6327" s="2">
        <v>5.8343787978294994</v>
      </c>
      <c r="L6327" s="2">
        <v>4.1189040106051458</v>
      </c>
      <c r="M6327" s="2">
        <v>7.6075656010341319</v>
      </c>
      <c r="N6327" s="2">
        <v>738684.21117999998</v>
      </c>
      <c r="O6327" s="2">
        <v>14.099136339198569</v>
      </c>
    </row>
    <row r="6328" spans="1:15" ht="15.75" customHeight="1" x14ac:dyDescent="0.35">
      <c r="A6328" s="4">
        <v>45413</v>
      </c>
      <c r="B6328" s="2" t="s">
        <v>28</v>
      </c>
      <c r="C6328" s="2" t="s">
        <v>20</v>
      </c>
      <c r="D6328" s="2">
        <v>57719.586600000002</v>
      </c>
      <c r="E6328" s="2">
        <v>10948.2376</v>
      </c>
      <c r="F6328" s="2">
        <v>888139.14635000005</v>
      </c>
      <c r="G6328" s="2">
        <f t="shared" si="98"/>
        <v>956806.97055000009</v>
      </c>
      <c r="H6328" s="2">
        <v>169542</v>
      </c>
      <c r="I6328" s="2">
        <v>90.243989003036262</v>
      </c>
      <c r="J6328" s="2">
        <v>2.407032731011022</v>
      </c>
      <c r="K6328" s="2">
        <v>1.2553831440036549</v>
      </c>
      <c r="L6328" s="2">
        <v>1.7528054682392209</v>
      </c>
      <c r="M6328" s="2">
        <v>4.3407896537098409</v>
      </c>
      <c r="N6328" s="2">
        <v>955907.01670000004</v>
      </c>
      <c r="O6328" s="2">
        <v>6.0325215405591308</v>
      </c>
    </row>
    <row r="6329" spans="1:15" ht="15.75" customHeight="1" x14ac:dyDescent="0.35">
      <c r="A6329" s="4">
        <v>45413</v>
      </c>
      <c r="B6329" s="2" t="s">
        <v>28</v>
      </c>
      <c r="C6329" s="2" t="s">
        <v>21</v>
      </c>
      <c r="D6329" s="2">
        <v>230252.63409000001</v>
      </c>
      <c r="E6329" s="2">
        <v>104815.72541</v>
      </c>
      <c r="F6329" s="2">
        <v>2567115.6578600002</v>
      </c>
      <c r="G6329" s="2">
        <f t="shared" si="98"/>
        <v>2902184.0173599999</v>
      </c>
      <c r="H6329" s="2">
        <v>73468</v>
      </c>
      <c r="I6329" s="2">
        <v>88.877404001734703</v>
      </c>
      <c r="J6329" s="2">
        <v>4.7147701044776227</v>
      </c>
      <c r="K6329" s="2">
        <v>2.841475677031386</v>
      </c>
      <c r="L6329" s="2">
        <v>2.2754261250667791</v>
      </c>
      <c r="M6329" s="2">
        <v>1.2909240916895151</v>
      </c>
      <c r="N6329" s="2">
        <v>2561513.9893100001</v>
      </c>
      <c r="O6329" s="2">
        <v>7.9337710053083246</v>
      </c>
    </row>
    <row r="6330" spans="1:15" ht="15.75" customHeight="1" x14ac:dyDescent="0.35">
      <c r="A6330" s="4">
        <v>45413</v>
      </c>
      <c r="B6330" s="2" t="s">
        <v>29</v>
      </c>
      <c r="C6330" s="2" t="s">
        <v>15</v>
      </c>
      <c r="D6330" s="2">
        <v>32607.37384</v>
      </c>
      <c r="E6330" s="2">
        <v>14644.8153</v>
      </c>
      <c r="F6330" s="2">
        <v>230981.44503999999</v>
      </c>
      <c r="G6330" s="2">
        <f t="shared" si="98"/>
        <v>278233.63417999999</v>
      </c>
      <c r="H6330" s="2">
        <v>77056</v>
      </c>
      <c r="I6330" s="2">
        <v>76.238322210613205</v>
      </c>
      <c r="J6330" s="2">
        <v>3.7481068453209518</v>
      </c>
      <c r="K6330" s="2">
        <v>3.966915856177367</v>
      </c>
      <c r="L6330" s="2">
        <v>5.6093654612696708</v>
      </c>
      <c r="M6330" s="2">
        <v>10.437289626618799</v>
      </c>
      <c r="N6330" s="2">
        <v>277591.84487999999</v>
      </c>
      <c r="O6330" s="2">
        <v>11.719422037561801</v>
      </c>
    </row>
    <row r="6331" spans="1:15" ht="15.75" customHeight="1" x14ac:dyDescent="0.35">
      <c r="A6331" s="4">
        <v>45413</v>
      </c>
      <c r="B6331" s="2" t="s">
        <v>29</v>
      </c>
      <c r="C6331" s="2" t="s">
        <v>16</v>
      </c>
      <c r="D6331" s="2">
        <v>0</v>
      </c>
      <c r="E6331" s="2">
        <v>0</v>
      </c>
      <c r="F6331" s="2">
        <v>23844.988120000002</v>
      </c>
      <c r="G6331" s="2">
        <f t="shared" si="98"/>
        <v>23844.988120000002</v>
      </c>
      <c r="H6331" s="2">
        <v>2</v>
      </c>
      <c r="I6331" s="2">
        <v>100</v>
      </c>
      <c r="J6331" s="2">
        <v>0</v>
      </c>
      <c r="K6331" s="2">
        <v>0</v>
      </c>
      <c r="L6331" s="2">
        <v>0</v>
      </c>
      <c r="M6331" s="2">
        <v>0</v>
      </c>
      <c r="N6331" s="2">
        <v>118901.06445999999</v>
      </c>
      <c r="O6331" s="2">
        <v>0</v>
      </c>
    </row>
    <row r="6332" spans="1:15" ht="15.75" customHeight="1" x14ac:dyDescent="0.35">
      <c r="A6332" s="4">
        <v>45413</v>
      </c>
      <c r="B6332" s="2" t="s">
        <v>29</v>
      </c>
      <c r="C6332" s="2" t="s">
        <v>17</v>
      </c>
      <c r="D6332" s="2">
        <v>0</v>
      </c>
      <c r="E6332" s="2">
        <v>0</v>
      </c>
      <c r="F6332" s="2">
        <v>521.399</v>
      </c>
      <c r="G6332" s="2">
        <f t="shared" si="98"/>
        <v>521.399</v>
      </c>
      <c r="H6332" s="2">
        <v>1</v>
      </c>
      <c r="I6332" s="2">
        <v>100</v>
      </c>
      <c r="J6332" s="2">
        <v>0</v>
      </c>
      <c r="K6332" s="2">
        <v>0</v>
      </c>
      <c r="L6332" s="2">
        <v>0</v>
      </c>
      <c r="M6332" s="2">
        <v>0</v>
      </c>
      <c r="N6332" s="2">
        <v>521.399</v>
      </c>
      <c r="O6332" s="2">
        <v>0</v>
      </c>
    </row>
    <row r="6333" spans="1:15" ht="15.75" customHeight="1" x14ac:dyDescent="0.35">
      <c r="A6333" s="4">
        <v>45413</v>
      </c>
      <c r="B6333" s="2" t="s">
        <v>29</v>
      </c>
      <c r="C6333" s="2" t="s">
        <v>18</v>
      </c>
      <c r="D6333" s="2">
        <v>877.21341000000007</v>
      </c>
      <c r="E6333" s="2">
        <v>225.84208000000001</v>
      </c>
      <c r="F6333" s="2">
        <v>7305.1195700000007</v>
      </c>
      <c r="G6333" s="2">
        <f t="shared" si="98"/>
        <v>8408.1750600000014</v>
      </c>
      <c r="H6333" s="2">
        <v>177</v>
      </c>
      <c r="I6333" s="2">
        <v>82.897563404750613</v>
      </c>
      <c r="J6333" s="2">
        <v>1.728871099267842</v>
      </c>
      <c r="K6333" s="2">
        <v>0.75428153706508627</v>
      </c>
      <c r="L6333" s="2">
        <v>5.4805181714454969</v>
      </c>
      <c r="M6333" s="2">
        <v>9.1387657874709607</v>
      </c>
      <c r="N6333" s="2">
        <v>8405.8626500000009</v>
      </c>
      <c r="O6333" s="2">
        <v>10.432863299589769</v>
      </c>
    </row>
    <row r="6334" spans="1:15" ht="15.75" customHeight="1" x14ac:dyDescent="0.35">
      <c r="A6334" s="4">
        <v>45413</v>
      </c>
      <c r="B6334" s="2" t="s">
        <v>29</v>
      </c>
      <c r="C6334" s="2" t="s">
        <v>19</v>
      </c>
      <c r="D6334" s="2">
        <v>64667.56366</v>
      </c>
      <c r="E6334" s="2">
        <v>7086.9916199999998</v>
      </c>
      <c r="F6334" s="2">
        <v>78101.859180000014</v>
      </c>
      <c r="G6334" s="2">
        <f t="shared" si="98"/>
        <v>149856.41446</v>
      </c>
      <c r="H6334" s="2">
        <v>1000</v>
      </c>
      <c r="I6334" s="2">
        <v>48.950144624693927</v>
      </c>
      <c r="J6334" s="2">
        <v>10.339044657297141</v>
      </c>
      <c r="K6334" s="2">
        <v>3.758983456990046</v>
      </c>
      <c r="L6334" s="2">
        <v>10.60931353572853</v>
      </c>
      <c r="M6334" s="2">
        <v>26.34251372529037</v>
      </c>
      <c r="N6334" s="2">
        <v>146384.21645000001</v>
      </c>
      <c r="O6334" s="2">
        <v>43.153016768101843</v>
      </c>
    </row>
    <row r="6335" spans="1:15" ht="15.75" customHeight="1" x14ac:dyDescent="0.35">
      <c r="A6335" s="4">
        <v>45413</v>
      </c>
      <c r="B6335" s="2" t="s">
        <v>29</v>
      </c>
      <c r="C6335" s="2" t="s">
        <v>20</v>
      </c>
      <c r="D6335" s="2">
        <v>79121.994279999999</v>
      </c>
      <c r="E6335" s="2">
        <v>20907.157459999999</v>
      </c>
      <c r="F6335" s="2">
        <v>285551.45002999989</v>
      </c>
      <c r="G6335" s="2">
        <f t="shared" si="98"/>
        <v>385580.60176999989</v>
      </c>
      <c r="H6335" s="2">
        <v>72166</v>
      </c>
      <c r="I6335" s="2">
        <v>71.776326199954994</v>
      </c>
      <c r="J6335" s="2">
        <v>3.0024871864282701</v>
      </c>
      <c r="K6335" s="2">
        <v>3.4841038472642061</v>
      </c>
      <c r="L6335" s="2">
        <v>5.485368058654454</v>
      </c>
      <c r="M6335" s="2">
        <v>16.25171470769806</v>
      </c>
      <c r="N6335" s="2">
        <v>362283.98473000003</v>
      </c>
      <c r="O6335" s="2">
        <v>20.520221690819529</v>
      </c>
    </row>
    <row r="6336" spans="1:15" ht="15.75" customHeight="1" x14ac:dyDescent="0.35">
      <c r="A6336" s="4">
        <v>45413</v>
      </c>
      <c r="B6336" s="2" t="s">
        <v>29</v>
      </c>
      <c r="C6336" s="2" t="s">
        <v>21</v>
      </c>
      <c r="D6336" s="2">
        <v>244514.10078000001</v>
      </c>
      <c r="E6336" s="2">
        <v>127014.85782</v>
      </c>
      <c r="F6336" s="2">
        <v>818526.65055999998</v>
      </c>
      <c r="G6336" s="2">
        <f t="shared" si="98"/>
        <v>1190055.60916</v>
      </c>
      <c r="H6336" s="2">
        <v>41628</v>
      </c>
      <c r="I6336" s="2">
        <v>66.572716957741548</v>
      </c>
      <c r="J6336" s="2">
        <v>6.075893361431123</v>
      </c>
      <c r="K6336" s="2">
        <v>5.8928664677973206</v>
      </c>
      <c r="L6336" s="2">
        <v>6.8925694282528589</v>
      </c>
      <c r="M6336" s="2">
        <v>14.56595378477714</v>
      </c>
      <c r="N6336" s="2">
        <v>1116345.5377700001</v>
      </c>
      <c r="O6336" s="2">
        <v>20.54644328365379</v>
      </c>
    </row>
    <row r="6337" spans="1:15" ht="15.75" customHeight="1" x14ac:dyDescent="0.35">
      <c r="A6337" s="4">
        <v>45413</v>
      </c>
      <c r="B6337" s="2" t="s">
        <v>30</v>
      </c>
      <c r="C6337" s="2" t="s">
        <v>15</v>
      </c>
      <c r="D6337" s="2">
        <v>9825.862509999999</v>
      </c>
      <c r="E6337" s="2">
        <v>1236.09393</v>
      </c>
      <c r="F6337" s="2">
        <v>163823.34484999999</v>
      </c>
      <c r="G6337" s="2">
        <f t="shared" si="98"/>
        <v>174885.30129</v>
      </c>
      <c r="H6337" s="2">
        <v>20549</v>
      </c>
      <c r="I6337" s="2">
        <v>86.471317801047334</v>
      </c>
      <c r="J6337" s="2">
        <v>3.140312276189976</v>
      </c>
      <c r="K6337" s="2">
        <v>1.7452472123291729</v>
      </c>
      <c r="L6337" s="2">
        <v>3.578302983562518</v>
      </c>
      <c r="M6337" s="2">
        <v>5.0648197268709918</v>
      </c>
      <c r="N6337" s="2">
        <v>174763.08906</v>
      </c>
      <c r="O6337" s="2">
        <v>5.6184610356169751</v>
      </c>
    </row>
    <row r="6338" spans="1:15" ht="15.75" customHeight="1" x14ac:dyDescent="0.35">
      <c r="A6338" s="4">
        <v>45413</v>
      </c>
      <c r="B6338" s="2" t="s">
        <v>30</v>
      </c>
      <c r="C6338" s="2" t="s">
        <v>16</v>
      </c>
      <c r="D6338" s="2">
        <v>0</v>
      </c>
      <c r="E6338" s="2">
        <v>0</v>
      </c>
      <c r="F6338" s="2">
        <v>0</v>
      </c>
      <c r="G6338" s="2">
        <f t="shared" si="98"/>
        <v>0</v>
      </c>
      <c r="H6338" s="2">
        <v>0</v>
      </c>
      <c r="I6338" s="2">
        <v>100</v>
      </c>
      <c r="J6338" s="2">
        <v>0</v>
      </c>
      <c r="K6338" s="2">
        <v>0</v>
      </c>
      <c r="L6338" s="2">
        <v>0</v>
      </c>
      <c r="M6338" s="2">
        <v>0</v>
      </c>
      <c r="N6338" s="2">
        <v>33090.852099999996</v>
      </c>
    </row>
    <row r="6339" spans="1:15" ht="15.75" customHeight="1" x14ac:dyDescent="0.35">
      <c r="A6339" s="4">
        <v>45413</v>
      </c>
      <c r="B6339" s="2" t="s">
        <v>30</v>
      </c>
      <c r="C6339" s="2" t="s">
        <v>17</v>
      </c>
      <c r="D6339" s="2">
        <v>0</v>
      </c>
      <c r="E6339" s="2">
        <v>0</v>
      </c>
      <c r="F6339" s="2">
        <v>0</v>
      </c>
      <c r="G6339" s="2">
        <f t="shared" ref="G6339:G6402" si="99">D6339+E6339+F6339</f>
        <v>0</v>
      </c>
      <c r="H6339" s="2">
        <v>0</v>
      </c>
      <c r="I6339" s="2">
        <v>0</v>
      </c>
      <c r="J6339" s="2">
        <v>0</v>
      </c>
      <c r="K6339" s="2">
        <v>0</v>
      </c>
      <c r="L6339" s="2">
        <v>0</v>
      </c>
      <c r="M6339" s="2">
        <v>0</v>
      </c>
      <c r="N6339" s="2">
        <v>0</v>
      </c>
    </row>
    <row r="6340" spans="1:15" ht="15.75" customHeight="1" x14ac:dyDescent="0.35">
      <c r="A6340" s="4">
        <v>45413</v>
      </c>
      <c r="B6340" s="2" t="s">
        <v>30</v>
      </c>
      <c r="C6340" s="2" t="s">
        <v>18</v>
      </c>
      <c r="D6340" s="2">
        <v>779.01405</v>
      </c>
      <c r="E6340" s="2">
        <v>57.827979999999997</v>
      </c>
      <c r="F6340" s="2">
        <v>3932.2643400000002</v>
      </c>
      <c r="G6340" s="2">
        <f t="shared" si="99"/>
        <v>4769.1063700000004</v>
      </c>
      <c r="H6340" s="2">
        <v>71</v>
      </c>
      <c r="I6340" s="2">
        <v>72.128267833220434</v>
      </c>
      <c r="J6340" s="2">
        <v>0.71099826697721025</v>
      </c>
      <c r="K6340" s="2">
        <v>5.0751813549495832</v>
      </c>
      <c r="L6340" s="2">
        <v>5.5646446491811519</v>
      </c>
      <c r="M6340" s="2">
        <v>16.520907895671609</v>
      </c>
      <c r="N6340" s="2">
        <v>4764.1958600000007</v>
      </c>
      <c r="O6340" s="2">
        <v>16.33459163126194</v>
      </c>
    </row>
    <row r="6341" spans="1:15" ht="15.75" customHeight="1" x14ac:dyDescent="0.35">
      <c r="A6341" s="4">
        <v>45413</v>
      </c>
      <c r="B6341" s="2" t="s">
        <v>30</v>
      </c>
      <c r="C6341" s="2" t="s">
        <v>19</v>
      </c>
      <c r="D6341" s="2">
        <v>4031.5419700000002</v>
      </c>
      <c r="E6341" s="2">
        <v>2278.7836400000001</v>
      </c>
      <c r="F6341" s="2">
        <v>10200.636049999999</v>
      </c>
      <c r="G6341" s="2">
        <f t="shared" si="99"/>
        <v>16510.961660000001</v>
      </c>
      <c r="H6341" s="2">
        <v>127</v>
      </c>
      <c r="I6341" s="2">
        <v>59.615430876286368</v>
      </c>
      <c r="J6341" s="2">
        <v>4.9695085730255348</v>
      </c>
      <c r="K6341" s="2">
        <v>6.5431350479127213</v>
      </c>
      <c r="L6341" s="2">
        <v>7.1706474425181614</v>
      </c>
      <c r="M6341" s="2">
        <v>21.70127806025722</v>
      </c>
      <c r="N6341" s="2">
        <v>16096.829460000001</v>
      </c>
      <c r="O6341" s="2">
        <v>24.417366189923069</v>
      </c>
    </row>
    <row r="6342" spans="1:15" ht="15.75" customHeight="1" x14ac:dyDescent="0.35">
      <c r="A6342" s="4">
        <v>45413</v>
      </c>
      <c r="B6342" s="2" t="s">
        <v>30</v>
      </c>
      <c r="C6342" s="2" t="s">
        <v>20</v>
      </c>
      <c r="D6342" s="2">
        <v>11583.15618</v>
      </c>
      <c r="E6342" s="2">
        <v>630.10374999999999</v>
      </c>
      <c r="F6342" s="2">
        <v>118521.75765</v>
      </c>
      <c r="G6342" s="2">
        <f t="shared" si="99"/>
        <v>130735.01758</v>
      </c>
      <c r="H6342" s="2">
        <v>17737</v>
      </c>
      <c r="I6342" s="2">
        <v>88.074661207620537</v>
      </c>
      <c r="J6342" s="2">
        <v>2.536975108153662</v>
      </c>
      <c r="K6342" s="2">
        <v>0.86679724029125182</v>
      </c>
      <c r="L6342" s="2">
        <v>1.6817355081304231</v>
      </c>
      <c r="M6342" s="2">
        <v>6.8398309358041187</v>
      </c>
      <c r="N6342" s="2">
        <v>125640.95839</v>
      </c>
      <c r="O6342" s="2">
        <v>8.8600257179848381</v>
      </c>
    </row>
    <row r="6343" spans="1:15" ht="15.75" customHeight="1" x14ac:dyDescent="0.35">
      <c r="A6343" s="4">
        <v>45413</v>
      </c>
      <c r="B6343" s="2" t="s">
        <v>30</v>
      </c>
      <c r="C6343" s="2" t="s">
        <v>21</v>
      </c>
      <c r="D6343" s="2">
        <v>49226.276389999999</v>
      </c>
      <c r="E6343" s="2">
        <v>6853.1228899999996</v>
      </c>
      <c r="F6343" s="2">
        <v>320896.94725999999</v>
      </c>
      <c r="G6343" s="2">
        <f t="shared" si="99"/>
        <v>376976.34654</v>
      </c>
      <c r="H6343" s="2">
        <v>12571</v>
      </c>
      <c r="I6343" s="2">
        <v>80.560055810592175</v>
      </c>
      <c r="J6343" s="2">
        <v>4.2137481014608102</v>
      </c>
      <c r="K6343" s="2">
        <v>1.268861320537223</v>
      </c>
      <c r="L6343" s="2">
        <v>2.5191730625809141</v>
      </c>
      <c r="M6343" s="2">
        <v>11.438161704828881</v>
      </c>
      <c r="N6343" s="2">
        <v>347005.72858</v>
      </c>
      <c r="O6343" s="2">
        <v>13.058187029985641</v>
      </c>
    </row>
    <row r="6344" spans="1:15" ht="15.75" customHeight="1" x14ac:dyDescent="0.35">
      <c r="A6344" s="4">
        <v>45413</v>
      </c>
      <c r="B6344" s="2" t="s">
        <v>31</v>
      </c>
      <c r="C6344" s="2" t="s">
        <v>15</v>
      </c>
      <c r="D6344" s="2">
        <v>16355.46759</v>
      </c>
      <c r="E6344" s="2">
        <v>5137.2253499999997</v>
      </c>
      <c r="F6344" s="2">
        <v>390532.26022000011</v>
      </c>
      <c r="G6344" s="2">
        <f t="shared" si="99"/>
        <v>412024.95316000009</v>
      </c>
      <c r="H6344" s="2">
        <v>58342</v>
      </c>
      <c r="I6344" s="2">
        <v>87.174714173283292</v>
      </c>
      <c r="J6344" s="2">
        <v>3.3969657920711569</v>
      </c>
      <c r="K6344" s="2">
        <v>2.395986644039517</v>
      </c>
      <c r="L6344" s="2">
        <v>3.863985487726</v>
      </c>
      <c r="M6344" s="2">
        <v>3.1683479028800172</v>
      </c>
      <c r="N6344" s="2">
        <v>411805.09684999997</v>
      </c>
      <c r="O6344" s="2">
        <v>3.9695332684495801</v>
      </c>
    </row>
    <row r="6345" spans="1:15" ht="15.75" customHeight="1" x14ac:dyDescent="0.35">
      <c r="A6345" s="4">
        <v>45413</v>
      </c>
      <c r="B6345" s="2" t="s">
        <v>31</v>
      </c>
      <c r="C6345" s="2" t="s">
        <v>16</v>
      </c>
      <c r="D6345" s="2">
        <v>0</v>
      </c>
      <c r="E6345" s="2">
        <v>0</v>
      </c>
      <c r="F6345" s="2">
        <v>14276.399530000001</v>
      </c>
      <c r="G6345" s="2">
        <f t="shared" si="99"/>
        <v>14276.399530000001</v>
      </c>
      <c r="H6345" s="2">
        <v>2</v>
      </c>
      <c r="I6345" s="2">
        <v>100</v>
      </c>
      <c r="J6345" s="2">
        <v>0</v>
      </c>
      <c r="K6345" s="2">
        <v>0</v>
      </c>
      <c r="L6345" s="2">
        <v>0</v>
      </c>
      <c r="M6345" s="2">
        <v>0</v>
      </c>
      <c r="N6345" s="2">
        <v>14276.399530000001</v>
      </c>
      <c r="O6345" s="2">
        <v>0</v>
      </c>
    </row>
    <row r="6346" spans="1:15" ht="15.75" customHeight="1" x14ac:dyDescent="0.35">
      <c r="A6346" s="4">
        <v>45413</v>
      </c>
      <c r="B6346" s="2" t="s">
        <v>31</v>
      </c>
      <c r="C6346" s="2" t="s">
        <v>17</v>
      </c>
      <c r="D6346" s="2">
        <v>0</v>
      </c>
      <c r="E6346" s="2">
        <v>0</v>
      </c>
      <c r="F6346" s="2">
        <v>0</v>
      </c>
      <c r="G6346" s="2">
        <f t="shared" si="99"/>
        <v>0</v>
      </c>
      <c r="H6346" s="2">
        <v>0</v>
      </c>
      <c r="I6346" s="2">
        <v>0</v>
      </c>
      <c r="J6346" s="2">
        <v>0</v>
      </c>
      <c r="K6346" s="2">
        <v>0</v>
      </c>
      <c r="L6346" s="2">
        <v>0</v>
      </c>
      <c r="M6346" s="2">
        <v>0</v>
      </c>
      <c r="N6346" s="2">
        <v>0</v>
      </c>
    </row>
    <row r="6347" spans="1:15" ht="15.75" customHeight="1" x14ac:dyDescent="0.35">
      <c r="A6347" s="4">
        <v>45413</v>
      </c>
      <c r="B6347" s="2" t="s">
        <v>31</v>
      </c>
      <c r="C6347" s="2" t="s">
        <v>18</v>
      </c>
      <c r="D6347" s="2">
        <v>6755.14347</v>
      </c>
      <c r="E6347" s="2">
        <v>11622.97515</v>
      </c>
      <c r="F6347" s="2">
        <v>136577.63331999999</v>
      </c>
      <c r="G6347" s="2">
        <f t="shared" si="99"/>
        <v>154955.75193999999</v>
      </c>
      <c r="H6347" s="2">
        <v>1608</v>
      </c>
      <c r="I6347" s="2">
        <v>83.325260263047724</v>
      </c>
      <c r="J6347" s="2">
        <v>4.996633631304821</v>
      </c>
      <c r="K6347" s="2">
        <v>3.1153050748180018</v>
      </c>
      <c r="L6347" s="2">
        <v>3.5390295024177911</v>
      </c>
      <c r="M6347" s="2">
        <v>5.0237715284116584</v>
      </c>
      <c r="N6347" s="2">
        <v>154850.834</v>
      </c>
      <c r="O6347" s="2">
        <v>4.3594015616894559</v>
      </c>
    </row>
    <row r="6348" spans="1:15" ht="15.75" customHeight="1" x14ac:dyDescent="0.35">
      <c r="A6348" s="4">
        <v>45413</v>
      </c>
      <c r="B6348" s="2" t="s">
        <v>31</v>
      </c>
      <c r="C6348" s="2" t="s">
        <v>19</v>
      </c>
      <c r="D6348" s="2">
        <v>9406.0936500000007</v>
      </c>
      <c r="E6348" s="2">
        <v>8766.5338900000006</v>
      </c>
      <c r="F6348" s="2">
        <v>70922.419330000004</v>
      </c>
      <c r="G6348" s="2">
        <f t="shared" si="99"/>
        <v>89095.046870000006</v>
      </c>
      <c r="H6348" s="2">
        <v>408</v>
      </c>
      <c r="I6348" s="2">
        <v>77.137896210573217</v>
      </c>
      <c r="J6348" s="2">
        <v>8.8687838897612217</v>
      </c>
      <c r="K6348" s="2">
        <v>2.010127469986652</v>
      </c>
      <c r="L6348" s="2">
        <v>2.0349841188591489</v>
      </c>
      <c r="M6348" s="2">
        <v>9.9482083108197621</v>
      </c>
      <c r="N6348" s="2">
        <v>104030.59613000001</v>
      </c>
      <c r="O6348" s="2">
        <v>10.5573698880529</v>
      </c>
    </row>
    <row r="6349" spans="1:15" ht="15.75" customHeight="1" x14ac:dyDescent="0.35">
      <c r="A6349" s="4">
        <v>45413</v>
      </c>
      <c r="B6349" s="2" t="s">
        <v>31</v>
      </c>
      <c r="C6349" s="2" t="s">
        <v>20</v>
      </c>
      <c r="D6349" s="2">
        <v>40493.736879999997</v>
      </c>
      <c r="E6349" s="2">
        <v>5432.1882000000014</v>
      </c>
      <c r="F6349" s="2">
        <v>444404.32510000002</v>
      </c>
      <c r="G6349" s="2">
        <f t="shared" si="99"/>
        <v>490330.25018000003</v>
      </c>
      <c r="H6349" s="2">
        <v>90005</v>
      </c>
      <c r="I6349" s="2">
        <v>87.865680900719809</v>
      </c>
      <c r="J6349" s="2">
        <v>2.7214554037943102</v>
      </c>
      <c r="K6349" s="2">
        <v>1.2686166282529749</v>
      </c>
      <c r="L6349" s="2">
        <v>2.3576378737442889</v>
      </c>
      <c r="M6349" s="2">
        <v>5.7866091934886228</v>
      </c>
      <c r="N6349" s="2">
        <v>489800.15882000001</v>
      </c>
      <c r="O6349" s="2">
        <v>8.2584618968816983</v>
      </c>
    </row>
    <row r="6350" spans="1:15" ht="15.75" customHeight="1" x14ac:dyDescent="0.35">
      <c r="A6350" s="4">
        <v>45413</v>
      </c>
      <c r="B6350" s="2" t="s">
        <v>31</v>
      </c>
      <c r="C6350" s="2" t="s">
        <v>21</v>
      </c>
      <c r="D6350" s="2">
        <v>155639.31993999999</v>
      </c>
      <c r="E6350" s="2">
        <v>73253.480510000009</v>
      </c>
      <c r="F6350" s="2">
        <v>1385105.74459</v>
      </c>
      <c r="G6350" s="2">
        <f t="shared" si="99"/>
        <v>1613998.54504</v>
      </c>
      <c r="H6350" s="2">
        <v>45618</v>
      </c>
      <c r="I6350" s="2">
        <v>80.746193889513123</v>
      </c>
      <c r="J6350" s="2">
        <v>6.2176226300493127</v>
      </c>
      <c r="K6350" s="2">
        <v>2.2974701523239731</v>
      </c>
      <c r="L6350" s="2">
        <v>3.8067725844890159</v>
      </c>
      <c r="M6350" s="2">
        <v>6.9319407436245557</v>
      </c>
      <c r="N6350" s="2">
        <v>1611397.54841</v>
      </c>
      <c r="O6350" s="2">
        <v>9.6430892343922636</v>
      </c>
    </row>
    <row r="6351" spans="1:15" ht="15.75" customHeight="1" x14ac:dyDescent="0.35">
      <c r="A6351" s="4">
        <v>45413</v>
      </c>
      <c r="B6351" s="2" t="s">
        <v>32</v>
      </c>
      <c r="C6351" s="2" t="s">
        <v>15</v>
      </c>
      <c r="D6351" s="2">
        <v>5192.32539</v>
      </c>
      <c r="E6351" s="2">
        <v>63.860399999999998</v>
      </c>
      <c r="F6351" s="2">
        <v>181384.20139999999</v>
      </c>
      <c r="G6351" s="2">
        <f t="shared" si="99"/>
        <v>186640.38718999998</v>
      </c>
      <c r="H6351" s="2">
        <v>25162</v>
      </c>
      <c r="I6351" s="2">
        <v>85.192480044830404</v>
      </c>
      <c r="J6351" s="2">
        <v>3.1029054300057242</v>
      </c>
      <c r="K6351" s="2">
        <v>2.842701267778402</v>
      </c>
      <c r="L6351" s="2">
        <v>6.9242409623193781</v>
      </c>
      <c r="M6351" s="2">
        <v>1.937672295066083</v>
      </c>
      <c r="N6351" s="2">
        <v>185875.96979999999</v>
      </c>
      <c r="O6351" s="2">
        <v>2.7819945447896059</v>
      </c>
    </row>
    <row r="6352" spans="1:15" ht="15.75" customHeight="1" x14ac:dyDescent="0.35">
      <c r="A6352" s="4">
        <v>45413</v>
      </c>
      <c r="B6352" s="2" t="s">
        <v>32</v>
      </c>
      <c r="C6352" s="2" t="s">
        <v>16</v>
      </c>
      <c r="D6352" s="2">
        <v>0</v>
      </c>
      <c r="E6352" s="2">
        <v>0</v>
      </c>
      <c r="F6352" s="2">
        <v>12328.86003</v>
      </c>
      <c r="G6352" s="2">
        <f t="shared" si="99"/>
        <v>12328.86003</v>
      </c>
      <c r="H6352" s="2">
        <v>2</v>
      </c>
      <c r="I6352" s="2">
        <v>100</v>
      </c>
      <c r="J6352" s="2">
        <v>0</v>
      </c>
      <c r="K6352" s="2">
        <v>0</v>
      </c>
      <c r="L6352" s="2">
        <v>0</v>
      </c>
      <c r="M6352" s="2">
        <v>0</v>
      </c>
      <c r="N6352" s="2">
        <v>12328.86002</v>
      </c>
      <c r="O6352" s="2">
        <v>0</v>
      </c>
    </row>
    <row r="6353" spans="1:15" ht="15.75" customHeight="1" x14ac:dyDescent="0.35">
      <c r="A6353" s="4">
        <v>45413</v>
      </c>
      <c r="B6353" s="2" t="s">
        <v>32</v>
      </c>
      <c r="C6353" s="2" t="s">
        <v>17</v>
      </c>
      <c r="D6353" s="2">
        <v>0</v>
      </c>
      <c r="E6353" s="2">
        <v>0</v>
      </c>
      <c r="F6353" s="2">
        <v>0</v>
      </c>
      <c r="G6353" s="2">
        <f t="shared" si="99"/>
        <v>0</v>
      </c>
      <c r="H6353" s="2">
        <v>0</v>
      </c>
      <c r="I6353" s="2">
        <v>0</v>
      </c>
      <c r="J6353" s="2">
        <v>0</v>
      </c>
      <c r="K6353" s="2">
        <v>0</v>
      </c>
      <c r="L6353" s="2">
        <v>0</v>
      </c>
      <c r="M6353" s="2">
        <v>0</v>
      </c>
      <c r="N6353" s="2">
        <v>0</v>
      </c>
    </row>
    <row r="6354" spans="1:15" ht="15.75" customHeight="1" x14ac:dyDescent="0.35">
      <c r="A6354" s="4">
        <v>45413</v>
      </c>
      <c r="B6354" s="2" t="s">
        <v>32</v>
      </c>
      <c r="C6354" s="2" t="s">
        <v>18</v>
      </c>
      <c r="D6354" s="2">
        <v>2074.92128</v>
      </c>
      <c r="E6354" s="2">
        <v>64.911609999999996</v>
      </c>
      <c r="F6354" s="2">
        <v>9371.1268700000001</v>
      </c>
      <c r="G6354" s="2">
        <f t="shared" si="99"/>
        <v>11510.95976</v>
      </c>
      <c r="H6354" s="2">
        <v>247</v>
      </c>
      <c r="I6354" s="2">
        <v>69.907323063956923</v>
      </c>
      <c r="J6354" s="2">
        <v>6.8504739727070687</v>
      </c>
      <c r="K6354" s="2">
        <v>7.6364818063520614</v>
      </c>
      <c r="L6354" s="2">
        <v>2.8961863326551009</v>
      </c>
      <c r="M6354" s="2">
        <v>12.709534824328861</v>
      </c>
      <c r="N6354" s="2">
        <v>11505.92095</v>
      </c>
      <c r="O6354" s="2">
        <v>18.025614920575489</v>
      </c>
    </row>
    <row r="6355" spans="1:15" ht="15.75" customHeight="1" x14ac:dyDescent="0.35">
      <c r="A6355" s="4">
        <v>45413</v>
      </c>
      <c r="B6355" s="2" t="s">
        <v>32</v>
      </c>
      <c r="C6355" s="2" t="s">
        <v>19</v>
      </c>
      <c r="D6355" s="2">
        <v>2183.3172300000001</v>
      </c>
      <c r="E6355" s="2">
        <v>161.10346999999999</v>
      </c>
      <c r="F6355" s="2">
        <v>17280.900710000002</v>
      </c>
      <c r="G6355" s="2">
        <f t="shared" si="99"/>
        <v>19625.32141</v>
      </c>
      <c r="H6355" s="2">
        <v>151</v>
      </c>
      <c r="I6355" s="2">
        <v>85.565346703316493</v>
      </c>
      <c r="J6355" s="2">
        <v>3.7941430743686921</v>
      </c>
      <c r="K6355" s="2">
        <v>2.433171469363296</v>
      </c>
      <c r="L6355" s="2">
        <v>5.2283235423823706</v>
      </c>
      <c r="M6355" s="2">
        <v>2.9790152105691452</v>
      </c>
      <c r="N6355" s="2">
        <v>18772.740669999999</v>
      </c>
      <c r="O6355" s="2">
        <v>11.12500113698775</v>
      </c>
    </row>
    <row r="6356" spans="1:15" ht="15.75" customHeight="1" x14ac:dyDescent="0.35">
      <c r="A6356" s="4">
        <v>45413</v>
      </c>
      <c r="B6356" s="2" t="s">
        <v>32</v>
      </c>
      <c r="C6356" s="2" t="s">
        <v>20</v>
      </c>
      <c r="D6356" s="2">
        <v>3525.6170999999999</v>
      </c>
      <c r="E6356" s="2">
        <v>267.90973000000002</v>
      </c>
      <c r="F6356" s="2">
        <v>43228.358639999999</v>
      </c>
      <c r="G6356" s="2">
        <f t="shared" si="99"/>
        <v>47021.885470000001</v>
      </c>
      <c r="H6356" s="2">
        <v>7528</v>
      </c>
      <c r="I6356" s="2">
        <v>89.191794946322872</v>
      </c>
      <c r="J6356" s="2">
        <v>2.180340859733779</v>
      </c>
      <c r="K6356" s="2">
        <v>1.3116575646813411</v>
      </c>
      <c r="L6356" s="2">
        <v>2.5540001326403159</v>
      </c>
      <c r="M6356" s="2">
        <v>4.7622064966216886</v>
      </c>
      <c r="N6356" s="2">
        <v>46984.507740000001</v>
      </c>
      <c r="O6356" s="2">
        <v>7.4978216308432506</v>
      </c>
    </row>
    <row r="6357" spans="1:15" ht="15.75" customHeight="1" x14ac:dyDescent="0.35">
      <c r="A6357" s="4">
        <v>45413</v>
      </c>
      <c r="B6357" s="2" t="s">
        <v>32</v>
      </c>
      <c r="C6357" s="2" t="s">
        <v>21</v>
      </c>
      <c r="D6357" s="2">
        <v>9289.0475100000003</v>
      </c>
      <c r="E6357" s="2">
        <v>1612.4027900000001</v>
      </c>
      <c r="F6357" s="2">
        <v>124970.92604000001</v>
      </c>
      <c r="G6357" s="2">
        <f t="shared" si="99"/>
        <v>135872.37634000002</v>
      </c>
      <c r="H6357" s="2">
        <v>6079</v>
      </c>
      <c r="I6357" s="2">
        <v>86.671662045954989</v>
      </c>
      <c r="J6357" s="2">
        <v>3.3297485879223578</v>
      </c>
      <c r="K6357" s="2">
        <v>2.07817942349332</v>
      </c>
      <c r="L6357" s="2">
        <v>3.6076021694764528</v>
      </c>
      <c r="M6357" s="2">
        <v>4.3128077731528904</v>
      </c>
      <c r="N6357" s="2">
        <v>135761.44957</v>
      </c>
      <c r="O6357" s="2">
        <v>6.8365975190980448</v>
      </c>
    </row>
    <row r="6358" spans="1:15" ht="15.75" customHeight="1" x14ac:dyDescent="0.35">
      <c r="A6358" s="4">
        <v>45413</v>
      </c>
      <c r="B6358" s="2" t="s">
        <v>33</v>
      </c>
      <c r="C6358" s="2" t="s">
        <v>15</v>
      </c>
      <c r="D6358" s="2">
        <v>305787.62318</v>
      </c>
      <c r="E6358" s="2">
        <v>126979.82921</v>
      </c>
      <c r="F6358" s="2">
        <v>7048660.3640100006</v>
      </c>
      <c r="G6358" s="2">
        <f t="shared" si="99"/>
        <v>7481427.8164000008</v>
      </c>
      <c r="H6358" s="2">
        <v>903730</v>
      </c>
      <c r="I6358" s="2">
        <v>87.684588560670321</v>
      </c>
      <c r="J6358" s="2">
        <v>3.1658492650337759</v>
      </c>
      <c r="K6358" s="2">
        <v>1.899848818145087</v>
      </c>
      <c r="L6358" s="2">
        <v>3.3450841710104302</v>
      </c>
      <c r="M6358" s="2">
        <v>3.9046291851403958</v>
      </c>
      <c r="N6358" s="2">
        <v>7463427.2588299997</v>
      </c>
      <c r="O6358" s="2">
        <v>4.0872896281868094</v>
      </c>
    </row>
    <row r="6359" spans="1:15" ht="15.75" customHeight="1" x14ac:dyDescent="0.35">
      <c r="A6359" s="4">
        <v>45413</v>
      </c>
      <c r="B6359" s="2" t="s">
        <v>33</v>
      </c>
      <c r="C6359" s="2" t="s">
        <v>16</v>
      </c>
      <c r="D6359" s="2">
        <v>0</v>
      </c>
      <c r="E6359" s="2">
        <v>0</v>
      </c>
      <c r="F6359" s="2">
        <v>178090.79798999999</v>
      </c>
      <c r="G6359" s="2">
        <f t="shared" si="99"/>
        <v>178090.79798999999</v>
      </c>
      <c r="H6359" s="2">
        <v>8</v>
      </c>
      <c r="I6359" s="2">
        <v>100</v>
      </c>
      <c r="J6359" s="2">
        <v>0</v>
      </c>
      <c r="K6359" s="2">
        <v>0</v>
      </c>
      <c r="L6359" s="2">
        <v>0</v>
      </c>
      <c r="M6359" s="2">
        <v>0</v>
      </c>
      <c r="N6359" s="2">
        <v>306237.72642000002</v>
      </c>
      <c r="O6359" s="2">
        <v>0</v>
      </c>
    </row>
    <row r="6360" spans="1:15" ht="15.75" customHeight="1" x14ac:dyDescent="0.35">
      <c r="A6360" s="4">
        <v>45413</v>
      </c>
      <c r="B6360" s="2" t="s">
        <v>33</v>
      </c>
      <c r="C6360" s="2" t="s">
        <v>17</v>
      </c>
      <c r="D6360" s="2">
        <v>521.60955999999999</v>
      </c>
      <c r="E6360" s="2">
        <v>0</v>
      </c>
      <c r="F6360" s="2">
        <v>43839.39935</v>
      </c>
      <c r="G6360" s="2">
        <f t="shared" si="99"/>
        <v>44361.008909999997</v>
      </c>
      <c r="H6360" s="2">
        <v>25</v>
      </c>
      <c r="I6360" s="2">
        <v>97.098337571451694</v>
      </c>
      <c r="J6360" s="2">
        <v>0</v>
      </c>
      <c r="K6360" s="2">
        <v>1.7265430234262411</v>
      </c>
      <c r="L6360" s="2">
        <v>1.1751194051220779</v>
      </c>
      <c r="M6360" s="2">
        <v>0</v>
      </c>
      <c r="N6360" s="2">
        <v>44387.792229999999</v>
      </c>
      <c r="O6360" s="2">
        <v>1.1758288930223519</v>
      </c>
    </row>
    <row r="6361" spans="1:15" ht="15.75" customHeight="1" x14ac:dyDescent="0.35">
      <c r="A6361" s="4">
        <v>45413</v>
      </c>
      <c r="B6361" s="2" t="s">
        <v>33</v>
      </c>
      <c r="C6361" s="2" t="s">
        <v>18</v>
      </c>
      <c r="D6361" s="2">
        <v>67572.948430000004</v>
      </c>
      <c r="E6361" s="2">
        <v>46889.2039</v>
      </c>
      <c r="F6361" s="2">
        <v>1461174.25239</v>
      </c>
      <c r="G6361" s="2">
        <f t="shared" si="99"/>
        <v>1575636.40472</v>
      </c>
      <c r="H6361" s="2">
        <v>21223</v>
      </c>
      <c r="I6361" s="2">
        <v>86.366922724863159</v>
      </c>
      <c r="J6361" s="2">
        <v>2.934992309562463</v>
      </c>
      <c r="K6361" s="2">
        <v>2.1080304861661321</v>
      </c>
      <c r="L6361" s="2">
        <v>2.9463142223262828</v>
      </c>
      <c r="M6361" s="2">
        <v>5.6437402570819764</v>
      </c>
      <c r="N6361" s="2">
        <v>1573479.35562</v>
      </c>
      <c r="O6361" s="2">
        <v>4.2886130472472894</v>
      </c>
    </row>
    <row r="6362" spans="1:15" ht="15.75" customHeight="1" x14ac:dyDescent="0.35">
      <c r="A6362" s="4">
        <v>45413</v>
      </c>
      <c r="B6362" s="2" t="s">
        <v>33</v>
      </c>
      <c r="C6362" s="2" t="s">
        <v>19</v>
      </c>
      <c r="D6362" s="2">
        <v>294589.01831000001</v>
      </c>
      <c r="E6362" s="2">
        <v>113676.70963</v>
      </c>
      <c r="F6362" s="2">
        <v>1494329.38635</v>
      </c>
      <c r="G6362" s="2">
        <f t="shared" si="99"/>
        <v>1902595.1142899999</v>
      </c>
      <c r="H6362" s="2">
        <v>6897</v>
      </c>
      <c r="I6362" s="2">
        <v>72.869160038858752</v>
      </c>
      <c r="J6362" s="2">
        <v>8.1122260364412035</v>
      </c>
      <c r="K6362" s="2">
        <v>3.904381081228113</v>
      </c>
      <c r="L6362" s="2">
        <v>5.1401125707323896</v>
      </c>
      <c r="M6362" s="2">
        <v>9.9741202727395404</v>
      </c>
      <c r="N6362" s="2">
        <v>2027613.27706</v>
      </c>
      <c r="O6362" s="2">
        <v>15.483536990997329</v>
      </c>
    </row>
    <row r="6363" spans="1:15" ht="15.75" customHeight="1" x14ac:dyDescent="0.35">
      <c r="A6363" s="4">
        <v>45413</v>
      </c>
      <c r="B6363" s="2" t="s">
        <v>33</v>
      </c>
      <c r="C6363" s="2" t="s">
        <v>20</v>
      </c>
      <c r="D6363" s="2">
        <v>438233.30177000002</v>
      </c>
      <c r="E6363" s="2">
        <v>77035.748090000008</v>
      </c>
      <c r="F6363" s="2">
        <v>6466917.8789100004</v>
      </c>
      <c r="G6363" s="2">
        <f t="shared" si="99"/>
        <v>6982186.9287700001</v>
      </c>
      <c r="H6363" s="2">
        <v>1164508</v>
      </c>
      <c r="I6363" s="2">
        <v>89.773626104287601</v>
      </c>
      <c r="J6363" s="2">
        <v>2.3969414555883728</v>
      </c>
      <c r="K6363" s="2">
        <v>1.1911138158442769</v>
      </c>
      <c r="L6363" s="2">
        <v>2.0143164917767988</v>
      </c>
      <c r="M6363" s="2">
        <v>4.6240021325029446</v>
      </c>
      <c r="N6363" s="2">
        <v>6943457.7779099997</v>
      </c>
      <c r="O6363" s="2">
        <v>6.2764475692317259</v>
      </c>
    </row>
    <row r="6364" spans="1:15" ht="15.75" customHeight="1" x14ac:dyDescent="0.35">
      <c r="A6364" s="4">
        <v>45413</v>
      </c>
      <c r="B6364" s="2" t="s">
        <v>33</v>
      </c>
      <c r="C6364" s="2" t="s">
        <v>21</v>
      </c>
      <c r="D6364" s="2">
        <v>1479529.8032199999</v>
      </c>
      <c r="E6364" s="2">
        <v>584262.15894000011</v>
      </c>
      <c r="F6364" s="2">
        <v>16636330.40196</v>
      </c>
      <c r="G6364" s="2">
        <f t="shared" si="99"/>
        <v>18700122.364119999</v>
      </c>
      <c r="H6364" s="2">
        <v>460851</v>
      </c>
      <c r="I6364" s="2">
        <v>84.736728685213407</v>
      </c>
      <c r="J6364" s="2">
        <v>4.3129160684831396</v>
      </c>
      <c r="K6364" s="2">
        <v>2.1991774910139759</v>
      </c>
      <c r="L6364" s="2">
        <v>3.3949859328988081</v>
      </c>
      <c r="M6364" s="2">
        <v>5.3561918223906524</v>
      </c>
      <c r="N6364" s="2">
        <v>18219381.982000001</v>
      </c>
      <c r="O6364" s="2">
        <v>7.9118723097704429</v>
      </c>
    </row>
    <row r="6365" spans="1:15" ht="15.75" customHeight="1" x14ac:dyDescent="0.35">
      <c r="A6365" s="4">
        <v>45413</v>
      </c>
      <c r="B6365" s="2" t="s">
        <v>34</v>
      </c>
      <c r="C6365" s="2" t="s">
        <v>15</v>
      </c>
      <c r="D6365" s="2">
        <v>300595.29778999998</v>
      </c>
      <c r="E6365" s="2">
        <v>126915.96881000001</v>
      </c>
      <c r="F6365" s="2">
        <v>6867276.16261</v>
      </c>
      <c r="G6365" s="2">
        <f t="shared" si="99"/>
        <v>7294787.4292099997</v>
      </c>
      <c r="H6365" s="2">
        <v>880639</v>
      </c>
      <c r="I6365" s="2">
        <v>87.748239515343329</v>
      </c>
      <c r="J6365" s="2">
        <v>3.1674569138038242</v>
      </c>
      <c r="K6365" s="2">
        <v>1.875767419540852</v>
      </c>
      <c r="L6365" s="2">
        <v>3.253668911504993</v>
      </c>
      <c r="M6365" s="2">
        <v>3.9548672398070068</v>
      </c>
      <c r="N6365" s="2">
        <v>7277551.2890299996</v>
      </c>
      <c r="O6365" s="2">
        <v>4.1206861845808911</v>
      </c>
    </row>
    <row r="6366" spans="1:15" ht="15.75" customHeight="1" x14ac:dyDescent="0.35">
      <c r="A6366" s="4">
        <v>45413</v>
      </c>
      <c r="B6366" s="2" t="s">
        <v>34</v>
      </c>
      <c r="C6366" s="2" t="s">
        <v>16</v>
      </c>
      <c r="D6366" s="2">
        <v>0</v>
      </c>
      <c r="E6366" s="2">
        <v>0</v>
      </c>
      <c r="F6366" s="2">
        <v>165761.93796000001</v>
      </c>
      <c r="G6366" s="2">
        <f t="shared" si="99"/>
        <v>165761.93796000001</v>
      </c>
      <c r="H6366" s="2">
        <v>7</v>
      </c>
      <c r="I6366" s="2">
        <v>100</v>
      </c>
      <c r="J6366" s="2">
        <v>0</v>
      </c>
      <c r="K6366" s="2">
        <v>0</v>
      </c>
      <c r="L6366" s="2">
        <v>0</v>
      </c>
      <c r="M6366" s="2">
        <v>0</v>
      </c>
      <c r="N6366" s="2">
        <v>293908.8664</v>
      </c>
      <c r="O6366" s="2">
        <v>0</v>
      </c>
    </row>
    <row r="6367" spans="1:15" ht="15.75" customHeight="1" x14ac:dyDescent="0.35">
      <c r="A6367" s="4">
        <v>45413</v>
      </c>
      <c r="B6367" s="2" t="s">
        <v>34</v>
      </c>
      <c r="C6367" s="2" t="s">
        <v>17</v>
      </c>
      <c r="D6367" s="2">
        <v>521.60955999999999</v>
      </c>
      <c r="E6367" s="2">
        <v>0</v>
      </c>
      <c r="F6367" s="2">
        <v>43839.39935</v>
      </c>
      <c r="G6367" s="2">
        <f t="shared" si="99"/>
        <v>44361.008909999997</v>
      </c>
      <c r="H6367" s="2">
        <v>25</v>
      </c>
      <c r="I6367" s="2">
        <v>97.098337571451694</v>
      </c>
      <c r="J6367" s="2">
        <v>0</v>
      </c>
      <c r="K6367" s="2">
        <v>1.7265430234262411</v>
      </c>
      <c r="L6367" s="2">
        <v>1.1751194051220779</v>
      </c>
      <c r="M6367" s="2">
        <v>0</v>
      </c>
      <c r="N6367" s="2">
        <v>44387.792229999999</v>
      </c>
      <c r="O6367" s="2">
        <v>1.1758288930223519</v>
      </c>
    </row>
    <row r="6368" spans="1:15" ht="15.75" customHeight="1" x14ac:dyDescent="0.35">
      <c r="A6368" s="4">
        <v>45413</v>
      </c>
      <c r="B6368" s="2" t="s">
        <v>34</v>
      </c>
      <c r="C6368" s="2" t="s">
        <v>18</v>
      </c>
      <c r="D6368" s="2">
        <v>65498.027150000002</v>
      </c>
      <c r="E6368" s="2">
        <v>46824.292289999998</v>
      </c>
      <c r="F6368" s="2">
        <v>1451803.12552</v>
      </c>
      <c r="G6368" s="2">
        <f t="shared" si="99"/>
        <v>1564125.44496</v>
      </c>
      <c r="H6368" s="2">
        <v>20976</v>
      </c>
      <c r="I6368" s="2">
        <v>86.488168610589128</v>
      </c>
      <c r="J6368" s="2">
        <v>2.9061498071886409</v>
      </c>
      <c r="K6368" s="2">
        <v>2.067306410804747</v>
      </c>
      <c r="L6368" s="2">
        <v>2.9466834779891151</v>
      </c>
      <c r="M6368" s="2">
        <v>5.5916916934283556</v>
      </c>
      <c r="N6368" s="2">
        <v>1561973.4346700001</v>
      </c>
      <c r="O6368" s="2">
        <v>4.1875175268742586</v>
      </c>
    </row>
    <row r="6369" spans="1:15" ht="15.75" customHeight="1" x14ac:dyDescent="0.35">
      <c r="A6369" s="4">
        <v>45413</v>
      </c>
      <c r="B6369" s="2" t="s">
        <v>34</v>
      </c>
      <c r="C6369" s="2" t="s">
        <v>19</v>
      </c>
      <c r="D6369" s="2">
        <v>292405.70108000003</v>
      </c>
      <c r="E6369" s="2">
        <v>113515.60616</v>
      </c>
      <c r="F6369" s="2">
        <v>1477048.4856400001</v>
      </c>
      <c r="G6369" s="2">
        <f t="shared" si="99"/>
        <v>1882969.7928800001</v>
      </c>
      <c r="H6369" s="2">
        <v>6790</v>
      </c>
      <c r="I6369" s="2">
        <v>72.750513379040711</v>
      </c>
      <c r="J6369" s="2">
        <v>8.1525787922573514</v>
      </c>
      <c r="K6369" s="2">
        <v>3.9181296272248902</v>
      </c>
      <c r="L6369" s="2">
        <v>5.1392882336757451</v>
      </c>
      <c r="M6369" s="2">
        <v>10.039489967801311</v>
      </c>
      <c r="N6369" s="2">
        <v>2008840.53639</v>
      </c>
      <c r="O6369" s="2">
        <v>15.52896399005774</v>
      </c>
    </row>
    <row r="6370" spans="1:15" ht="15.75" customHeight="1" x14ac:dyDescent="0.35">
      <c r="A6370" s="4">
        <v>45413</v>
      </c>
      <c r="B6370" s="2" t="s">
        <v>34</v>
      </c>
      <c r="C6370" s="2" t="s">
        <v>20</v>
      </c>
      <c r="D6370" s="2">
        <v>434707.68466999999</v>
      </c>
      <c r="E6370" s="2">
        <v>76767.838359999994</v>
      </c>
      <c r="F6370" s="2">
        <v>6423689.5202700002</v>
      </c>
      <c r="G6370" s="2">
        <f t="shared" si="99"/>
        <v>6935165.0433</v>
      </c>
      <c r="H6370" s="2">
        <v>1158904</v>
      </c>
      <c r="I6370" s="2">
        <v>89.777590021709415</v>
      </c>
      <c r="J6370" s="2">
        <v>2.39841711886926</v>
      </c>
      <c r="K6370" s="2">
        <v>1.19029257164041</v>
      </c>
      <c r="L6370" s="2">
        <v>2.010639718271277</v>
      </c>
      <c r="M6370" s="2">
        <v>4.6230605695096214</v>
      </c>
      <c r="N6370" s="2">
        <v>6896473.2701700004</v>
      </c>
      <c r="O6370" s="2">
        <v>6.2681663948281532</v>
      </c>
    </row>
    <row r="6371" spans="1:15" ht="15.75" customHeight="1" x14ac:dyDescent="0.35">
      <c r="A6371" s="4">
        <v>45413</v>
      </c>
      <c r="B6371" s="2" t="s">
        <v>34</v>
      </c>
      <c r="C6371" s="2" t="s">
        <v>21</v>
      </c>
      <c r="D6371" s="2">
        <v>1470240.7557099999</v>
      </c>
      <c r="E6371" s="2">
        <v>582649.75615000003</v>
      </c>
      <c r="F6371" s="2">
        <v>16511359.475919999</v>
      </c>
      <c r="G6371" s="2">
        <f t="shared" si="99"/>
        <v>18564249.987779997</v>
      </c>
      <c r="H6371" s="2">
        <v>457439</v>
      </c>
      <c r="I6371" s="2">
        <v>84.72220231548539</v>
      </c>
      <c r="J6371" s="2">
        <v>4.3202971259484659</v>
      </c>
      <c r="K6371" s="2">
        <v>2.2000858750962631</v>
      </c>
      <c r="L6371" s="2">
        <v>3.3933897321585782</v>
      </c>
      <c r="M6371" s="2">
        <v>5.3640249513113076</v>
      </c>
      <c r="N6371" s="2">
        <v>18083620.532430001</v>
      </c>
      <c r="O6371" s="2">
        <v>7.9197422824934627</v>
      </c>
    </row>
    <row r="6372" spans="1:15" ht="15.75" customHeight="1" x14ac:dyDescent="0.35">
      <c r="A6372" s="4">
        <v>45444</v>
      </c>
      <c r="B6372" s="2" t="s">
        <v>14</v>
      </c>
      <c r="C6372" s="2" t="s">
        <v>15</v>
      </c>
      <c r="D6372" s="2">
        <v>71168.508220000003</v>
      </c>
      <c r="E6372" s="2">
        <v>56704.303529999997</v>
      </c>
      <c r="F6372" s="2">
        <v>1841941.89744</v>
      </c>
      <c r="G6372" s="2">
        <f t="shared" si="99"/>
        <v>1969814.7091899998</v>
      </c>
      <c r="H6372" s="2">
        <v>142217</v>
      </c>
      <c r="I6372" s="2">
        <v>86.131444813747677</v>
      </c>
      <c r="J6372" s="2">
        <v>4.0047165849020772</v>
      </c>
      <c r="K6372" s="2">
        <v>1.9266760584203659</v>
      </c>
      <c r="L6372" s="2">
        <v>3.9749512584022861</v>
      </c>
      <c r="M6372" s="2">
        <v>3.962211284527597</v>
      </c>
      <c r="N6372" s="2">
        <v>1961805.5928400001</v>
      </c>
      <c r="O6372" s="2">
        <v>3.612954451399387</v>
      </c>
    </row>
    <row r="6373" spans="1:15" ht="15.75" customHeight="1" x14ac:dyDescent="0.35">
      <c r="A6373" s="4">
        <v>45444</v>
      </c>
      <c r="B6373" s="2" t="s">
        <v>14</v>
      </c>
      <c r="C6373" s="2" t="s">
        <v>16</v>
      </c>
      <c r="D6373" s="2">
        <v>0</v>
      </c>
      <c r="E6373" s="2">
        <v>0</v>
      </c>
      <c r="F6373" s="2">
        <v>150000</v>
      </c>
      <c r="G6373" s="2">
        <f t="shared" si="99"/>
        <v>150000</v>
      </c>
      <c r="H6373" s="2">
        <v>5</v>
      </c>
      <c r="I6373" s="2">
        <v>100</v>
      </c>
      <c r="J6373" s="2">
        <v>0</v>
      </c>
      <c r="K6373" s="2">
        <v>0</v>
      </c>
      <c r="L6373" s="2">
        <v>0</v>
      </c>
      <c r="M6373" s="2">
        <v>0</v>
      </c>
      <c r="N6373" s="2">
        <v>150000</v>
      </c>
      <c r="O6373" s="2">
        <v>0</v>
      </c>
    </row>
    <row r="6374" spans="1:15" ht="15.75" customHeight="1" x14ac:dyDescent="0.35">
      <c r="A6374" s="4">
        <v>45444</v>
      </c>
      <c r="B6374" s="2" t="s">
        <v>14</v>
      </c>
      <c r="C6374" s="2" t="s">
        <v>17</v>
      </c>
      <c r="D6374" s="2">
        <v>0</v>
      </c>
      <c r="E6374" s="2">
        <v>0</v>
      </c>
      <c r="F6374" s="2">
        <v>5220.6414699999996</v>
      </c>
      <c r="G6374" s="2">
        <f t="shared" si="99"/>
        <v>5220.6414699999996</v>
      </c>
      <c r="H6374" s="2">
        <v>2</v>
      </c>
      <c r="I6374" s="2">
        <v>100</v>
      </c>
      <c r="J6374" s="2">
        <v>0</v>
      </c>
      <c r="K6374" s="2">
        <v>0</v>
      </c>
      <c r="L6374" s="2">
        <v>0</v>
      </c>
      <c r="M6374" s="2">
        <v>0</v>
      </c>
      <c r="N6374" s="2">
        <v>5217.8676999999998</v>
      </c>
      <c r="O6374" s="2">
        <v>0</v>
      </c>
    </row>
    <row r="6375" spans="1:15" ht="15.75" customHeight="1" x14ac:dyDescent="0.35">
      <c r="A6375" s="4">
        <v>45444</v>
      </c>
      <c r="B6375" s="2" t="s">
        <v>14</v>
      </c>
      <c r="C6375" s="2" t="s">
        <v>18</v>
      </c>
      <c r="D6375" s="2">
        <v>7081.1525499999998</v>
      </c>
      <c r="E6375" s="2">
        <v>14718.07019</v>
      </c>
      <c r="F6375" s="2">
        <v>218240.09379000001</v>
      </c>
      <c r="G6375" s="2">
        <f t="shared" si="99"/>
        <v>240039.31653000001</v>
      </c>
      <c r="H6375" s="2">
        <v>2980</v>
      </c>
      <c r="I6375" s="2">
        <v>86.448365666734759</v>
      </c>
      <c r="J6375" s="2">
        <v>2.8669005357700441</v>
      </c>
      <c r="K6375" s="2">
        <v>2.13875263441372</v>
      </c>
      <c r="L6375" s="2">
        <v>4.8007162123316762</v>
      </c>
      <c r="M6375" s="2">
        <v>3.7452649507497902</v>
      </c>
      <c r="N6375" s="2">
        <v>239229.63683</v>
      </c>
      <c r="O6375" s="2">
        <v>2.9499969639827728</v>
      </c>
    </row>
    <row r="6376" spans="1:15" ht="15.75" customHeight="1" x14ac:dyDescent="0.35">
      <c r="A6376" s="4">
        <v>45444</v>
      </c>
      <c r="B6376" s="2" t="s">
        <v>14</v>
      </c>
      <c r="C6376" s="2" t="s">
        <v>19</v>
      </c>
      <c r="D6376" s="2">
        <v>14188.58301</v>
      </c>
      <c r="E6376" s="2">
        <v>12405.52744</v>
      </c>
      <c r="F6376" s="2">
        <v>256312.58953</v>
      </c>
      <c r="G6376" s="2">
        <f t="shared" si="99"/>
        <v>282906.69997999998</v>
      </c>
      <c r="H6376" s="2">
        <v>1533</v>
      </c>
      <c r="I6376" s="2">
        <v>87.970820172694445</v>
      </c>
      <c r="J6376" s="2">
        <v>4.0341998923625511</v>
      </c>
      <c r="K6376" s="2">
        <v>1.9450091074448279</v>
      </c>
      <c r="L6376" s="2">
        <v>3.1089178315022701</v>
      </c>
      <c r="M6376" s="2">
        <v>2.9410529959959</v>
      </c>
      <c r="N6376" s="2">
        <v>282395.32036000001</v>
      </c>
      <c r="O6376" s="2">
        <v>5.0152870225424344</v>
      </c>
    </row>
    <row r="6377" spans="1:15" ht="15.75" customHeight="1" x14ac:dyDescent="0.35">
      <c r="A6377" s="4">
        <v>45444</v>
      </c>
      <c r="B6377" s="2" t="s">
        <v>14</v>
      </c>
      <c r="C6377" s="2" t="s">
        <v>20</v>
      </c>
      <c r="D6377" s="2">
        <v>94980.984469999996</v>
      </c>
      <c r="E6377" s="2">
        <v>15298.496209999999</v>
      </c>
      <c r="F6377" s="2">
        <v>1590563.33547</v>
      </c>
      <c r="G6377" s="2">
        <f t="shared" si="99"/>
        <v>1700842.8161500001</v>
      </c>
      <c r="H6377" s="2">
        <v>345258</v>
      </c>
      <c r="I6377" s="2">
        <v>88.820780646680774</v>
      </c>
      <c r="J6377" s="2">
        <v>3.1858510463868299</v>
      </c>
      <c r="K6377" s="2">
        <v>1.064943325916488</v>
      </c>
      <c r="L6377" s="2">
        <v>2.516163904108196</v>
      </c>
      <c r="M6377" s="2">
        <v>4.4122610769077104</v>
      </c>
      <c r="N6377" s="2">
        <v>1693535.8324800001</v>
      </c>
      <c r="O6377" s="2">
        <v>5.5843481577561294</v>
      </c>
    </row>
    <row r="6378" spans="1:15" ht="15.75" customHeight="1" x14ac:dyDescent="0.35">
      <c r="A6378" s="4">
        <v>45444</v>
      </c>
      <c r="B6378" s="2" t="s">
        <v>14</v>
      </c>
      <c r="C6378" s="2" t="s">
        <v>21</v>
      </c>
      <c r="D6378" s="2">
        <v>311131.38014000002</v>
      </c>
      <c r="E6378" s="2">
        <v>148313.26298999999</v>
      </c>
      <c r="F6378" s="2">
        <v>4216461.6459799996</v>
      </c>
      <c r="G6378" s="2">
        <f t="shared" si="99"/>
        <v>4675906.2891099993</v>
      </c>
      <c r="H6378" s="2">
        <v>130153</v>
      </c>
      <c r="I6378" s="2">
        <v>82.108347869986574</v>
      </c>
      <c r="J6378" s="2">
        <v>5.6417737989446151</v>
      </c>
      <c r="K6378" s="2">
        <v>2.114336345951255</v>
      </c>
      <c r="L6378" s="2">
        <v>4.7917964328729141</v>
      </c>
      <c r="M6378" s="2">
        <v>5.3437455522446351</v>
      </c>
      <c r="N6378" s="2">
        <v>4649767.3805900002</v>
      </c>
      <c r="O6378" s="2">
        <v>6.6539267663385946</v>
      </c>
    </row>
    <row r="6379" spans="1:15" ht="15.75" customHeight="1" x14ac:dyDescent="0.35">
      <c r="A6379" s="4">
        <v>45444</v>
      </c>
      <c r="B6379" s="2" t="s">
        <v>22</v>
      </c>
      <c r="C6379" s="2" t="s">
        <v>15</v>
      </c>
      <c r="D6379" s="2">
        <v>36345.134890000001</v>
      </c>
      <c r="E6379" s="2">
        <v>8701.2550700000011</v>
      </c>
      <c r="F6379" s="2">
        <v>1185929.4529599999</v>
      </c>
      <c r="G6379" s="2">
        <f t="shared" si="99"/>
        <v>1230975.84292</v>
      </c>
      <c r="H6379" s="2">
        <v>196411</v>
      </c>
      <c r="I6379" s="2">
        <v>92.011454993175093</v>
      </c>
      <c r="J6379" s="2">
        <v>2.130504990552768</v>
      </c>
      <c r="K6379" s="2">
        <v>1.2276198941962131</v>
      </c>
      <c r="L6379" s="2">
        <v>1.8397763045353079</v>
      </c>
      <c r="M6379" s="2">
        <v>2.7906438175406172</v>
      </c>
      <c r="N6379" s="2">
        <v>1229353.9825599999</v>
      </c>
      <c r="O6379" s="2">
        <v>2.952546558816755</v>
      </c>
    </row>
    <row r="6380" spans="1:15" ht="15.75" customHeight="1" x14ac:dyDescent="0.35">
      <c r="A6380" s="4">
        <v>45444</v>
      </c>
      <c r="B6380" s="2" t="s">
        <v>22</v>
      </c>
      <c r="C6380" s="2" t="s">
        <v>16</v>
      </c>
      <c r="D6380" s="2">
        <v>0</v>
      </c>
      <c r="E6380" s="2">
        <v>0</v>
      </c>
      <c r="F6380" s="2">
        <v>0</v>
      </c>
      <c r="G6380" s="2">
        <f t="shared" si="99"/>
        <v>0</v>
      </c>
      <c r="I6380" s="2">
        <v>0</v>
      </c>
      <c r="J6380" s="2">
        <v>0</v>
      </c>
      <c r="K6380" s="2">
        <v>0</v>
      </c>
      <c r="L6380" s="2">
        <v>0</v>
      </c>
      <c r="M6380" s="2">
        <v>0</v>
      </c>
      <c r="N6380" s="2">
        <v>0</v>
      </c>
    </row>
    <row r="6381" spans="1:15" ht="15.75" customHeight="1" x14ac:dyDescent="0.35">
      <c r="A6381" s="4">
        <v>45444</v>
      </c>
      <c r="B6381" s="2" t="s">
        <v>22</v>
      </c>
      <c r="C6381" s="2" t="s">
        <v>17</v>
      </c>
      <c r="D6381" s="2">
        <v>0</v>
      </c>
      <c r="E6381" s="2">
        <v>0</v>
      </c>
      <c r="F6381" s="2">
        <v>2446.1848300000001</v>
      </c>
      <c r="G6381" s="2">
        <f t="shared" si="99"/>
        <v>2446.1848300000001</v>
      </c>
      <c r="H6381" s="2">
        <v>2</v>
      </c>
      <c r="I6381" s="2">
        <v>100</v>
      </c>
      <c r="J6381" s="2">
        <v>0</v>
      </c>
      <c r="K6381" s="2">
        <v>0</v>
      </c>
      <c r="L6381" s="2">
        <v>0</v>
      </c>
      <c r="M6381" s="2">
        <v>0</v>
      </c>
      <c r="N6381" s="2">
        <v>2448.4736200000002</v>
      </c>
      <c r="O6381" s="2">
        <v>0</v>
      </c>
    </row>
    <row r="6382" spans="1:15" ht="15.75" customHeight="1" x14ac:dyDescent="0.35">
      <c r="A6382" s="4">
        <v>45444</v>
      </c>
      <c r="B6382" s="2" t="s">
        <v>22</v>
      </c>
      <c r="C6382" s="2" t="s">
        <v>18</v>
      </c>
      <c r="D6382" s="2">
        <v>3666.8674299999998</v>
      </c>
      <c r="E6382" s="2">
        <v>3203.21315</v>
      </c>
      <c r="F6382" s="2">
        <v>226566.5754</v>
      </c>
      <c r="G6382" s="2">
        <f t="shared" si="99"/>
        <v>233436.65598000001</v>
      </c>
      <c r="H6382" s="2">
        <v>1914</v>
      </c>
      <c r="I6382" s="2">
        <v>91.864955234355648</v>
      </c>
      <c r="J6382" s="2">
        <v>1.0415607229137711</v>
      </c>
      <c r="K6382" s="2">
        <v>1.453181161805837</v>
      </c>
      <c r="L6382" s="2">
        <v>3.280052387761895</v>
      </c>
      <c r="M6382" s="2">
        <v>2.3602504931628538</v>
      </c>
      <c r="N6382" s="2">
        <v>233237.95402</v>
      </c>
      <c r="O6382" s="2">
        <v>1.5708190363702621</v>
      </c>
    </row>
    <row r="6383" spans="1:15" ht="15.75" customHeight="1" x14ac:dyDescent="0.35">
      <c r="A6383" s="4">
        <v>45444</v>
      </c>
      <c r="B6383" s="2" t="s">
        <v>22</v>
      </c>
      <c r="C6383" s="2" t="s">
        <v>19</v>
      </c>
      <c r="D6383" s="2">
        <v>48924.833330000001</v>
      </c>
      <c r="E6383" s="2">
        <v>14868.891240000001</v>
      </c>
      <c r="F6383" s="2">
        <v>260915.04391000001</v>
      </c>
      <c r="G6383" s="2">
        <f t="shared" si="99"/>
        <v>324708.76848000003</v>
      </c>
      <c r="H6383" s="2">
        <v>1175</v>
      </c>
      <c r="I6383" s="2">
        <v>70.301964328362004</v>
      </c>
      <c r="J6383" s="2">
        <v>8.853194320454806</v>
      </c>
      <c r="K6383" s="2">
        <v>4.0139539587018218</v>
      </c>
      <c r="L6383" s="2">
        <v>5.9130774433656041</v>
      </c>
      <c r="M6383" s="2">
        <v>10.917809949115769</v>
      </c>
      <c r="N6383" s="2">
        <v>324432.46370000002</v>
      </c>
      <c r="O6383" s="2">
        <v>15.06729662984554</v>
      </c>
    </row>
    <row r="6384" spans="1:15" ht="15.75" customHeight="1" x14ac:dyDescent="0.35">
      <c r="A6384" s="4">
        <v>45444</v>
      </c>
      <c r="B6384" s="2" t="s">
        <v>22</v>
      </c>
      <c r="C6384" s="2" t="s">
        <v>20</v>
      </c>
      <c r="D6384" s="2">
        <v>48749.375030000003</v>
      </c>
      <c r="E6384" s="2">
        <v>4863.6958699999996</v>
      </c>
      <c r="F6384" s="2">
        <v>953694.52001999994</v>
      </c>
      <c r="G6384" s="2">
        <f t="shared" si="99"/>
        <v>1007307.59092</v>
      </c>
      <c r="H6384" s="2">
        <v>189595</v>
      </c>
      <c r="I6384" s="2">
        <v>93.221752542013519</v>
      </c>
      <c r="J6384" s="2">
        <v>1.2049555257785891</v>
      </c>
      <c r="K6384" s="2">
        <v>0.81504966592385375</v>
      </c>
      <c r="L6384" s="2">
        <v>1.190818277184835</v>
      </c>
      <c r="M6384" s="2">
        <v>3.5674239890991979</v>
      </c>
      <c r="N6384" s="2">
        <v>1007028.55337</v>
      </c>
      <c r="O6384" s="2">
        <v>4.8395718913897934</v>
      </c>
    </row>
    <row r="6385" spans="1:15" ht="15.75" customHeight="1" x14ac:dyDescent="0.35">
      <c r="A6385" s="4">
        <v>45444</v>
      </c>
      <c r="B6385" s="2" t="s">
        <v>22</v>
      </c>
      <c r="C6385" s="2" t="s">
        <v>21</v>
      </c>
      <c r="D6385" s="2">
        <v>145580.0569</v>
      </c>
      <c r="E6385" s="2">
        <v>47086.093560000001</v>
      </c>
      <c r="F6385" s="2">
        <v>2459858.8628699998</v>
      </c>
      <c r="G6385" s="2">
        <f t="shared" si="99"/>
        <v>2652525.01333</v>
      </c>
      <c r="H6385" s="2">
        <v>82114</v>
      </c>
      <c r="I6385" s="2">
        <v>89.876201968434103</v>
      </c>
      <c r="J6385" s="2">
        <v>1.9494658644167391</v>
      </c>
      <c r="K6385" s="2">
        <v>1.6423933433031921</v>
      </c>
      <c r="L6385" s="2">
        <v>2.3277573787031689</v>
      </c>
      <c r="M6385" s="2">
        <v>4.2041814451428108</v>
      </c>
      <c r="N6385" s="2">
        <v>2649611.1864700001</v>
      </c>
      <c r="O6385" s="2">
        <v>5.4883575524604646</v>
      </c>
    </row>
    <row r="6386" spans="1:15" ht="15.75" customHeight="1" x14ac:dyDescent="0.35">
      <c r="A6386" s="4">
        <v>45444</v>
      </c>
      <c r="B6386" s="2" t="s">
        <v>23</v>
      </c>
      <c r="C6386" s="2" t="s">
        <v>15</v>
      </c>
      <c r="D6386" s="2">
        <v>1733.1588400000001</v>
      </c>
      <c r="E6386" s="2">
        <v>204.80768</v>
      </c>
      <c r="F6386" s="2">
        <v>21936.523519999999</v>
      </c>
      <c r="G6386" s="2">
        <f t="shared" si="99"/>
        <v>23874.490039999997</v>
      </c>
      <c r="H6386" s="2">
        <v>10372</v>
      </c>
      <c r="I6386" s="2">
        <v>85.036587706904214</v>
      </c>
      <c r="J6386" s="2">
        <v>4.7657531941577096</v>
      </c>
      <c r="K6386" s="2">
        <v>1.429859163546916</v>
      </c>
      <c r="L6386" s="2">
        <v>2.4821792675453</v>
      </c>
      <c r="M6386" s="2">
        <v>6.2856206678458477</v>
      </c>
      <c r="N6386" s="2">
        <v>23824.877909999999</v>
      </c>
      <c r="O6386" s="2">
        <v>7.2594591008906013</v>
      </c>
    </row>
    <row r="6387" spans="1:15" ht="15.75" customHeight="1" x14ac:dyDescent="0.35">
      <c r="A6387" s="4">
        <v>45444</v>
      </c>
      <c r="B6387" s="2" t="s">
        <v>23</v>
      </c>
      <c r="C6387" s="2" t="s">
        <v>16</v>
      </c>
      <c r="D6387" s="2">
        <v>0</v>
      </c>
      <c r="E6387" s="2">
        <v>0</v>
      </c>
      <c r="F6387" s="2">
        <v>0</v>
      </c>
      <c r="G6387" s="2">
        <f t="shared" si="99"/>
        <v>0</v>
      </c>
      <c r="I6387" s="2">
        <v>0</v>
      </c>
      <c r="J6387" s="2">
        <v>0</v>
      </c>
      <c r="K6387" s="2">
        <v>0</v>
      </c>
      <c r="L6387" s="2">
        <v>0</v>
      </c>
      <c r="M6387" s="2">
        <v>0</v>
      </c>
      <c r="N6387" s="2">
        <v>0</v>
      </c>
    </row>
    <row r="6388" spans="1:15" ht="15.75" customHeight="1" x14ac:dyDescent="0.35">
      <c r="A6388" s="4">
        <v>45444</v>
      </c>
      <c r="B6388" s="2" t="s">
        <v>23</v>
      </c>
      <c r="C6388" s="2" t="s">
        <v>17</v>
      </c>
      <c r="D6388" s="2">
        <v>0</v>
      </c>
      <c r="E6388" s="2">
        <v>0</v>
      </c>
      <c r="F6388" s="2">
        <v>0</v>
      </c>
      <c r="G6388" s="2">
        <f t="shared" si="99"/>
        <v>0</v>
      </c>
      <c r="I6388" s="2">
        <v>0</v>
      </c>
      <c r="J6388" s="2">
        <v>0</v>
      </c>
      <c r="K6388" s="2">
        <v>0</v>
      </c>
      <c r="L6388" s="2">
        <v>0</v>
      </c>
      <c r="M6388" s="2">
        <v>0</v>
      </c>
      <c r="N6388" s="2">
        <v>0</v>
      </c>
    </row>
    <row r="6389" spans="1:15" ht="15.75" customHeight="1" x14ac:dyDescent="0.35">
      <c r="A6389" s="4">
        <v>45444</v>
      </c>
      <c r="B6389" s="2" t="s">
        <v>23</v>
      </c>
      <c r="C6389" s="2" t="s">
        <v>18</v>
      </c>
      <c r="D6389" s="2">
        <v>0</v>
      </c>
      <c r="E6389" s="2">
        <v>0</v>
      </c>
      <c r="F6389" s="2">
        <v>0</v>
      </c>
      <c r="G6389" s="2">
        <f t="shared" si="99"/>
        <v>0</v>
      </c>
      <c r="I6389" s="2">
        <v>0</v>
      </c>
      <c r="J6389" s="2">
        <v>0</v>
      </c>
      <c r="K6389" s="2">
        <v>0</v>
      </c>
      <c r="L6389" s="2">
        <v>0</v>
      </c>
      <c r="M6389" s="2">
        <v>0</v>
      </c>
      <c r="N6389" s="2">
        <v>0</v>
      </c>
    </row>
    <row r="6390" spans="1:15" ht="15.75" customHeight="1" x14ac:dyDescent="0.35">
      <c r="A6390" s="4">
        <v>45444</v>
      </c>
      <c r="B6390" s="2" t="s">
        <v>23</v>
      </c>
      <c r="C6390" s="2" t="s">
        <v>19</v>
      </c>
      <c r="D6390" s="2">
        <v>707.04048</v>
      </c>
      <c r="E6390" s="2">
        <v>430.71843000000001</v>
      </c>
      <c r="F6390" s="2">
        <v>2018.5664899999999</v>
      </c>
      <c r="G6390" s="2">
        <f t="shared" si="99"/>
        <v>3156.3253999999997</v>
      </c>
      <c r="H6390" s="2">
        <v>26</v>
      </c>
      <c r="I6390" s="2">
        <v>79.752519486356562</v>
      </c>
      <c r="J6390" s="2">
        <v>2.6150571160148188</v>
      </c>
      <c r="K6390" s="2">
        <v>8.5028143331400116E-2</v>
      </c>
      <c r="L6390" s="2">
        <v>3.4127208778028559</v>
      </c>
      <c r="M6390" s="2">
        <v>14.13467437649436</v>
      </c>
      <c r="N6390" s="2">
        <v>2971.41617</v>
      </c>
      <c r="O6390" s="2">
        <v>22.400747400759119</v>
      </c>
    </row>
    <row r="6391" spans="1:15" ht="15.75" customHeight="1" x14ac:dyDescent="0.35">
      <c r="A6391" s="4">
        <v>45444</v>
      </c>
      <c r="B6391" s="2" t="s">
        <v>23</v>
      </c>
      <c r="C6391" s="2" t="s">
        <v>20</v>
      </c>
      <c r="D6391" s="2">
        <v>2460.07512</v>
      </c>
      <c r="E6391" s="2">
        <v>805.02337</v>
      </c>
      <c r="F6391" s="2">
        <v>29895.474450000002</v>
      </c>
      <c r="G6391" s="2">
        <f t="shared" si="99"/>
        <v>33160.572939999998</v>
      </c>
      <c r="H6391" s="2">
        <v>6715</v>
      </c>
      <c r="I6391" s="2">
        <v>85.047232930258303</v>
      </c>
      <c r="J6391" s="2">
        <v>6.26049967095806</v>
      </c>
      <c r="K6391" s="2">
        <v>1.270725924558413</v>
      </c>
      <c r="L6391" s="2">
        <v>2.518700463464902</v>
      </c>
      <c r="M6391" s="2">
        <v>4.9028410107603069</v>
      </c>
      <c r="N6391" s="2">
        <v>33003.528290000002</v>
      </c>
      <c r="O6391" s="2">
        <v>7.418674956102854</v>
      </c>
    </row>
    <row r="6392" spans="1:15" ht="15.75" customHeight="1" x14ac:dyDescent="0.35">
      <c r="A6392" s="4">
        <v>45444</v>
      </c>
      <c r="B6392" s="2" t="s">
        <v>23</v>
      </c>
      <c r="C6392" s="2" t="s">
        <v>21</v>
      </c>
      <c r="D6392" s="2">
        <v>2784.2277899999999</v>
      </c>
      <c r="E6392" s="2">
        <v>3762.66057</v>
      </c>
      <c r="F6392" s="2">
        <v>41148.179219999998</v>
      </c>
      <c r="G6392" s="2">
        <f t="shared" si="99"/>
        <v>47695.067579999995</v>
      </c>
      <c r="H6392" s="2">
        <v>2286</v>
      </c>
      <c r="I6392" s="2">
        <v>77.242466618101389</v>
      </c>
      <c r="J6392" s="2">
        <v>12.2658094096286</v>
      </c>
      <c r="K6392" s="2">
        <v>1.6660815934807349</v>
      </c>
      <c r="L6392" s="2">
        <v>3.9433779508086499</v>
      </c>
      <c r="M6392" s="2">
        <v>4.8822644279806306</v>
      </c>
      <c r="N6392" s="2">
        <v>47359.944020000003</v>
      </c>
      <c r="O6392" s="2">
        <v>5.8375591675804914</v>
      </c>
    </row>
    <row r="6393" spans="1:15" ht="15.75" customHeight="1" x14ac:dyDescent="0.35">
      <c r="A6393" s="4">
        <v>45444</v>
      </c>
      <c r="B6393" s="2" t="s">
        <v>24</v>
      </c>
      <c r="C6393" s="2" t="s">
        <v>15</v>
      </c>
      <c r="D6393" s="2">
        <v>59893.713060000002</v>
      </c>
      <c r="E6393" s="2">
        <v>18275.065610000001</v>
      </c>
      <c r="F6393" s="2">
        <v>1627422.66937</v>
      </c>
      <c r="G6393" s="2">
        <f t="shared" si="99"/>
        <v>1705591.4480399999</v>
      </c>
      <c r="H6393" s="2">
        <v>187633</v>
      </c>
      <c r="I6393" s="2">
        <v>89.865094090802643</v>
      </c>
      <c r="J6393" s="2">
        <v>2.9531560521351641</v>
      </c>
      <c r="K6393" s="2">
        <v>1.4133034218068321</v>
      </c>
      <c r="L6393" s="2">
        <v>2.803145648506689</v>
      </c>
      <c r="M6393" s="2">
        <v>2.965300786748664</v>
      </c>
      <c r="N6393" s="2">
        <v>1702064.52902</v>
      </c>
      <c r="O6393" s="2">
        <v>3.511609601984552</v>
      </c>
    </row>
    <row r="6394" spans="1:15" ht="15.75" customHeight="1" x14ac:dyDescent="0.35">
      <c r="A6394" s="4">
        <v>45444</v>
      </c>
      <c r="B6394" s="2" t="s">
        <v>24</v>
      </c>
      <c r="C6394" s="2" t="s">
        <v>16</v>
      </c>
      <c r="D6394" s="2">
        <v>0</v>
      </c>
      <c r="E6394" s="2">
        <v>0</v>
      </c>
      <c r="F6394" s="2">
        <v>0</v>
      </c>
      <c r="G6394" s="2">
        <f t="shared" si="99"/>
        <v>0</v>
      </c>
      <c r="I6394" s="2">
        <v>0</v>
      </c>
      <c r="J6394" s="2">
        <v>0</v>
      </c>
      <c r="K6394" s="2">
        <v>0</v>
      </c>
      <c r="L6394" s="2">
        <v>0</v>
      </c>
      <c r="M6394" s="2">
        <v>0</v>
      </c>
      <c r="N6394" s="2">
        <v>0</v>
      </c>
    </row>
    <row r="6395" spans="1:15" ht="15.75" customHeight="1" x14ac:dyDescent="0.35">
      <c r="A6395" s="4">
        <v>45444</v>
      </c>
      <c r="B6395" s="2" t="s">
        <v>24</v>
      </c>
      <c r="C6395" s="2" t="s">
        <v>17</v>
      </c>
      <c r="D6395" s="2">
        <v>0</v>
      </c>
      <c r="E6395" s="2">
        <v>0</v>
      </c>
      <c r="F6395" s="2">
        <v>4914.1777300000003</v>
      </c>
      <c r="G6395" s="2">
        <f t="shared" si="99"/>
        <v>4914.1777300000003</v>
      </c>
      <c r="H6395" s="2">
        <v>2</v>
      </c>
      <c r="I6395" s="2">
        <v>100</v>
      </c>
      <c r="J6395" s="2">
        <v>0</v>
      </c>
      <c r="K6395" s="2">
        <v>0</v>
      </c>
      <c r="L6395" s="2">
        <v>0</v>
      </c>
      <c r="M6395" s="2">
        <v>0</v>
      </c>
      <c r="N6395" s="2">
        <v>4914.1777300000003</v>
      </c>
      <c r="O6395" s="2">
        <v>0</v>
      </c>
    </row>
    <row r="6396" spans="1:15" ht="15.75" customHeight="1" x14ac:dyDescent="0.35">
      <c r="A6396" s="4">
        <v>45444</v>
      </c>
      <c r="B6396" s="2" t="s">
        <v>24</v>
      </c>
      <c r="C6396" s="2" t="s">
        <v>18</v>
      </c>
      <c r="D6396" s="2">
        <v>29780.503089999998</v>
      </c>
      <c r="E6396" s="2">
        <v>2466.2199000000001</v>
      </c>
      <c r="F6396" s="2">
        <v>432148.76335000002</v>
      </c>
      <c r="G6396" s="2">
        <f t="shared" si="99"/>
        <v>464395.48634</v>
      </c>
      <c r="H6396" s="2">
        <v>8207</v>
      </c>
      <c r="I6396" s="2">
        <v>85.14427833365994</v>
      </c>
      <c r="J6396" s="2">
        <v>2.1865077331809628</v>
      </c>
      <c r="K6396" s="2">
        <v>2.184465594330272</v>
      </c>
      <c r="L6396" s="2">
        <v>0.97723594149779702</v>
      </c>
      <c r="M6396" s="2">
        <v>9.5075123973310216</v>
      </c>
      <c r="N6396" s="2">
        <v>463942.49816999998</v>
      </c>
      <c r="O6396" s="2">
        <v>6.4127460248820478</v>
      </c>
    </row>
    <row r="6397" spans="1:15" ht="15.75" customHeight="1" x14ac:dyDescent="0.35">
      <c r="A6397" s="4">
        <v>45444</v>
      </c>
      <c r="B6397" s="2" t="s">
        <v>24</v>
      </c>
      <c r="C6397" s="2" t="s">
        <v>19</v>
      </c>
      <c r="D6397" s="2">
        <v>25771.568599999999</v>
      </c>
      <c r="E6397" s="2">
        <v>19704.88377</v>
      </c>
      <c r="F6397" s="2">
        <v>131131.04853999999</v>
      </c>
      <c r="G6397" s="2">
        <f t="shared" si="99"/>
        <v>176607.50091</v>
      </c>
      <c r="H6397" s="2">
        <v>498</v>
      </c>
      <c r="I6397" s="2">
        <v>81.76955867893389</v>
      </c>
      <c r="J6397" s="2">
        <v>6.7499767777191577</v>
      </c>
      <c r="K6397" s="2">
        <v>1.88525151401823</v>
      </c>
      <c r="L6397" s="2">
        <v>0.41683449114029247</v>
      </c>
      <c r="M6397" s="2">
        <v>9.1783785381884453</v>
      </c>
      <c r="N6397" s="2">
        <v>284334.15065000003</v>
      </c>
      <c r="O6397" s="2">
        <v>14.59256739787814</v>
      </c>
    </row>
    <row r="6398" spans="1:15" ht="15.75" customHeight="1" x14ac:dyDescent="0.35">
      <c r="A6398" s="4">
        <v>45444</v>
      </c>
      <c r="B6398" s="2" t="s">
        <v>24</v>
      </c>
      <c r="C6398" s="2" t="s">
        <v>20</v>
      </c>
      <c r="D6398" s="2">
        <v>75220.596049999993</v>
      </c>
      <c r="E6398" s="2">
        <v>13954.58071</v>
      </c>
      <c r="F6398" s="2">
        <v>1748565.0330399999</v>
      </c>
      <c r="G6398" s="2">
        <f t="shared" si="99"/>
        <v>1837740.2097999998</v>
      </c>
      <c r="H6398" s="2">
        <v>298693</v>
      </c>
      <c r="I6398" s="2">
        <v>92.792266316140598</v>
      </c>
      <c r="J6398" s="2">
        <v>1.9614617148801961</v>
      </c>
      <c r="K6398" s="2">
        <v>0.9246742795962305</v>
      </c>
      <c r="L6398" s="2">
        <v>1.4546680305515249</v>
      </c>
      <c r="M6398" s="2">
        <v>2.8669296588314759</v>
      </c>
      <c r="N6398" s="2">
        <v>1836053.56336</v>
      </c>
      <c r="O6398" s="2">
        <v>4.0931028035886641</v>
      </c>
    </row>
    <row r="6399" spans="1:15" ht="15.75" customHeight="1" x14ac:dyDescent="0.35">
      <c r="A6399" s="4">
        <v>45444</v>
      </c>
      <c r="B6399" s="2" t="s">
        <v>24</v>
      </c>
      <c r="C6399" s="2" t="s">
        <v>21</v>
      </c>
      <c r="D6399" s="2">
        <v>245996.80293000001</v>
      </c>
      <c r="E6399" s="2">
        <v>46914.71905</v>
      </c>
      <c r="F6399" s="2">
        <v>3708548.79996</v>
      </c>
      <c r="G6399" s="2">
        <f t="shared" si="99"/>
        <v>4001460.3219400002</v>
      </c>
      <c r="H6399" s="2">
        <v>123162</v>
      </c>
      <c r="I6399" s="2">
        <v>88.608085608048796</v>
      </c>
      <c r="J6399" s="2">
        <v>2.8927775277383718</v>
      </c>
      <c r="K6399" s="2">
        <v>1.5618417062034919</v>
      </c>
      <c r="L6399" s="2">
        <v>2.338097769055639</v>
      </c>
      <c r="M6399" s="2">
        <v>4.5991973889537121</v>
      </c>
      <c r="N6399" s="2">
        <v>3997366.6557900002</v>
      </c>
      <c r="O6399" s="2">
        <v>6.1476756768322796</v>
      </c>
    </row>
    <row r="6400" spans="1:15" ht="15.75" customHeight="1" x14ac:dyDescent="0.35">
      <c r="A6400" s="4">
        <v>45444</v>
      </c>
      <c r="B6400" s="2" t="s">
        <v>25</v>
      </c>
      <c r="C6400" s="2" t="s">
        <v>15</v>
      </c>
      <c r="D6400" s="2">
        <v>18638.532070000001</v>
      </c>
      <c r="E6400" s="2">
        <v>5492.9180900000001</v>
      </c>
      <c r="F6400" s="2">
        <v>405810.23729000002</v>
      </c>
      <c r="G6400" s="2">
        <f t="shared" si="99"/>
        <v>429941.68745000003</v>
      </c>
      <c r="H6400" s="2">
        <v>54602</v>
      </c>
      <c r="I6400" s="2">
        <v>85.024913385279206</v>
      </c>
      <c r="J6400" s="2">
        <v>4.3723588789114363</v>
      </c>
      <c r="K6400" s="2">
        <v>1.711651637397503</v>
      </c>
      <c r="L6400" s="2">
        <v>2.3851293251555901</v>
      </c>
      <c r="M6400" s="2">
        <v>6.5059467732562632</v>
      </c>
      <c r="N6400" s="2">
        <v>429702.37806000002</v>
      </c>
      <c r="O6400" s="2">
        <v>4.3351302313915694</v>
      </c>
    </row>
    <row r="6401" spans="1:15" ht="15.75" customHeight="1" x14ac:dyDescent="0.35">
      <c r="A6401" s="4">
        <v>45444</v>
      </c>
      <c r="B6401" s="2" t="s">
        <v>25</v>
      </c>
      <c r="C6401" s="2" t="s">
        <v>16</v>
      </c>
      <c r="D6401" s="2">
        <v>0</v>
      </c>
      <c r="E6401" s="2">
        <v>0</v>
      </c>
      <c r="F6401" s="2">
        <v>0</v>
      </c>
      <c r="G6401" s="2">
        <f t="shared" si="99"/>
        <v>0</v>
      </c>
      <c r="I6401" s="2">
        <v>0</v>
      </c>
      <c r="J6401" s="2">
        <v>0</v>
      </c>
      <c r="K6401" s="2">
        <v>0</v>
      </c>
      <c r="L6401" s="2">
        <v>0</v>
      </c>
      <c r="M6401" s="2">
        <v>0</v>
      </c>
      <c r="N6401" s="2">
        <v>0</v>
      </c>
    </row>
    <row r="6402" spans="1:15" ht="15.75" customHeight="1" x14ac:dyDescent="0.35">
      <c r="A6402" s="4">
        <v>45444</v>
      </c>
      <c r="B6402" s="2" t="s">
        <v>25</v>
      </c>
      <c r="C6402" s="2" t="s">
        <v>17</v>
      </c>
      <c r="D6402" s="2">
        <v>0</v>
      </c>
      <c r="E6402" s="2">
        <v>0</v>
      </c>
      <c r="F6402" s="2">
        <v>0</v>
      </c>
      <c r="G6402" s="2">
        <f t="shared" si="99"/>
        <v>0</v>
      </c>
      <c r="I6402" s="2">
        <v>0</v>
      </c>
      <c r="J6402" s="2">
        <v>0</v>
      </c>
      <c r="K6402" s="2">
        <v>0</v>
      </c>
      <c r="L6402" s="2">
        <v>0</v>
      </c>
      <c r="M6402" s="2">
        <v>0</v>
      </c>
      <c r="N6402" s="2">
        <v>0</v>
      </c>
    </row>
    <row r="6403" spans="1:15" ht="15.75" customHeight="1" x14ac:dyDescent="0.35">
      <c r="A6403" s="4">
        <v>45444</v>
      </c>
      <c r="B6403" s="2" t="s">
        <v>25</v>
      </c>
      <c r="C6403" s="2" t="s">
        <v>18</v>
      </c>
      <c r="D6403" s="2">
        <v>1369.0530200000001</v>
      </c>
      <c r="E6403" s="2">
        <v>825.5776800000001</v>
      </c>
      <c r="F6403" s="2">
        <v>89949.492360000004</v>
      </c>
      <c r="G6403" s="2">
        <f t="shared" ref="G6403:G6466" si="100">D6403+E6403+F6403</f>
        <v>92144.123059999998</v>
      </c>
      <c r="H6403" s="2">
        <v>2151</v>
      </c>
      <c r="I6403" s="2">
        <v>90.066373050809702</v>
      </c>
      <c r="J6403" s="2">
        <v>0.58390739884885789</v>
      </c>
      <c r="K6403" s="2">
        <v>2.3914957304203082</v>
      </c>
      <c r="L6403" s="2">
        <v>0.8369155972736998</v>
      </c>
      <c r="M6403" s="2">
        <v>6.1213082226474436</v>
      </c>
      <c r="N6403" s="2">
        <v>92068.388080000004</v>
      </c>
      <c r="O6403" s="2">
        <v>1.4857735626921491</v>
      </c>
    </row>
    <row r="6404" spans="1:15" ht="15.75" customHeight="1" x14ac:dyDescent="0.35">
      <c r="A6404" s="4">
        <v>45444</v>
      </c>
      <c r="B6404" s="2" t="s">
        <v>25</v>
      </c>
      <c r="C6404" s="2" t="s">
        <v>19</v>
      </c>
      <c r="D6404" s="2">
        <v>3970.5449699999999</v>
      </c>
      <c r="E6404" s="2">
        <v>6574.8431399999999</v>
      </c>
      <c r="F6404" s="2">
        <v>31192.609690000001</v>
      </c>
      <c r="G6404" s="2">
        <f t="shared" si="100"/>
        <v>41737.997799999997</v>
      </c>
      <c r="H6404" s="2">
        <v>268</v>
      </c>
      <c r="I6404" s="2">
        <v>31.50211981645645</v>
      </c>
      <c r="J6404" s="2">
        <v>2.0493963609109969</v>
      </c>
      <c r="K6404" s="2">
        <v>3.044507793713489</v>
      </c>
      <c r="L6404" s="2">
        <v>56.269211838441002</v>
      </c>
      <c r="M6404" s="2">
        <v>7.134764190478057</v>
      </c>
      <c r="N6404" s="2">
        <v>41755.90756</v>
      </c>
      <c r="O6404" s="2">
        <v>9.5130221363900702</v>
      </c>
    </row>
    <row r="6405" spans="1:15" ht="15.75" customHeight="1" x14ac:dyDescent="0.35">
      <c r="A6405" s="4">
        <v>45444</v>
      </c>
      <c r="B6405" s="2" t="s">
        <v>25</v>
      </c>
      <c r="C6405" s="2" t="s">
        <v>20</v>
      </c>
      <c r="D6405" s="2">
        <v>14089.163350000001</v>
      </c>
      <c r="E6405" s="2">
        <v>2282.53251</v>
      </c>
      <c r="F6405" s="2">
        <v>260791.10764</v>
      </c>
      <c r="G6405" s="2">
        <f t="shared" si="100"/>
        <v>277162.80349999998</v>
      </c>
      <c r="H6405" s="2">
        <v>48065</v>
      </c>
      <c r="I6405" s="2">
        <v>91.378176109866104</v>
      </c>
      <c r="J6405" s="2">
        <v>2.5431050716819641</v>
      </c>
      <c r="K6405" s="2">
        <v>0.91886568973761629</v>
      </c>
      <c r="L6405" s="2">
        <v>1.0775312545166149</v>
      </c>
      <c r="M6405" s="2">
        <v>4.0823218741976852</v>
      </c>
      <c r="N6405" s="2">
        <v>277105.75423999998</v>
      </c>
      <c r="O6405" s="2">
        <v>5.0833528785546438</v>
      </c>
    </row>
    <row r="6406" spans="1:15" ht="15.75" customHeight="1" x14ac:dyDescent="0.35">
      <c r="A6406" s="4">
        <v>45444</v>
      </c>
      <c r="B6406" s="2" t="s">
        <v>25</v>
      </c>
      <c r="C6406" s="2" t="s">
        <v>21</v>
      </c>
      <c r="D6406" s="2">
        <v>66521.381760000004</v>
      </c>
      <c r="E6406" s="2">
        <v>17374.221969999999</v>
      </c>
      <c r="F6406" s="2">
        <v>860450.11160000006</v>
      </c>
      <c r="G6406" s="2">
        <f t="shared" si="100"/>
        <v>944345.71533000004</v>
      </c>
      <c r="H6406" s="2">
        <v>27026</v>
      </c>
      <c r="I6406" s="2">
        <v>86.076894422890348</v>
      </c>
      <c r="J6406" s="2">
        <v>4.3252151648907393</v>
      </c>
      <c r="K6406" s="2">
        <v>1.3033078178939299</v>
      </c>
      <c r="L6406" s="2">
        <v>1.739342351622607</v>
      </c>
      <c r="M6406" s="2">
        <v>6.5552402427023706</v>
      </c>
      <c r="N6406" s="2">
        <v>944109.79900999996</v>
      </c>
      <c r="O6406" s="2">
        <v>7.0441767967099018</v>
      </c>
    </row>
    <row r="6407" spans="1:15" ht="15.75" customHeight="1" x14ac:dyDescent="0.35">
      <c r="A6407" s="4">
        <v>45444</v>
      </c>
      <c r="B6407" s="2" t="s">
        <v>26</v>
      </c>
      <c r="C6407" s="2" t="s">
        <v>15</v>
      </c>
      <c r="D6407" s="2">
        <v>3207.6610000000001</v>
      </c>
      <c r="E6407" s="2">
        <v>1758.34303</v>
      </c>
      <c r="F6407" s="2">
        <v>96371.15376999999</v>
      </c>
      <c r="G6407" s="2">
        <f t="shared" si="100"/>
        <v>101337.15779999999</v>
      </c>
      <c r="H6407" s="2">
        <v>13942</v>
      </c>
      <c r="I6407" s="2">
        <v>81.432656659357733</v>
      </c>
      <c r="J6407" s="2">
        <v>6.0775028816659482</v>
      </c>
      <c r="K6407" s="2">
        <v>3.100495254922925</v>
      </c>
      <c r="L6407" s="2">
        <v>6.5746839443201726</v>
      </c>
      <c r="M6407" s="2">
        <v>2.8146612597332288</v>
      </c>
      <c r="N6407" s="2">
        <v>100998.90316</v>
      </c>
      <c r="O6407" s="2">
        <v>3.165335469868487</v>
      </c>
    </row>
    <row r="6408" spans="1:15" ht="15.75" customHeight="1" x14ac:dyDescent="0.35">
      <c r="A6408" s="4">
        <v>45444</v>
      </c>
      <c r="B6408" s="2" t="s">
        <v>26</v>
      </c>
      <c r="C6408" s="2" t="s">
        <v>16</v>
      </c>
      <c r="D6408" s="2">
        <v>0</v>
      </c>
      <c r="E6408" s="2">
        <v>0</v>
      </c>
      <c r="F6408" s="2">
        <v>4433.2792900000004</v>
      </c>
      <c r="G6408" s="2">
        <f t="shared" si="100"/>
        <v>4433.2792900000004</v>
      </c>
      <c r="H6408" s="2">
        <v>2</v>
      </c>
      <c r="I6408" s="2">
        <v>100</v>
      </c>
      <c r="J6408" s="2">
        <v>0</v>
      </c>
      <c r="K6408" s="2">
        <v>0</v>
      </c>
      <c r="L6408" s="2">
        <v>0</v>
      </c>
      <c r="M6408" s="2">
        <v>0</v>
      </c>
      <c r="N6408" s="2">
        <v>4433.2792900000004</v>
      </c>
      <c r="O6408" s="2">
        <v>0</v>
      </c>
    </row>
    <row r="6409" spans="1:15" ht="15.75" customHeight="1" x14ac:dyDescent="0.35">
      <c r="A6409" s="4">
        <v>45444</v>
      </c>
      <c r="B6409" s="2" t="s">
        <v>26</v>
      </c>
      <c r="C6409" s="2" t="s">
        <v>17</v>
      </c>
      <c r="D6409" s="2">
        <v>0</v>
      </c>
      <c r="E6409" s="2">
        <v>0</v>
      </c>
      <c r="F6409" s="2">
        <v>5499.3879999999999</v>
      </c>
      <c r="G6409" s="2">
        <f t="shared" si="100"/>
        <v>5499.3879999999999</v>
      </c>
      <c r="H6409" s="2">
        <v>3</v>
      </c>
      <c r="I6409" s="2">
        <v>86.320310773884671</v>
      </c>
      <c r="J6409" s="2">
        <v>0</v>
      </c>
      <c r="K6409" s="2">
        <v>13.67968922611532</v>
      </c>
      <c r="L6409" s="2">
        <v>0</v>
      </c>
      <c r="M6409" s="2">
        <v>0</v>
      </c>
      <c r="N6409" s="2">
        <v>5496.7630300000001</v>
      </c>
      <c r="O6409" s="2">
        <v>0</v>
      </c>
    </row>
    <row r="6410" spans="1:15" ht="15.75" customHeight="1" x14ac:dyDescent="0.35">
      <c r="A6410" s="4">
        <v>45444</v>
      </c>
      <c r="B6410" s="2" t="s">
        <v>26</v>
      </c>
      <c r="C6410" s="2" t="s">
        <v>18</v>
      </c>
      <c r="D6410" s="2">
        <v>1579.6185</v>
      </c>
      <c r="E6410" s="2">
        <v>294.06180999999998</v>
      </c>
      <c r="F6410" s="2">
        <v>10319.62982</v>
      </c>
      <c r="G6410" s="2">
        <f t="shared" si="100"/>
        <v>12193.31013</v>
      </c>
      <c r="H6410" s="2">
        <v>298</v>
      </c>
      <c r="I6410" s="2">
        <v>69.757381045298445</v>
      </c>
      <c r="J6410" s="2">
        <v>2.4944229543505321</v>
      </c>
      <c r="K6410" s="2">
        <v>7.2282827177991731</v>
      </c>
      <c r="L6410" s="2">
        <v>11.141634942477429</v>
      </c>
      <c r="M6410" s="2">
        <v>9.3782783400744201</v>
      </c>
      <c r="N6410" s="2">
        <v>12169.449430000001</v>
      </c>
      <c r="O6410" s="2">
        <v>12.95479638554883</v>
      </c>
    </row>
    <row r="6411" spans="1:15" ht="15.75" customHeight="1" x14ac:dyDescent="0.35">
      <c r="A6411" s="4">
        <v>45444</v>
      </c>
      <c r="B6411" s="2" t="s">
        <v>26</v>
      </c>
      <c r="C6411" s="2" t="s">
        <v>19</v>
      </c>
      <c r="D6411" s="2">
        <v>15879.462530000001</v>
      </c>
      <c r="E6411" s="2">
        <v>2933.8039899999999</v>
      </c>
      <c r="F6411" s="2">
        <v>43951.311249999999</v>
      </c>
      <c r="G6411" s="2">
        <f t="shared" si="100"/>
        <v>62764.577770000004</v>
      </c>
      <c r="H6411" s="2">
        <v>143</v>
      </c>
      <c r="I6411" s="2">
        <v>56.422120314040647</v>
      </c>
      <c r="J6411" s="2">
        <v>12.71056914022931</v>
      </c>
      <c r="K6411" s="2">
        <v>2.8464851860040801</v>
      </c>
      <c r="L6411" s="2">
        <v>1.103203821622992</v>
      </c>
      <c r="M6411" s="2">
        <v>26.917621538102971</v>
      </c>
      <c r="N6411" s="2">
        <v>63274.241470000001</v>
      </c>
      <c r="O6411" s="2">
        <v>25.30003880244378</v>
      </c>
    </row>
    <row r="6412" spans="1:15" ht="15.75" customHeight="1" x14ac:dyDescent="0.35">
      <c r="A6412" s="4">
        <v>45444</v>
      </c>
      <c r="B6412" s="2" t="s">
        <v>26</v>
      </c>
      <c r="C6412" s="2" t="s">
        <v>20</v>
      </c>
      <c r="D6412" s="2">
        <v>5619.5839699999997</v>
      </c>
      <c r="E6412" s="2">
        <v>429.37991</v>
      </c>
      <c r="F6412" s="2">
        <v>76043.970809999999</v>
      </c>
      <c r="G6412" s="2">
        <f t="shared" si="100"/>
        <v>82092.934689999995</v>
      </c>
      <c r="H6412" s="2">
        <v>17968</v>
      </c>
      <c r="I6412" s="2">
        <v>89.086741928037767</v>
      </c>
      <c r="J6412" s="2">
        <v>2.9267530863311109</v>
      </c>
      <c r="K6412" s="2">
        <v>1.346976648843768</v>
      </c>
      <c r="L6412" s="2">
        <v>2.1097012389421561</v>
      </c>
      <c r="M6412" s="2">
        <v>4.5298270978451924</v>
      </c>
      <c r="N6412" s="2">
        <v>81948.661170000007</v>
      </c>
      <c r="O6412" s="2">
        <v>6.8453929576530763</v>
      </c>
    </row>
    <row r="6413" spans="1:15" ht="15.75" customHeight="1" x14ac:dyDescent="0.35">
      <c r="A6413" s="4">
        <v>45444</v>
      </c>
      <c r="B6413" s="2" t="s">
        <v>26</v>
      </c>
      <c r="C6413" s="2" t="s">
        <v>21</v>
      </c>
      <c r="D6413" s="2">
        <v>15736.184670000001</v>
      </c>
      <c r="E6413" s="2">
        <v>5762.0199400000001</v>
      </c>
      <c r="F6413" s="2">
        <v>200261.95311999999</v>
      </c>
      <c r="G6413" s="2">
        <f t="shared" si="100"/>
        <v>221760.15772999998</v>
      </c>
      <c r="H6413" s="2">
        <v>7389</v>
      </c>
      <c r="I6413" s="2">
        <v>84.501532384235688</v>
      </c>
      <c r="J6413" s="2">
        <v>4.504775364686993</v>
      </c>
      <c r="K6413" s="2">
        <v>1.8735384159151249</v>
      </c>
      <c r="L6413" s="2">
        <v>3.0242681645661298</v>
      </c>
      <c r="M6413" s="2">
        <v>6.0958856705960676</v>
      </c>
      <c r="N6413" s="2">
        <v>221711.97477</v>
      </c>
      <c r="O6413" s="2">
        <v>7.0960378235116988</v>
      </c>
    </row>
    <row r="6414" spans="1:15" ht="15.75" customHeight="1" x14ac:dyDescent="0.35">
      <c r="A6414" s="4">
        <v>45444</v>
      </c>
      <c r="B6414" s="2" t="s">
        <v>27</v>
      </c>
      <c r="C6414" s="2" t="s">
        <v>15</v>
      </c>
      <c r="D6414" s="2">
        <v>1244.80043</v>
      </c>
      <c r="E6414" s="2">
        <v>96.668390000000002</v>
      </c>
      <c r="F6414" s="2">
        <v>28443.339940000002</v>
      </c>
      <c r="G6414" s="2">
        <f t="shared" si="100"/>
        <v>29784.80876</v>
      </c>
      <c r="H6414" s="2">
        <v>8637</v>
      </c>
      <c r="I6414" s="2">
        <v>86.020625860870254</v>
      </c>
      <c r="J6414" s="2">
        <v>4.2078678710349999</v>
      </c>
      <c r="K6414" s="2">
        <v>2.9472987502818282</v>
      </c>
      <c r="L6414" s="2">
        <v>4.0131458496914529</v>
      </c>
      <c r="M6414" s="2">
        <v>2.8110616681214609</v>
      </c>
      <c r="N6414" s="2">
        <v>29770.484919999999</v>
      </c>
      <c r="O6414" s="2">
        <v>4.1793131526556087</v>
      </c>
    </row>
    <row r="6415" spans="1:15" ht="15.75" customHeight="1" x14ac:dyDescent="0.35">
      <c r="A6415" s="4">
        <v>45444</v>
      </c>
      <c r="B6415" s="2" t="s">
        <v>27</v>
      </c>
      <c r="C6415" s="2" t="s">
        <v>16</v>
      </c>
      <c r="D6415" s="2">
        <v>0</v>
      </c>
      <c r="E6415" s="2">
        <v>0</v>
      </c>
      <c r="F6415" s="2">
        <v>0</v>
      </c>
      <c r="G6415" s="2">
        <f t="shared" si="100"/>
        <v>0</v>
      </c>
      <c r="I6415" s="2">
        <v>0</v>
      </c>
      <c r="J6415" s="2">
        <v>0</v>
      </c>
      <c r="K6415" s="2">
        <v>0</v>
      </c>
      <c r="L6415" s="2">
        <v>0</v>
      </c>
      <c r="M6415" s="2">
        <v>0</v>
      </c>
      <c r="N6415" s="2">
        <v>0</v>
      </c>
    </row>
    <row r="6416" spans="1:15" ht="15.75" customHeight="1" x14ac:dyDescent="0.35">
      <c r="A6416" s="4">
        <v>45444</v>
      </c>
      <c r="B6416" s="2" t="s">
        <v>27</v>
      </c>
      <c r="C6416" s="2" t="s">
        <v>17</v>
      </c>
      <c r="D6416" s="2">
        <v>0</v>
      </c>
      <c r="E6416" s="2">
        <v>0</v>
      </c>
      <c r="F6416" s="2">
        <v>0</v>
      </c>
      <c r="G6416" s="2">
        <f t="shared" si="100"/>
        <v>0</v>
      </c>
      <c r="I6416" s="2">
        <v>0</v>
      </c>
      <c r="J6416" s="2">
        <v>0</v>
      </c>
      <c r="K6416" s="2">
        <v>0</v>
      </c>
      <c r="L6416" s="2">
        <v>0</v>
      </c>
      <c r="M6416" s="2">
        <v>0</v>
      </c>
      <c r="N6416" s="2">
        <v>0</v>
      </c>
    </row>
    <row r="6417" spans="1:15" ht="15.75" customHeight="1" x14ac:dyDescent="0.35">
      <c r="A6417" s="4">
        <v>45444</v>
      </c>
      <c r="B6417" s="2" t="s">
        <v>27</v>
      </c>
      <c r="C6417" s="2" t="s">
        <v>18</v>
      </c>
      <c r="D6417" s="2">
        <v>0</v>
      </c>
      <c r="E6417" s="2">
        <v>0</v>
      </c>
      <c r="F6417" s="2">
        <v>0</v>
      </c>
      <c r="G6417" s="2">
        <f t="shared" si="100"/>
        <v>0</v>
      </c>
      <c r="I6417" s="2">
        <v>0</v>
      </c>
      <c r="J6417" s="2">
        <v>0</v>
      </c>
      <c r="K6417" s="2">
        <v>0</v>
      </c>
      <c r="L6417" s="2">
        <v>0</v>
      </c>
      <c r="M6417" s="2">
        <v>0</v>
      </c>
      <c r="N6417" s="2">
        <v>0</v>
      </c>
    </row>
    <row r="6418" spans="1:15" ht="15.75" customHeight="1" x14ac:dyDescent="0.35">
      <c r="A6418" s="4">
        <v>45444</v>
      </c>
      <c r="B6418" s="2" t="s">
        <v>27</v>
      </c>
      <c r="C6418" s="2" t="s">
        <v>19</v>
      </c>
      <c r="D6418" s="2">
        <v>2278.9416000000001</v>
      </c>
      <c r="E6418" s="2">
        <v>283.67225999999999</v>
      </c>
      <c r="F6418" s="2">
        <v>11346.889010000001</v>
      </c>
      <c r="G6418" s="2">
        <f t="shared" si="100"/>
        <v>13909.50287</v>
      </c>
      <c r="H6418" s="2">
        <v>41</v>
      </c>
      <c r="I6418" s="2">
        <v>79.344622586706265</v>
      </c>
      <c r="J6418" s="2">
        <v>3.9821031004281839</v>
      </c>
      <c r="K6418" s="2">
        <v>0.44898562348521809</v>
      </c>
      <c r="L6418" s="2">
        <v>0.1169403614335237</v>
      </c>
      <c r="M6418" s="2">
        <v>16.107348327946809</v>
      </c>
      <c r="N6418" s="2">
        <v>13891.961509999999</v>
      </c>
      <c r="O6418" s="2">
        <v>16.384062186113201</v>
      </c>
    </row>
    <row r="6419" spans="1:15" ht="15.75" customHeight="1" x14ac:dyDescent="0.35">
      <c r="A6419" s="4">
        <v>45444</v>
      </c>
      <c r="B6419" s="2" t="s">
        <v>27</v>
      </c>
      <c r="C6419" s="2" t="s">
        <v>20</v>
      </c>
      <c r="D6419" s="2">
        <v>1852.8151399999999</v>
      </c>
      <c r="E6419" s="2">
        <v>181.35580999999999</v>
      </c>
      <c r="F6419" s="2">
        <v>33953.651879999998</v>
      </c>
      <c r="G6419" s="2">
        <f t="shared" si="100"/>
        <v>35987.822829999997</v>
      </c>
      <c r="H6419" s="2">
        <v>7340</v>
      </c>
      <c r="I6419" s="2">
        <v>88.47901647725044</v>
      </c>
      <c r="J6419" s="2">
        <v>3.761932804196177</v>
      </c>
      <c r="K6419" s="2">
        <v>1.8657727996480711</v>
      </c>
      <c r="L6419" s="2">
        <v>3.500935598543923</v>
      </c>
      <c r="M6419" s="2">
        <v>2.3923423203613901</v>
      </c>
      <c r="N6419" s="2">
        <v>35921.763899999998</v>
      </c>
      <c r="O6419" s="2">
        <v>5.1484502098178186</v>
      </c>
    </row>
    <row r="6420" spans="1:15" ht="15.75" customHeight="1" x14ac:dyDescent="0.35">
      <c r="A6420" s="4">
        <v>45444</v>
      </c>
      <c r="B6420" s="2" t="s">
        <v>27</v>
      </c>
      <c r="C6420" s="2" t="s">
        <v>21</v>
      </c>
      <c r="D6420" s="2">
        <v>7195.9294</v>
      </c>
      <c r="E6420" s="2">
        <v>959.6946999999999</v>
      </c>
      <c r="F6420" s="2">
        <v>54526.4251</v>
      </c>
      <c r="G6420" s="2">
        <f t="shared" si="100"/>
        <v>62682.049200000001</v>
      </c>
      <c r="H6420" s="2">
        <v>2513</v>
      </c>
      <c r="I6420" s="2">
        <v>79.270920776875712</v>
      </c>
      <c r="J6420" s="2">
        <v>5.6329844067541792</v>
      </c>
      <c r="K6420" s="2">
        <v>2.9031497777759658</v>
      </c>
      <c r="L6420" s="2">
        <v>4.0795895165591114</v>
      </c>
      <c r="M6420" s="2">
        <v>8.1133555220350324</v>
      </c>
      <c r="N6420" s="2">
        <v>62537.48201</v>
      </c>
      <c r="O6420" s="2">
        <v>11.48004810283069</v>
      </c>
    </row>
    <row r="6421" spans="1:15" ht="15.75" customHeight="1" x14ac:dyDescent="0.35">
      <c r="A6421" s="4">
        <v>45444</v>
      </c>
      <c r="B6421" s="2" t="s">
        <v>28</v>
      </c>
      <c r="C6421" s="2" t="s">
        <v>15</v>
      </c>
      <c r="D6421" s="2">
        <v>48681.239220000003</v>
      </c>
      <c r="E6421" s="2">
        <v>15303.61815</v>
      </c>
      <c r="F6421" s="2">
        <v>812210.54426</v>
      </c>
      <c r="G6421" s="2">
        <f t="shared" si="100"/>
        <v>876195.40162999998</v>
      </c>
      <c r="H6421" s="2">
        <v>166898</v>
      </c>
      <c r="I6421" s="2">
        <v>89.355773817131706</v>
      </c>
      <c r="J6421" s="2">
        <v>3.1063376105221749</v>
      </c>
      <c r="K6421" s="2">
        <v>2.429513544724891</v>
      </c>
      <c r="L6421" s="2">
        <v>3.9359052622319211</v>
      </c>
      <c r="M6421" s="2">
        <v>1.1724697653893179</v>
      </c>
      <c r="N6421" s="2">
        <v>838898.27015999996</v>
      </c>
      <c r="O6421" s="2">
        <v>5.5559797654082104</v>
      </c>
    </row>
    <row r="6422" spans="1:15" ht="15.75" customHeight="1" x14ac:dyDescent="0.35">
      <c r="A6422" s="4">
        <v>45444</v>
      </c>
      <c r="B6422" s="2" t="s">
        <v>28</v>
      </c>
      <c r="C6422" s="2" t="s">
        <v>16</v>
      </c>
      <c r="D6422" s="2">
        <v>0</v>
      </c>
      <c r="E6422" s="2">
        <v>0</v>
      </c>
      <c r="F6422" s="2">
        <v>0</v>
      </c>
      <c r="G6422" s="2">
        <f t="shared" si="100"/>
        <v>0</v>
      </c>
      <c r="I6422" s="2">
        <v>0</v>
      </c>
      <c r="J6422" s="2">
        <v>0</v>
      </c>
      <c r="K6422" s="2">
        <v>0</v>
      </c>
      <c r="L6422" s="2">
        <v>0</v>
      </c>
      <c r="M6422" s="2">
        <v>0</v>
      </c>
      <c r="N6422" s="2">
        <v>0</v>
      </c>
    </row>
    <row r="6423" spans="1:15" ht="15.75" customHeight="1" x14ac:dyDescent="0.35">
      <c r="A6423" s="4">
        <v>45444</v>
      </c>
      <c r="B6423" s="2" t="s">
        <v>28</v>
      </c>
      <c r="C6423" s="2" t="s">
        <v>17</v>
      </c>
      <c r="D6423" s="2">
        <v>606.32209999999998</v>
      </c>
      <c r="E6423" s="2">
        <v>0</v>
      </c>
      <c r="F6423" s="2">
        <v>28862.30301</v>
      </c>
      <c r="G6423" s="2">
        <f t="shared" si="100"/>
        <v>29468.625110000001</v>
      </c>
      <c r="H6423" s="2">
        <v>18</v>
      </c>
      <c r="I6423" s="2">
        <v>97.945013215222019</v>
      </c>
      <c r="J6423" s="2">
        <v>0.28711331849024679</v>
      </c>
      <c r="K6423" s="2">
        <v>0</v>
      </c>
      <c r="L6423" s="2">
        <v>1.7678734662877249</v>
      </c>
      <c r="M6423" s="2">
        <v>0</v>
      </c>
      <c r="N6423" s="2">
        <v>29504.914799999999</v>
      </c>
      <c r="O6423" s="2">
        <v>2.057517436720345</v>
      </c>
    </row>
    <row r="6424" spans="1:15" ht="15.75" customHeight="1" x14ac:dyDescent="0.35">
      <c r="A6424" s="4">
        <v>45444</v>
      </c>
      <c r="B6424" s="2" t="s">
        <v>28</v>
      </c>
      <c r="C6424" s="2" t="s">
        <v>18</v>
      </c>
      <c r="D6424" s="2">
        <v>14280.531859999999</v>
      </c>
      <c r="E6424" s="2">
        <v>13571.24872</v>
      </c>
      <c r="F6424" s="2">
        <v>331384.68144000001</v>
      </c>
      <c r="G6424" s="2">
        <f t="shared" si="100"/>
        <v>359236.46202000004</v>
      </c>
      <c r="H6424" s="2">
        <v>3580</v>
      </c>
      <c r="I6424" s="2">
        <v>86.132223619805515</v>
      </c>
      <c r="J6424" s="2">
        <v>3.435226603844264</v>
      </c>
      <c r="K6424" s="2">
        <v>2.0597433137381018</v>
      </c>
      <c r="L6424" s="2">
        <v>4.0669526665354621</v>
      </c>
      <c r="M6424" s="2">
        <v>4.3058537960766534</v>
      </c>
      <c r="N6424" s="2">
        <v>358758.99442</v>
      </c>
      <c r="O6424" s="2">
        <v>3.975245658444591</v>
      </c>
    </row>
    <row r="6425" spans="1:15" ht="15.75" customHeight="1" x14ac:dyDescent="0.35">
      <c r="A6425" s="4">
        <v>45444</v>
      </c>
      <c r="B6425" s="2" t="s">
        <v>28</v>
      </c>
      <c r="C6425" s="2" t="s">
        <v>19</v>
      </c>
      <c r="D6425" s="2">
        <v>102921.19787</v>
      </c>
      <c r="E6425" s="2">
        <v>48167.0219</v>
      </c>
      <c r="F6425" s="2">
        <v>600161.85214999993</v>
      </c>
      <c r="G6425" s="2">
        <f t="shared" si="100"/>
        <v>751250.0719199999</v>
      </c>
      <c r="H6425" s="2">
        <v>2469</v>
      </c>
      <c r="I6425" s="2">
        <v>79.576478822294234</v>
      </c>
      <c r="J6425" s="2">
        <v>6.4513035148853088</v>
      </c>
      <c r="K6425" s="2">
        <v>6.1398914984123429</v>
      </c>
      <c r="L6425" s="2">
        <v>4.1517692082220607</v>
      </c>
      <c r="M6425" s="2">
        <v>3.6805569561860501</v>
      </c>
      <c r="N6425" s="2">
        <v>725341.99083999998</v>
      </c>
      <c r="O6425" s="2">
        <v>13.69999174934655</v>
      </c>
    </row>
    <row r="6426" spans="1:15" ht="15.75" customHeight="1" x14ac:dyDescent="0.35">
      <c r="A6426" s="4">
        <v>45444</v>
      </c>
      <c r="B6426" s="2" t="s">
        <v>28</v>
      </c>
      <c r="C6426" s="2" t="s">
        <v>20</v>
      </c>
      <c r="D6426" s="2">
        <v>59215.083039999998</v>
      </c>
      <c r="E6426" s="2">
        <v>11677.647569999999</v>
      </c>
      <c r="F6426" s="2">
        <v>884618.84155999997</v>
      </c>
      <c r="G6426" s="2">
        <f t="shared" si="100"/>
        <v>955511.57216999994</v>
      </c>
      <c r="H6426" s="2">
        <v>169070</v>
      </c>
      <c r="I6426" s="2">
        <v>90.305160776670675</v>
      </c>
      <c r="J6426" s="2">
        <v>2.1680345297740531</v>
      </c>
      <c r="K6426" s="2">
        <v>1.2572538273844891</v>
      </c>
      <c r="L6426" s="2">
        <v>1.72711139280457</v>
      </c>
      <c r="M6426" s="2">
        <v>4.5424394733662066</v>
      </c>
      <c r="N6426" s="2">
        <v>954662.61057000002</v>
      </c>
      <c r="O6426" s="2">
        <v>6.1972125471511026</v>
      </c>
    </row>
    <row r="6427" spans="1:15" ht="15.75" customHeight="1" x14ac:dyDescent="0.35">
      <c r="A6427" s="4">
        <v>45444</v>
      </c>
      <c r="B6427" s="2" t="s">
        <v>28</v>
      </c>
      <c r="C6427" s="2" t="s">
        <v>21</v>
      </c>
      <c r="D6427" s="2">
        <v>239131.09890000001</v>
      </c>
      <c r="E6427" s="2">
        <v>104089.10391999999</v>
      </c>
      <c r="F6427" s="2">
        <v>2579590.10348</v>
      </c>
      <c r="G6427" s="2">
        <f t="shared" si="100"/>
        <v>2922810.3063000003</v>
      </c>
      <c r="H6427" s="2">
        <v>73806</v>
      </c>
      <c r="I6427" s="2">
        <v>94.378810638294127</v>
      </c>
      <c r="J6427" s="2">
        <v>1.3878190052597039</v>
      </c>
      <c r="K6427" s="2">
        <v>1.03026171814255</v>
      </c>
      <c r="L6427" s="2">
        <v>1.5248714779866781</v>
      </c>
      <c r="M6427" s="2">
        <v>1.678237160316943</v>
      </c>
      <c r="N6427" s="2">
        <v>2593484.8523900001</v>
      </c>
      <c r="O6427" s="2">
        <v>8.1815469989469563</v>
      </c>
    </row>
    <row r="6428" spans="1:15" ht="15.75" customHeight="1" x14ac:dyDescent="0.35">
      <c r="A6428" s="4">
        <v>45444</v>
      </c>
      <c r="B6428" s="2" t="s">
        <v>29</v>
      </c>
      <c r="C6428" s="2" t="s">
        <v>15</v>
      </c>
      <c r="D6428" s="2">
        <v>32607.37384</v>
      </c>
      <c r="E6428" s="2">
        <v>14644.8153</v>
      </c>
      <c r="F6428" s="2">
        <v>230981.44503999999</v>
      </c>
      <c r="G6428" s="2">
        <f t="shared" si="100"/>
        <v>278233.63417999999</v>
      </c>
      <c r="H6428" s="2">
        <v>77056</v>
      </c>
      <c r="I6428" s="2">
        <v>76.238322210613205</v>
      </c>
      <c r="J6428" s="2">
        <v>3.7481068453209518</v>
      </c>
      <c r="K6428" s="2">
        <v>3.966915856177367</v>
      </c>
      <c r="L6428" s="2">
        <v>5.6093654612696708</v>
      </c>
      <c r="M6428" s="2">
        <v>10.437289626618799</v>
      </c>
      <c r="N6428" s="2">
        <v>277591.84487999999</v>
      </c>
      <c r="O6428" s="2">
        <v>11.719422037561801</v>
      </c>
    </row>
    <row r="6429" spans="1:15" ht="15.75" customHeight="1" x14ac:dyDescent="0.35">
      <c r="A6429" s="4">
        <v>45444</v>
      </c>
      <c r="B6429" s="2" t="s">
        <v>29</v>
      </c>
      <c r="C6429" s="2" t="s">
        <v>16</v>
      </c>
      <c r="D6429" s="2">
        <v>0</v>
      </c>
      <c r="E6429" s="2">
        <v>0</v>
      </c>
      <c r="F6429" s="2">
        <v>23844.988120000002</v>
      </c>
      <c r="G6429" s="2">
        <f t="shared" si="100"/>
        <v>23844.988120000002</v>
      </c>
      <c r="H6429" s="2">
        <v>2</v>
      </c>
      <c r="I6429" s="2">
        <v>100</v>
      </c>
      <c r="J6429" s="2">
        <v>0</v>
      </c>
      <c r="K6429" s="2">
        <v>0</v>
      </c>
      <c r="L6429" s="2">
        <v>0</v>
      </c>
      <c r="M6429" s="2">
        <v>0</v>
      </c>
      <c r="N6429" s="2">
        <v>118901.06445999999</v>
      </c>
      <c r="O6429" s="2">
        <v>0</v>
      </c>
    </row>
    <row r="6430" spans="1:15" ht="15.75" customHeight="1" x14ac:dyDescent="0.35">
      <c r="A6430" s="4">
        <v>45444</v>
      </c>
      <c r="B6430" s="2" t="s">
        <v>29</v>
      </c>
      <c r="C6430" s="2" t="s">
        <v>17</v>
      </c>
      <c r="D6430" s="2">
        <v>0</v>
      </c>
      <c r="E6430" s="2">
        <v>0</v>
      </c>
      <c r="F6430" s="2">
        <v>521.399</v>
      </c>
      <c r="G6430" s="2">
        <f t="shared" si="100"/>
        <v>521.399</v>
      </c>
      <c r="H6430" s="2">
        <v>1</v>
      </c>
      <c r="I6430" s="2">
        <v>100</v>
      </c>
      <c r="J6430" s="2">
        <v>0</v>
      </c>
      <c r="K6430" s="2">
        <v>0</v>
      </c>
      <c r="L6430" s="2">
        <v>0</v>
      </c>
      <c r="M6430" s="2">
        <v>0</v>
      </c>
      <c r="N6430" s="2">
        <v>521.399</v>
      </c>
      <c r="O6430" s="2">
        <v>0</v>
      </c>
    </row>
    <row r="6431" spans="1:15" ht="15.75" customHeight="1" x14ac:dyDescent="0.35">
      <c r="A6431" s="4">
        <v>45444</v>
      </c>
      <c r="B6431" s="2" t="s">
        <v>29</v>
      </c>
      <c r="C6431" s="2" t="s">
        <v>18</v>
      </c>
      <c r="D6431" s="2">
        <v>877.21341000000007</v>
      </c>
      <c r="E6431" s="2">
        <v>225.84208000000001</v>
      </c>
      <c r="F6431" s="2">
        <v>7305.1195700000007</v>
      </c>
      <c r="G6431" s="2">
        <f t="shared" si="100"/>
        <v>8408.1750600000014</v>
      </c>
      <c r="H6431" s="2">
        <v>177</v>
      </c>
      <c r="I6431" s="2">
        <v>82.897563404750613</v>
      </c>
      <c r="J6431" s="2">
        <v>1.728871099267842</v>
      </c>
      <c r="K6431" s="2">
        <v>0.75428153706508627</v>
      </c>
      <c r="L6431" s="2">
        <v>5.4805181714454969</v>
      </c>
      <c r="M6431" s="2">
        <v>9.1387657874709607</v>
      </c>
      <c r="N6431" s="2">
        <v>8405.8626500000009</v>
      </c>
      <c r="O6431" s="2">
        <v>10.432863299589769</v>
      </c>
    </row>
    <row r="6432" spans="1:15" ht="15.75" customHeight="1" x14ac:dyDescent="0.35">
      <c r="A6432" s="4">
        <v>45444</v>
      </c>
      <c r="B6432" s="2" t="s">
        <v>29</v>
      </c>
      <c r="C6432" s="2" t="s">
        <v>19</v>
      </c>
      <c r="D6432" s="2">
        <v>64667.56366</v>
      </c>
      <c r="E6432" s="2">
        <v>7086.9916199999998</v>
      </c>
      <c r="F6432" s="2">
        <v>78101.859180000014</v>
      </c>
      <c r="G6432" s="2">
        <f t="shared" si="100"/>
        <v>149856.41446</v>
      </c>
      <c r="H6432" s="2">
        <v>1000</v>
      </c>
      <c r="I6432" s="2">
        <v>48.950144624693927</v>
      </c>
      <c r="J6432" s="2">
        <v>10.339044657297141</v>
      </c>
      <c r="K6432" s="2">
        <v>3.758983456990046</v>
      </c>
      <c r="L6432" s="2">
        <v>10.60931353572853</v>
      </c>
      <c r="M6432" s="2">
        <v>26.34251372529037</v>
      </c>
      <c r="N6432" s="2">
        <v>146384.21645000001</v>
      </c>
      <c r="O6432" s="2">
        <v>43.153016768101843</v>
      </c>
    </row>
    <row r="6433" spans="1:15" ht="15.75" customHeight="1" x14ac:dyDescent="0.35">
      <c r="A6433" s="4">
        <v>45444</v>
      </c>
      <c r="B6433" s="2" t="s">
        <v>29</v>
      </c>
      <c r="C6433" s="2" t="s">
        <v>20</v>
      </c>
      <c r="D6433" s="2">
        <v>79121.994279999999</v>
      </c>
      <c r="E6433" s="2">
        <v>20907.157459999999</v>
      </c>
      <c r="F6433" s="2">
        <v>285551.45002999989</v>
      </c>
      <c r="G6433" s="2">
        <f t="shared" si="100"/>
        <v>385580.60176999989</v>
      </c>
      <c r="H6433" s="2">
        <v>72166</v>
      </c>
      <c r="I6433" s="2">
        <v>71.776326199954994</v>
      </c>
      <c r="J6433" s="2">
        <v>3.0024871864282701</v>
      </c>
      <c r="K6433" s="2">
        <v>3.4841038472642061</v>
      </c>
      <c r="L6433" s="2">
        <v>5.485368058654454</v>
      </c>
      <c r="M6433" s="2">
        <v>16.25171470769806</v>
      </c>
      <c r="N6433" s="2">
        <v>362283.98473000003</v>
      </c>
      <c r="O6433" s="2">
        <v>20.520221690819529</v>
      </c>
    </row>
    <row r="6434" spans="1:15" ht="15.75" customHeight="1" x14ac:dyDescent="0.35">
      <c r="A6434" s="4">
        <v>45444</v>
      </c>
      <c r="B6434" s="2" t="s">
        <v>29</v>
      </c>
      <c r="C6434" s="2" t="s">
        <v>21</v>
      </c>
      <c r="D6434" s="2">
        <v>244514.10078000001</v>
      </c>
      <c r="E6434" s="2">
        <v>127014.85782</v>
      </c>
      <c r="F6434" s="2">
        <v>818526.65055999998</v>
      </c>
      <c r="G6434" s="2">
        <f t="shared" si="100"/>
        <v>1190055.60916</v>
      </c>
      <c r="H6434" s="2">
        <v>41628</v>
      </c>
      <c r="I6434" s="2">
        <v>66.572716957741548</v>
      </c>
      <c r="J6434" s="2">
        <v>6.075893361431123</v>
      </c>
      <c r="K6434" s="2">
        <v>5.8928664677973206</v>
      </c>
      <c r="L6434" s="2">
        <v>6.8925694282528589</v>
      </c>
      <c r="M6434" s="2">
        <v>14.56595378477714</v>
      </c>
      <c r="N6434" s="2">
        <v>1116345.5377700001</v>
      </c>
      <c r="O6434" s="2">
        <v>20.54644328365379</v>
      </c>
    </row>
    <row r="6435" spans="1:15" ht="15.75" customHeight="1" x14ac:dyDescent="0.35">
      <c r="A6435" s="4">
        <v>45444</v>
      </c>
      <c r="B6435" s="2" t="s">
        <v>30</v>
      </c>
      <c r="C6435" s="2" t="s">
        <v>15</v>
      </c>
      <c r="D6435" s="2">
        <v>9447.4503399999994</v>
      </c>
      <c r="E6435" s="2">
        <v>1209.08007</v>
      </c>
      <c r="F6435" s="2">
        <v>162177.28752000001</v>
      </c>
      <c r="G6435" s="2">
        <f t="shared" si="100"/>
        <v>172833.81793000002</v>
      </c>
      <c r="H6435" s="2">
        <v>20789</v>
      </c>
      <c r="I6435" s="2">
        <v>86.210166692245906</v>
      </c>
      <c r="J6435" s="2">
        <v>3.401163845052583</v>
      </c>
      <c r="K6435" s="2">
        <v>1.66870981495106</v>
      </c>
      <c r="L6435" s="2">
        <v>3.5968078293116652</v>
      </c>
      <c r="M6435" s="2">
        <v>5.123151818438795</v>
      </c>
      <c r="N6435" s="2">
        <v>172722.16740000001</v>
      </c>
      <c r="O6435" s="2">
        <v>5.4662047353639682</v>
      </c>
    </row>
    <row r="6436" spans="1:15" ht="15.75" customHeight="1" x14ac:dyDescent="0.35">
      <c r="A6436" s="4">
        <v>45444</v>
      </c>
      <c r="B6436" s="2" t="s">
        <v>30</v>
      </c>
      <c r="C6436" s="2" t="s">
        <v>16</v>
      </c>
      <c r="D6436" s="2">
        <v>0</v>
      </c>
      <c r="E6436" s="2">
        <v>0</v>
      </c>
      <c r="F6436" s="2">
        <v>0</v>
      </c>
      <c r="G6436" s="2">
        <f t="shared" si="100"/>
        <v>0</v>
      </c>
      <c r="I6436" s="2">
        <v>100</v>
      </c>
      <c r="J6436" s="2">
        <v>0</v>
      </c>
      <c r="K6436" s="2">
        <v>0</v>
      </c>
      <c r="L6436" s="2">
        <v>0</v>
      </c>
      <c r="M6436" s="2">
        <v>0</v>
      </c>
      <c r="N6436" s="2">
        <v>42690.167700000013</v>
      </c>
    </row>
    <row r="6437" spans="1:15" ht="15.75" customHeight="1" x14ac:dyDescent="0.35">
      <c r="A6437" s="4">
        <v>45444</v>
      </c>
      <c r="B6437" s="2" t="s">
        <v>30</v>
      </c>
      <c r="C6437" s="2" t="s">
        <v>17</v>
      </c>
      <c r="D6437" s="2">
        <v>0</v>
      </c>
      <c r="E6437" s="2">
        <v>0</v>
      </c>
      <c r="F6437" s="2">
        <v>0</v>
      </c>
      <c r="G6437" s="2">
        <f t="shared" si="100"/>
        <v>0</v>
      </c>
      <c r="I6437" s="2">
        <v>0</v>
      </c>
      <c r="J6437" s="2">
        <v>0</v>
      </c>
      <c r="K6437" s="2">
        <v>0</v>
      </c>
      <c r="L6437" s="2">
        <v>0</v>
      </c>
      <c r="M6437" s="2">
        <v>0</v>
      </c>
      <c r="N6437" s="2">
        <v>0</v>
      </c>
    </row>
    <row r="6438" spans="1:15" ht="15.75" customHeight="1" x14ac:dyDescent="0.35">
      <c r="A6438" s="4">
        <v>45444</v>
      </c>
      <c r="B6438" s="2" t="s">
        <v>30</v>
      </c>
      <c r="C6438" s="2" t="s">
        <v>18</v>
      </c>
      <c r="D6438" s="2">
        <v>779.42239000000006</v>
      </c>
      <c r="E6438" s="2">
        <v>57.345210000000002</v>
      </c>
      <c r="F6438" s="2">
        <v>3984.3072299999999</v>
      </c>
      <c r="G6438" s="2">
        <f t="shared" si="100"/>
        <v>4821.0748299999996</v>
      </c>
      <c r="H6438" s="2">
        <v>71</v>
      </c>
      <c r="I6438" s="2">
        <v>72.490406804884273</v>
      </c>
      <c r="J6438" s="2">
        <v>0.15314886053006671</v>
      </c>
      <c r="K6438" s="2">
        <v>5.7554555025098724</v>
      </c>
      <c r="L6438" s="2">
        <v>4.7457873032880622</v>
      </c>
      <c r="M6438" s="2">
        <v>16.85520152878772</v>
      </c>
      <c r="N6438" s="2">
        <v>4816.2029899999998</v>
      </c>
      <c r="O6438" s="2">
        <v>16.166983867371339</v>
      </c>
    </row>
    <row r="6439" spans="1:15" ht="15.75" customHeight="1" x14ac:dyDescent="0.35">
      <c r="A6439" s="4">
        <v>45444</v>
      </c>
      <c r="B6439" s="2" t="s">
        <v>30</v>
      </c>
      <c r="C6439" s="2" t="s">
        <v>19</v>
      </c>
      <c r="D6439" s="2">
        <v>4075.83401</v>
      </c>
      <c r="E6439" s="2">
        <v>2136.4906999999998</v>
      </c>
      <c r="F6439" s="2">
        <v>9392.7762600000005</v>
      </c>
      <c r="G6439" s="2">
        <f t="shared" si="100"/>
        <v>15605.10097</v>
      </c>
      <c r="H6439" s="2">
        <v>121</v>
      </c>
      <c r="I6439" s="2">
        <v>58.965680416880261</v>
      </c>
      <c r="J6439" s="2">
        <v>4.0119125352479719</v>
      </c>
      <c r="K6439" s="2">
        <v>6.6632631809237148</v>
      </c>
      <c r="L6439" s="2">
        <v>6.2487867690916552</v>
      </c>
      <c r="M6439" s="2">
        <v>24.110357097856379</v>
      </c>
      <c r="N6439" s="2">
        <v>15197.282209999999</v>
      </c>
      <c r="O6439" s="2">
        <v>26.118600692399109</v>
      </c>
    </row>
    <row r="6440" spans="1:15" ht="15.75" customHeight="1" x14ac:dyDescent="0.35">
      <c r="A6440" s="4">
        <v>45444</v>
      </c>
      <c r="B6440" s="2" t="s">
        <v>30</v>
      </c>
      <c r="C6440" s="2" t="s">
        <v>20</v>
      </c>
      <c r="D6440" s="2">
        <v>12457.91682</v>
      </c>
      <c r="E6440" s="2">
        <v>566.63631000000009</v>
      </c>
      <c r="F6440" s="2">
        <v>119436.20097000001</v>
      </c>
      <c r="G6440" s="2">
        <f t="shared" si="100"/>
        <v>132460.75410000002</v>
      </c>
      <c r="H6440" s="2">
        <v>17695</v>
      </c>
      <c r="I6440" s="2">
        <v>87.539993277783353</v>
      </c>
      <c r="J6440" s="2">
        <v>2.3293425824189309</v>
      </c>
      <c r="K6440" s="2">
        <v>0.84455109890885449</v>
      </c>
      <c r="L6440" s="2">
        <v>1.4846215014669719</v>
      </c>
      <c r="M6440" s="2">
        <v>7.8014915394218747</v>
      </c>
      <c r="N6440" s="2">
        <v>123871.90797</v>
      </c>
      <c r="O6440" s="2">
        <v>9.4049870881718025</v>
      </c>
    </row>
    <row r="6441" spans="1:15" ht="15.75" customHeight="1" x14ac:dyDescent="0.35">
      <c r="A6441" s="4">
        <v>45444</v>
      </c>
      <c r="B6441" s="2" t="s">
        <v>30</v>
      </c>
      <c r="C6441" s="2" t="s">
        <v>21</v>
      </c>
      <c r="D6441" s="2">
        <v>47705.444259999997</v>
      </c>
      <c r="E6441" s="2">
        <v>6240.0131600000004</v>
      </c>
      <c r="F6441" s="2">
        <v>322579.79016999999</v>
      </c>
      <c r="G6441" s="2">
        <f t="shared" si="100"/>
        <v>376525.24758999998</v>
      </c>
      <c r="H6441" s="2">
        <v>12558</v>
      </c>
      <c r="I6441" s="2">
        <v>80.611381327157289</v>
      </c>
      <c r="J6441" s="2">
        <v>4.5178208192404741</v>
      </c>
      <c r="K6441" s="2">
        <v>1.39691039735508</v>
      </c>
      <c r="L6441" s="2">
        <v>2.101322617547114</v>
      </c>
      <c r="M6441" s="2">
        <v>11.37256483870005</v>
      </c>
      <c r="N6441" s="2">
        <v>340515.80895999999</v>
      </c>
      <c r="O6441" s="2">
        <v>12.66991909980673</v>
      </c>
    </row>
    <row r="6442" spans="1:15" ht="15.75" customHeight="1" x14ac:dyDescent="0.35">
      <c r="A6442" s="4">
        <v>45444</v>
      </c>
      <c r="B6442" s="2" t="s">
        <v>31</v>
      </c>
      <c r="C6442" s="2" t="s">
        <v>15</v>
      </c>
      <c r="D6442" s="2">
        <v>16544.601549999999</v>
      </c>
      <c r="E6442" s="2">
        <v>4759.2513300000001</v>
      </c>
      <c r="F6442" s="2">
        <v>385081.97235</v>
      </c>
      <c r="G6442" s="2">
        <f t="shared" si="100"/>
        <v>406385.82523000002</v>
      </c>
      <c r="H6442" s="2">
        <v>58018</v>
      </c>
      <c r="I6442" s="2">
        <v>87.015000217713606</v>
      </c>
      <c r="J6442" s="2">
        <v>3.1324088045890952</v>
      </c>
      <c r="K6442" s="2">
        <v>2.609077266523145</v>
      </c>
      <c r="L6442" s="2">
        <v>4.0328853806230276</v>
      </c>
      <c r="M6442" s="2">
        <v>3.210628330551125</v>
      </c>
      <c r="N6442" s="2">
        <v>406163.17485000001</v>
      </c>
      <c r="O6442" s="2">
        <v>4.0711561582238609</v>
      </c>
    </row>
    <row r="6443" spans="1:15" ht="15.75" customHeight="1" x14ac:dyDescent="0.35">
      <c r="A6443" s="4">
        <v>45444</v>
      </c>
      <c r="B6443" s="2" t="s">
        <v>31</v>
      </c>
      <c r="C6443" s="2" t="s">
        <v>16</v>
      </c>
      <c r="D6443" s="2">
        <v>0</v>
      </c>
      <c r="E6443" s="2">
        <v>0</v>
      </c>
      <c r="F6443" s="2">
        <v>13598.029549999999</v>
      </c>
      <c r="G6443" s="2">
        <f t="shared" si="100"/>
        <v>13598.029549999999</v>
      </c>
      <c r="H6443" s="2">
        <v>2</v>
      </c>
      <c r="I6443" s="2">
        <v>100</v>
      </c>
      <c r="J6443" s="2">
        <v>0</v>
      </c>
      <c r="K6443" s="2">
        <v>0</v>
      </c>
      <c r="L6443" s="2">
        <v>0</v>
      </c>
      <c r="M6443" s="2">
        <v>0</v>
      </c>
      <c r="N6443" s="2">
        <v>13598.029549999999</v>
      </c>
      <c r="O6443" s="2">
        <v>0</v>
      </c>
    </row>
    <row r="6444" spans="1:15" ht="15.75" customHeight="1" x14ac:dyDescent="0.35">
      <c r="A6444" s="4">
        <v>45444</v>
      </c>
      <c r="B6444" s="2" t="s">
        <v>31</v>
      </c>
      <c r="C6444" s="2" t="s">
        <v>17</v>
      </c>
      <c r="D6444" s="2">
        <v>0</v>
      </c>
      <c r="E6444" s="2">
        <v>0</v>
      </c>
      <c r="F6444" s="2">
        <v>0</v>
      </c>
      <c r="G6444" s="2">
        <f t="shared" si="100"/>
        <v>0</v>
      </c>
      <c r="I6444" s="2">
        <v>0</v>
      </c>
      <c r="J6444" s="2">
        <v>0</v>
      </c>
      <c r="K6444" s="2">
        <v>0</v>
      </c>
      <c r="L6444" s="2">
        <v>0</v>
      </c>
      <c r="M6444" s="2">
        <v>0</v>
      </c>
      <c r="N6444" s="2">
        <v>0</v>
      </c>
    </row>
    <row r="6445" spans="1:15" ht="15.75" customHeight="1" x14ac:dyDescent="0.35">
      <c r="A6445" s="4">
        <v>45444</v>
      </c>
      <c r="B6445" s="2" t="s">
        <v>31</v>
      </c>
      <c r="C6445" s="2" t="s">
        <v>18</v>
      </c>
      <c r="D6445" s="2">
        <v>6738.5287400000007</v>
      </c>
      <c r="E6445" s="2">
        <v>11747.07357</v>
      </c>
      <c r="F6445" s="2">
        <v>139212.69263999999</v>
      </c>
      <c r="G6445" s="2">
        <f t="shared" si="100"/>
        <v>157698.29495000001</v>
      </c>
      <c r="H6445" s="2">
        <v>1617</v>
      </c>
      <c r="I6445" s="2">
        <v>82.772553274559414</v>
      </c>
      <c r="J6445" s="2">
        <v>5.2551768106112871</v>
      </c>
      <c r="K6445" s="2">
        <v>3.1086663423220311</v>
      </c>
      <c r="L6445" s="2">
        <v>3.917819584797765</v>
      </c>
      <c r="M6445" s="2">
        <v>4.9457839877095076</v>
      </c>
      <c r="N6445" s="2">
        <v>157591.60973</v>
      </c>
      <c r="O6445" s="2">
        <v>4.2730511082168174</v>
      </c>
    </row>
    <row r="6446" spans="1:15" ht="15.75" customHeight="1" x14ac:dyDescent="0.35">
      <c r="A6446" s="4">
        <v>45444</v>
      </c>
      <c r="B6446" s="2" t="s">
        <v>31</v>
      </c>
      <c r="C6446" s="2" t="s">
        <v>19</v>
      </c>
      <c r="D6446" s="2">
        <v>11796.15466</v>
      </c>
      <c r="E6446" s="2">
        <v>8192.6347699999988</v>
      </c>
      <c r="F6446" s="2">
        <v>69299.535610000006</v>
      </c>
      <c r="G6446" s="2">
        <f t="shared" si="100"/>
        <v>89288.325039999996</v>
      </c>
      <c r="H6446" s="2">
        <v>408</v>
      </c>
      <c r="I6446" s="2">
        <v>77.695674794429578</v>
      </c>
      <c r="J6446" s="2">
        <v>8.3868704143838322</v>
      </c>
      <c r="K6446" s="2">
        <v>2.2117960382679889</v>
      </c>
      <c r="L6446" s="2">
        <v>1.983904344253276</v>
      </c>
      <c r="M6446" s="2">
        <v>9.7217544086653191</v>
      </c>
      <c r="N6446" s="2">
        <v>104225.04472000001</v>
      </c>
      <c r="O6446" s="2">
        <v>13.21130691466715</v>
      </c>
    </row>
    <row r="6447" spans="1:15" ht="15.75" customHeight="1" x14ac:dyDescent="0.35">
      <c r="A6447" s="4">
        <v>45444</v>
      </c>
      <c r="B6447" s="2" t="s">
        <v>31</v>
      </c>
      <c r="C6447" s="2" t="s">
        <v>20</v>
      </c>
      <c r="D6447" s="2">
        <v>41264.730340000002</v>
      </c>
      <c r="E6447" s="2">
        <v>5029.5462699999998</v>
      </c>
      <c r="F6447" s="2">
        <v>432110.73745000002</v>
      </c>
      <c r="G6447" s="2">
        <f t="shared" si="100"/>
        <v>478405.01406000002</v>
      </c>
      <c r="H6447" s="2">
        <v>88857</v>
      </c>
      <c r="I6447" s="2">
        <v>87.567834207917457</v>
      </c>
      <c r="J6447" s="2">
        <v>2.622008917179945</v>
      </c>
      <c r="K6447" s="2">
        <v>1.397235484716161</v>
      </c>
      <c r="L6447" s="2">
        <v>2.229811664717305</v>
      </c>
      <c r="M6447" s="2">
        <v>6.1831097254691327</v>
      </c>
      <c r="N6447" s="2">
        <v>477842.64377999998</v>
      </c>
      <c r="O6447" s="2">
        <v>8.6254803204936135</v>
      </c>
    </row>
    <row r="6448" spans="1:15" ht="15.75" customHeight="1" x14ac:dyDescent="0.35">
      <c r="A6448" s="4">
        <v>45444</v>
      </c>
      <c r="B6448" s="2" t="s">
        <v>31</v>
      </c>
      <c r="C6448" s="2" t="s">
        <v>21</v>
      </c>
      <c r="D6448" s="2">
        <v>164615.38764999999</v>
      </c>
      <c r="E6448" s="2">
        <v>71742.58881999999</v>
      </c>
      <c r="F6448" s="2">
        <v>1367917.3748900001</v>
      </c>
      <c r="G6448" s="2">
        <f t="shared" si="100"/>
        <v>1604275.3513600002</v>
      </c>
      <c r="H6448" s="2">
        <v>45541</v>
      </c>
      <c r="I6448" s="2">
        <v>80.104843676014909</v>
      </c>
      <c r="J6448" s="2">
        <v>6.1380346551862646</v>
      </c>
      <c r="K6448" s="2">
        <v>2.5222916162465392</v>
      </c>
      <c r="L6448" s="2">
        <v>3.73516253563391</v>
      </c>
      <c r="M6448" s="2">
        <v>7.4996675169183682</v>
      </c>
      <c r="N6448" s="2">
        <v>1601518.48144</v>
      </c>
      <c r="O6448" s="2">
        <v>10.26104324986667</v>
      </c>
    </row>
    <row r="6449" spans="1:15" ht="15.75" customHeight="1" x14ac:dyDescent="0.35">
      <c r="A6449" s="4">
        <v>45444</v>
      </c>
      <c r="B6449" s="2" t="s">
        <v>32</v>
      </c>
      <c r="C6449" s="2" t="s">
        <v>15</v>
      </c>
      <c r="D6449" s="2">
        <v>4672.8686799999996</v>
      </c>
      <c r="E6449" s="2">
        <v>65.514049999999997</v>
      </c>
      <c r="F6449" s="2">
        <v>181023.89731999999</v>
      </c>
      <c r="G6449" s="2">
        <f t="shared" si="100"/>
        <v>185762.28005</v>
      </c>
      <c r="H6449" s="2">
        <v>24873</v>
      </c>
      <c r="I6449" s="2">
        <v>84.792446306902008</v>
      </c>
      <c r="J6449" s="2">
        <v>3.5619591128265671</v>
      </c>
      <c r="K6449" s="2">
        <v>2.9428113677294339</v>
      </c>
      <c r="L6449" s="2">
        <v>7.1105882311851971</v>
      </c>
      <c r="M6449" s="2">
        <v>1.592194981356793</v>
      </c>
      <c r="N6449" s="2">
        <v>184986.27332000001</v>
      </c>
      <c r="O6449" s="2">
        <v>2.5155099726070569</v>
      </c>
    </row>
    <row r="6450" spans="1:15" ht="15.75" customHeight="1" x14ac:dyDescent="0.35">
      <c r="A6450" s="4">
        <v>45444</v>
      </c>
      <c r="B6450" s="2" t="s">
        <v>32</v>
      </c>
      <c r="C6450" s="2" t="s">
        <v>16</v>
      </c>
      <c r="D6450" s="2">
        <v>0</v>
      </c>
      <c r="E6450" s="2">
        <v>0</v>
      </c>
      <c r="F6450" s="2">
        <v>11749.46039</v>
      </c>
      <c r="G6450" s="2">
        <f t="shared" si="100"/>
        <v>11749.46039</v>
      </c>
      <c r="H6450" s="2">
        <v>2</v>
      </c>
      <c r="I6450" s="2">
        <v>100</v>
      </c>
      <c r="J6450" s="2">
        <v>0</v>
      </c>
      <c r="K6450" s="2">
        <v>0</v>
      </c>
      <c r="L6450" s="2">
        <v>0</v>
      </c>
      <c r="M6450" s="2">
        <v>0</v>
      </c>
      <c r="N6450" s="2">
        <v>11749.46038</v>
      </c>
      <c r="O6450" s="2">
        <v>0</v>
      </c>
    </row>
    <row r="6451" spans="1:15" ht="15.75" customHeight="1" x14ac:dyDescent="0.35">
      <c r="A6451" s="4">
        <v>45444</v>
      </c>
      <c r="B6451" s="2" t="s">
        <v>32</v>
      </c>
      <c r="C6451" s="2" t="s">
        <v>17</v>
      </c>
      <c r="D6451" s="2">
        <v>0</v>
      </c>
      <c r="E6451" s="2">
        <v>0</v>
      </c>
      <c r="F6451" s="2">
        <v>0</v>
      </c>
      <c r="G6451" s="2">
        <f t="shared" si="100"/>
        <v>0</v>
      </c>
      <c r="I6451" s="2">
        <v>0</v>
      </c>
      <c r="J6451" s="2">
        <v>0</v>
      </c>
      <c r="K6451" s="2">
        <v>0</v>
      </c>
      <c r="L6451" s="2">
        <v>0</v>
      </c>
      <c r="M6451" s="2">
        <v>0</v>
      </c>
      <c r="N6451" s="2">
        <v>0</v>
      </c>
    </row>
    <row r="6452" spans="1:15" ht="15.75" customHeight="1" x14ac:dyDescent="0.35">
      <c r="A6452" s="4">
        <v>45444</v>
      </c>
      <c r="B6452" s="2" t="s">
        <v>32</v>
      </c>
      <c r="C6452" s="2" t="s">
        <v>18</v>
      </c>
      <c r="D6452" s="2">
        <v>2172.93037</v>
      </c>
      <c r="E6452" s="2">
        <v>64.215459999999993</v>
      </c>
      <c r="F6452" s="2">
        <v>9151.5617300000013</v>
      </c>
      <c r="G6452" s="2">
        <f t="shared" si="100"/>
        <v>11388.707560000001</v>
      </c>
      <c r="H6452" s="2">
        <v>237</v>
      </c>
      <c r="I6452" s="2">
        <v>68.572146351991734</v>
      </c>
      <c r="J6452" s="2">
        <v>5.1533740168048228</v>
      </c>
      <c r="K6452" s="2">
        <v>10.18436235152263</v>
      </c>
      <c r="L6452" s="2">
        <v>2.9325973571628179</v>
      </c>
      <c r="M6452" s="2">
        <v>13.15751992251799</v>
      </c>
      <c r="N6452" s="2">
        <v>11383.741760000001</v>
      </c>
      <c r="O6452" s="2">
        <v>19.079692393119981</v>
      </c>
    </row>
    <row r="6453" spans="1:15" ht="15.75" customHeight="1" x14ac:dyDescent="0.35">
      <c r="A6453" s="4">
        <v>45444</v>
      </c>
      <c r="B6453" s="2" t="s">
        <v>32</v>
      </c>
      <c r="C6453" s="2" t="s">
        <v>19</v>
      </c>
      <c r="D6453" s="2">
        <v>1738.13472</v>
      </c>
      <c r="E6453" s="2">
        <v>284.99964</v>
      </c>
      <c r="F6453" s="2">
        <v>19976.807519999998</v>
      </c>
      <c r="G6453" s="2">
        <f t="shared" si="100"/>
        <v>21999.941879999998</v>
      </c>
      <c r="H6453" s="2">
        <v>152</v>
      </c>
      <c r="I6453" s="2">
        <v>88.357113604437046</v>
      </c>
      <c r="J6453" s="2">
        <v>3.7791003765784139</v>
      </c>
      <c r="K6453" s="2">
        <v>2.1359730928092442</v>
      </c>
      <c r="L6453" s="2">
        <v>5.4758210151646631</v>
      </c>
      <c r="M6453" s="2">
        <v>0.25199191101062418</v>
      </c>
      <c r="N6453" s="2">
        <v>21481.749070000002</v>
      </c>
      <c r="O6453" s="2">
        <v>7.9006332356728937</v>
      </c>
    </row>
    <row r="6454" spans="1:15" ht="15.75" customHeight="1" x14ac:dyDescent="0.35">
      <c r="A6454" s="4">
        <v>45444</v>
      </c>
      <c r="B6454" s="2" t="s">
        <v>32</v>
      </c>
      <c r="C6454" s="2" t="s">
        <v>20</v>
      </c>
      <c r="D6454" s="2">
        <v>3030.7335699999999</v>
      </c>
      <c r="E6454" s="2">
        <v>273.16505999999998</v>
      </c>
      <c r="F6454" s="2">
        <v>43080.48027</v>
      </c>
      <c r="G6454" s="2">
        <f t="shared" si="100"/>
        <v>46384.378899999996</v>
      </c>
      <c r="H6454" s="2">
        <v>7418</v>
      </c>
      <c r="I6454" s="2">
        <v>90.015129808799273</v>
      </c>
      <c r="J6454" s="2">
        <v>2.2759902867689128</v>
      </c>
      <c r="K6454" s="2">
        <v>1.3622998845234451</v>
      </c>
      <c r="L6454" s="2">
        <v>2.4695498854599469</v>
      </c>
      <c r="M6454" s="2">
        <v>3.877030134448411</v>
      </c>
      <c r="N6454" s="2">
        <v>46347.988219999999</v>
      </c>
      <c r="O6454" s="2">
        <v>6.5339531149785426</v>
      </c>
    </row>
    <row r="6455" spans="1:15" ht="15.75" customHeight="1" x14ac:dyDescent="0.35">
      <c r="A6455" s="4">
        <v>45444</v>
      </c>
      <c r="B6455" s="2" t="s">
        <v>32</v>
      </c>
      <c r="C6455" s="2" t="s">
        <v>21</v>
      </c>
      <c r="D6455" s="2">
        <v>8691.9873900000002</v>
      </c>
      <c r="E6455" s="2">
        <v>1943.56512</v>
      </c>
      <c r="F6455" s="2">
        <v>125327.54257999999</v>
      </c>
      <c r="G6455" s="2">
        <f t="shared" si="100"/>
        <v>135963.09508999999</v>
      </c>
      <c r="H6455" s="2">
        <v>6024</v>
      </c>
      <c r="I6455" s="2">
        <v>86.576020898196845</v>
      </c>
      <c r="J6455" s="2">
        <v>3.7952785570689271</v>
      </c>
      <c r="K6455" s="2">
        <v>2.1255987816836899</v>
      </c>
      <c r="L6455" s="2">
        <v>3.963250064813538</v>
      </c>
      <c r="M6455" s="2">
        <v>3.539851698236991</v>
      </c>
      <c r="N6455" s="2">
        <v>135843.14569999999</v>
      </c>
      <c r="O6455" s="2">
        <v>6.3929019740587609</v>
      </c>
    </row>
    <row r="6456" spans="1:15" ht="15.75" customHeight="1" x14ac:dyDescent="0.35">
      <c r="A6456" s="4">
        <v>45444</v>
      </c>
      <c r="B6456" s="2" t="s">
        <v>33</v>
      </c>
      <c r="C6456" s="2" t="s">
        <v>15</v>
      </c>
      <c r="D6456" s="2">
        <v>304185.04213999998</v>
      </c>
      <c r="E6456" s="2">
        <v>127215.6403</v>
      </c>
      <c r="F6456" s="2">
        <v>6979330.4207799993</v>
      </c>
      <c r="G6456" s="2">
        <f t="shared" si="100"/>
        <v>7410731.103219999</v>
      </c>
      <c r="H6456" s="2">
        <v>900443</v>
      </c>
      <c r="I6456" s="2">
        <v>87.855785011508829</v>
      </c>
      <c r="J6456" s="2">
        <v>3.3159695729539149</v>
      </c>
      <c r="K6456" s="2">
        <v>1.888660937234427</v>
      </c>
      <c r="L6456" s="2">
        <v>3.4156637765628468</v>
      </c>
      <c r="M6456" s="2">
        <v>3.5239207017399941</v>
      </c>
      <c r="N6456" s="2">
        <v>7357882.47908</v>
      </c>
      <c r="O6456" s="2">
        <v>4.1046563139746084</v>
      </c>
    </row>
    <row r="6457" spans="1:15" ht="15.75" customHeight="1" x14ac:dyDescent="0.35">
      <c r="A6457" s="4">
        <v>45444</v>
      </c>
      <c r="B6457" s="2" t="s">
        <v>33</v>
      </c>
      <c r="C6457" s="2" t="s">
        <v>16</v>
      </c>
      <c r="D6457" s="2">
        <v>0</v>
      </c>
      <c r="E6457" s="2">
        <v>0</v>
      </c>
      <c r="F6457" s="2">
        <v>203625.75735</v>
      </c>
      <c r="G6457" s="2">
        <f t="shared" si="100"/>
        <v>203625.75735</v>
      </c>
      <c r="H6457" s="2">
        <v>8</v>
      </c>
      <c r="I6457" s="2">
        <v>100</v>
      </c>
      <c r="J6457" s="2">
        <v>0</v>
      </c>
      <c r="K6457" s="2">
        <v>0</v>
      </c>
      <c r="L6457" s="2">
        <v>0</v>
      </c>
      <c r="M6457" s="2">
        <v>0</v>
      </c>
      <c r="N6457" s="2">
        <v>341372.00137999997</v>
      </c>
      <c r="O6457" s="2">
        <v>0</v>
      </c>
    </row>
    <row r="6458" spans="1:15" ht="15.75" customHeight="1" x14ac:dyDescent="0.35">
      <c r="A6458" s="4">
        <v>45444</v>
      </c>
      <c r="B6458" s="2" t="s">
        <v>33</v>
      </c>
      <c r="C6458" s="2" t="s">
        <v>17</v>
      </c>
      <c r="D6458" s="2">
        <v>606.32209999999998</v>
      </c>
      <c r="E6458" s="2">
        <v>0</v>
      </c>
      <c r="F6458" s="2">
        <v>47464.094040000004</v>
      </c>
      <c r="G6458" s="2">
        <f t="shared" si="100"/>
        <v>48070.416140000001</v>
      </c>
      <c r="H6458" s="2">
        <v>28</v>
      </c>
      <c r="I6458" s="2">
        <v>97.176381151653729</v>
      </c>
      <c r="J6458" s="2">
        <v>0.17610438149223859</v>
      </c>
      <c r="K6458" s="2">
        <v>1.563168171202423</v>
      </c>
      <c r="L6458" s="2">
        <v>1.084346295651609</v>
      </c>
      <c r="M6458" s="2">
        <v>0</v>
      </c>
      <c r="N6458" s="2">
        <v>48103.595880000001</v>
      </c>
      <c r="O6458" s="2">
        <v>1.261320680549449</v>
      </c>
    </row>
    <row r="6459" spans="1:15" ht="15.75" customHeight="1" x14ac:dyDescent="0.35">
      <c r="A6459" s="4">
        <v>45444</v>
      </c>
      <c r="B6459" s="2" t="s">
        <v>33</v>
      </c>
      <c r="C6459" s="2" t="s">
        <v>18</v>
      </c>
      <c r="D6459" s="2">
        <v>68325.821360000002</v>
      </c>
      <c r="E6459" s="2">
        <v>47172.867769999997</v>
      </c>
      <c r="F6459" s="2">
        <v>1468262.9173300001</v>
      </c>
      <c r="G6459" s="2">
        <f t="shared" si="100"/>
        <v>1583761.6064600002</v>
      </c>
      <c r="H6459" s="2">
        <v>21216</v>
      </c>
      <c r="I6459" s="2">
        <v>86.31878241667701</v>
      </c>
      <c r="J6459" s="2">
        <v>2.6313997349376819</v>
      </c>
      <c r="K6459" s="2">
        <v>2.2452195454337338</v>
      </c>
      <c r="L6459" s="2">
        <v>3.0085331327406339</v>
      </c>
      <c r="M6459" s="2">
        <v>5.7960651702109276</v>
      </c>
      <c r="N6459" s="2">
        <v>1581604.3380799999</v>
      </c>
      <c r="O6459" s="2">
        <v>4.3141481067166954</v>
      </c>
    </row>
    <row r="6460" spans="1:15" ht="15.75" customHeight="1" x14ac:dyDescent="0.35">
      <c r="A6460" s="4">
        <v>45444</v>
      </c>
      <c r="B6460" s="2" t="s">
        <v>33</v>
      </c>
      <c r="C6460" s="2" t="s">
        <v>19</v>
      </c>
      <c r="D6460" s="2">
        <v>296919.85943999997</v>
      </c>
      <c r="E6460" s="2">
        <v>123070.4789</v>
      </c>
      <c r="F6460" s="2">
        <v>1513800.8891400001</v>
      </c>
      <c r="G6460" s="2">
        <f t="shared" si="100"/>
        <v>1933791.2274800001</v>
      </c>
      <c r="H6460" s="2">
        <v>6924</v>
      </c>
      <c r="I6460" s="2">
        <v>75.482128180691632</v>
      </c>
      <c r="J6460" s="2">
        <v>6.9570591202524099</v>
      </c>
      <c r="K6460" s="2">
        <v>3.990122660490528</v>
      </c>
      <c r="L6460" s="2">
        <v>5.0994365122902297</v>
      </c>
      <c r="M6460" s="2">
        <v>8.471253526275202</v>
      </c>
      <c r="N6460" s="2">
        <v>2025685.74471</v>
      </c>
      <c r="O6460" s="2">
        <v>15.354287227113341</v>
      </c>
    </row>
    <row r="6461" spans="1:15" ht="15.75" customHeight="1" x14ac:dyDescent="0.35">
      <c r="A6461" s="4">
        <v>45444</v>
      </c>
      <c r="B6461" s="2" t="s">
        <v>33</v>
      </c>
      <c r="C6461" s="2" t="s">
        <v>20</v>
      </c>
      <c r="D6461" s="2">
        <v>438063.05118000001</v>
      </c>
      <c r="E6461" s="2">
        <v>76269.217059999995</v>
      </c>
      <c r="F6461" s="2">
        <v>6458304.8035900006</v>
      </c>
      <c r="G6461" s="2">
        <f t="shared" si="100"/>
        <v>6972637.0718300007</v>
      </c>
      <c r="H6461" s="2">
        <v>1162810</v>
      </c>
      <c r="I6461" s="2">
        <v>89.810382538053688</v>
      </c>
      <c r="J6461" s="2">
        <v>2.3523502920296449</v>
      </c>
      <c r="K6461" s="2">
        <v>1.1680198989429991</v>
      </c>
      <c r="L6461" s="2">
        <v>1.993120821773829</v>
      </c>
      <c r="M6461" s="2">
        <v>4.6761264491998196</v>
      </c>
      <c r="N6461" s="2">
        <v>6929606.79208</v>
      </c>
      <c r="O6461" s="2">
        <v>6.2826022158791117</v>
      </c>
    </row>
    <row r="6462" spans="1:15" ht="15.75" customHeight="1" x14ac:dyDescent="0.35">
      <c r="A6462" s="4">
        <v>45444</v>
      </c>
      <c r="B6462" s="2" t="s">
        <v>33</v>
      </c>
      <c r="C6462" s="2" t="s">
        <v>21</v>
      </c>
      <c r="D6462" s="2">
        <v>1499603.98257</v>
      </c>
      <c r="E6462" s="2">
        <v>581202.80162000004</v>
      </c>
      <c r="F6462" s="2">
        <v>16755197.43953</v>
      </c>
      <c r="G6462" s="2">
        <f t="shared" si="100"/>
        <v>18836004.223719999</v>
      </c>
      <c r="H6462" s="2">
        <v>463058</v>
      </c>
      <c r="I6462" s="2">
        <v>85.474422827885633</v>
      </c>
      <c r="J6462" s="2">
        <v>3.8803224237828569</v>
      </c>
      <c r="K6462" s="2">
        <v>1.981833301380949</v>
      </c>
      <c r="L6462" s="2">
        <v>3.237127734762733</v>
      </c>
      <c r="M6462" s="2">
        <v>5.4262937121878254</v>
      </c>
      <c r="N6462" s="2">
        <v>18360172.248920001</v>
      </c>
      <c r="O6462" s="2">
        <v>7.9613699633893846</v>
      </c>
    </row>
    <row r="6463" spans="1:15" ht="15.75" customHeight="1" x14ac:dyDescent="0.35">
      <c r="A6463" s="4">
        <v>45444</v>
      </c>
      <c r="B6463" s="2" t="s">
        <v>34</v>
      </c>
      <c r="C6463" s="2" t="s">
        <v>15</v>
      </c>
      <c r="D6463" s="2">
        <v>299512.17346000002</v>
      </c>
      <c r="E6463" s="2">
        <v>127150.12625</v>
      </c>
      <c r="F6463" s="2">
        <v>6798306.5234599998</v>
      </c>
      <c r="G6463" s="2">
        <f t="shared" si="100"/>
        <v>7224968.8231699998</v>
      </c>
      <c r="H6463" s="2">
        <v>877620</v>
      </c>
      <c r="I6463" s="2">
        <v>87.934787355140529</v>
      </c>
      <c r="J6463" s="2">
        <v>3.309625595995179</v>
      </c>
      <c r="K6463" s="2">
        <v>1.8614747973458621</v>
      </c>
      <c r="L6463" s="2">
        <v>3.3203730759235919</v>
      </c>
      <c r="M6463" s="2">
        <v>3.573739175594826</v>
      </c>
      <c r="N6463" s="2">
        <v>7172896.2057600003</v>
      </c>
      <c r="O6463" s="2">
        <v>4.1455150989646352</v>
      </c>
    </row>
    <row r="6464" spans="1:15" ht="15.75" customHeight="1" x14ac:dyDescent="0.35">
      <c r="A6464" s="4">
        <v>45444</v>
      </c>
      <c r="B6464" s="2" t="s">
        <v>34</v>
      </c>
      <c r="C6464" s="2" t="s">
        <v>16</v>
      </c>
      <c r="D6464" s="2">
        <v>0</v>
      </c>
      <c r="E6464" s="2">
        <v>0</v>
      </c>
      <c r="F6464" s="2">
        <v>191876.29696000001</v>
      </c>
      <c r="G6464" s="2">
        <f t="shared" si="100"/>
        <v>191876.29696000001</v>
      </c>
      <c r="H6464" s="2">
        <v>7</v>
      </c>
      <c r="I6464" s="2">
        <v>100</v>
      </c>
      <c r="J6464" s="2">
        <v>0</v>
      </c>
      <c r="K6464" s="2">
        <v>0</v>
      </c>
      <c r="L6464" s="2">
        <v>0</v>
      </c>
      <c r="M6464" s="2">
        <v>0</v>
      </c>
      <c r="N6464" s="2">
        <v>329622.54100000003</v>
      </c>
      <c r="O6464" s="2">
        <v>0</v>
      </c>
    </row>
    <row r="6465" spans="1:15" ht="15.75" customHeight="1" x14ac:dyDescent="0.35">
      <c r="A6465" s="4">
        <v>45444</v>
      </c>
      <c r="B6465" s="2" t="s">
        <v>34</v>
      </c>
      <c r="C6465" s="2" t="s">
        <v>17</v>
      </c>
      <c r="D6465" s="2">
        <v>606.32209999999998</v>
      </c>
      <c r="E6465" s="2">
        <v>0</v>
      </c>
      <c r="F6465" s="2">
        <v>47464.094040000004</v>
      </c>
      <c r="G6465" s="2">
        <f t="shared" si="100"/>
        <v>48070.416140000001</v>
      </c>
      <c r="H6465" s="2">
        <v>28</v>
      </c>
      <c r="I6465" s="2">
        <v>97.176381151653729</v>
      </c>
      <c r="J6465" s="2">
        <v>0.17610438149223859</v>
      </c>
      <c r="K6465" s="2">
        <v>1.563168171202423</v>
      </c>
      <c r="L6465" s="2">
        <v>1.084346295651609</v>
      </c>
      <c r="M6465" s="2">
        <v>0</v>
      </c>
      <c r="N6465" s="2">
        <v>48103.595880000001</v>
      </c>
      <c r="O6465" s="2">
        <v>1.261320680549449</v>
      </c>
    </row>
    <row r="6466" spans="1:15" ht="15.75" customHeight="1" x14ac:dyDescent="0.35">
      <c r="A6466" s="4">
        <v>45444</v>
      </c>
      <c r="B6466" s="2" t="s">
        <v>34</v>
      </c>
      <c r="C6466" s="2" t="s">
        <v>18</v>
      </c>
      <c r="D6466" s="2">
        <v>66152.89099</v>
      </c>
      <c r="E6466" s="2">
        <v>47108.652309999998</v>
      </c>
      <c r="F6466" s="2">
        <v>1459111.3555999999</v>
      </c>
      <c r="G6466" s="2">
        <f t="shared" si="100"/>
        <v>1572372.8988999999</v>
      </c>
      <c r="H6466" s="2">
        <v>20979</v>
      </c>
      <c r="I6466" s="2">
        <v>86.447441486964678</v>
      </c>
      <c r="J6466" s="2">
        <v>2.613115995686381</v>
      </c>
      <c r="K6466" s="2">
        <v>2.187662567954209</v>
      </c>
      <c r="L6466" s="2">
        <v>3.0090836498218319</v>
      </c>
      <c r="M6466" s="2">
        <v>5.7426962995728896</v>
      </c>
      <c r="N6466" s="2">
        <v>1570220.59632</v>
      </c>
      <c r="O6466" s="2">
        <v>4.207201169409573</v>
      </c>
    </row>
    <row r="6467" spans="1:15" ht="15.75" customHeight="1" x14ac:dyDescent="0.35">
      <c r="A6467" s="4">
        <v>45444</v>
      </c>
      <c r="B6467" s="2" t="s">
        <v>34</v>
      </c>
      <c r="C6467" s="2" t="s">
        <v>19</v>
      </c>
      <c r="D6467" s="2">
        <v>295181.72472</v>
      </c>
      <c r="E6467" s="2">
        <v>122785.47925999999</v>
      </c>
      <c r="F6467" s="2">
        <v>1493824.0816200001</v>
      </c>
      <c r="G6467" s="2">
        <f t="shared" ref="G6467:G6530" si="101">D6467+E6467+F6467</f>
        <v>1911791.2856000001</v>
      </c>
      <c r="H6467" s="2">
        <v>6815</v>
      </c>
      <c r="I6467" s="2">
        <v>75.344129650225426</v>
      </c>
      <c r="J6467" s="2">
        <v>6.9911215771854014</v>
      </c>
      <c r="K6467" s="2">
        <v>4.0099960744932064</v>
      </c>
      <c r="L6467" s="2">
        <v>5.0954022934870666</v>
      </c>
      <c r="M6467" s="2">
        <v>8.559350404608896</v>
      </c>
      <c r="N6467" s="2">
        <v>2004203.9956400001</v>
      </c>
      <c r="O6467" s="2">
        <v>15.44006016469312</v>
      </c>
    </row>
    <row r="6468" spans="1:15" ht="15.75" customHeight="1" x14ac:dyDescent="0.35">
      <c r="A6468" s="4">
        <v>45444</v>
      </c>
      <c r="B6468" s="2" t="s">
        <v>34</v>
      </c>
      <c r="C6468" s="2" t="s">
        <v>20</v>
      </c>
      <c r="D6468" s="2">
        <v>435032.31761000003</v>
      </c>
      <c r="E6468" s="2">
        <v>75996.051999999996</v>
      </c>
      <c r="F6468" s="2">
        <v>6415224.3233200004</v>
      </c>
      <c r="G6468" s="2">
        <f t="shared" si="101"/>
        <v>6926252.6929300008</v>
      </c>
      <c r="H6468" s="2">
        <v>1157307</v>
      </c>
      <c r="I6468" s="2">
        <v>89.809003885243612</v>
      </c>
      <c r="J6468" s="2">
        <v>2.3528644573000719</v>
      </c>
      <c r="K6468" s="2">
        <v>1.166711726936156</v>
      </c>
      <c r="L6468" s="2">
        <v>1.9899128167778519</v>
      </c>
      <c r="M6468" s="2">
        <v>4.6815071137423141</v>
      </c>
      <c r="N6468" s="2">
        <v>6883258.8038599994</v>
      </c>
      <c r="O6468" s="2">
        <v>6.2809189455946486</v>
      </c>
    </row>
    <row r="6469" spans="1:15" ht="15.75" customHeight="1" x14ac:dyDescent="0.35">
      <c r="A6469" s="4">
        <v>45444</v>
      </c>
      <c r="B6469" s="2" t="s">
        <v>34</v>
      </c>
      <c r="C6469" s="2" t="s">
        <v>21</v>
      </c>
      <c r="D6469" s="2">
        <v>1490911.9951800001</v>
      </c>
      <c r="E6469" s="2">
        <v>579259.2365</v>
      </c>
      <c r="F6469" s="2">
        <v>16629869.896950001</v>
      </c>
      <c r="G6469" s="2">
        <f t="shared" si="101"/>
        <v>18700041.128630001</v>
      </c>
      <c r="H6469" s="2">
        <v>459679</v>
      </c>
      <c r="I6469" s="2">
        <v>85.466211576523747</v>
      </c>
      <c r="J6469" s="2">
        <v>3.880956336082809</v>
      </c>
      <c r="K6469" s="2">
        <v>1.980761681406529</v>
      </c>
      <c r="L6469" s="2">
        <v>3.2317152588949831</v>
      </c>
      <c r="M6469" s="2">
        <v>5.4403551470919194</v>
      </c>
      <c r="N6469" s="2">
        <v>18224329.103220001</v>
      </c>
      <c r="O6469" s="2">
        <v>7.9727738828199408</v>
      </c>
    </row>
    <row r="6470" spans="1:15" ht="15.75" customHeight="1" x14ac:dyDescent="0.35">
      <c r="A6470" s="4">
        <v>45474</v>
      </c>
      <c r="B6470" s="2" t="s">
        <v>14</v>
      </c>
      <c r="C6470" s="2" t="s">
        <v>15</v>
      </c>
      <c r="D6470" s="2">
        <v>73979.733189999999</v>
      </c>
      <c r="E6470" s="2">
        <v>56743.046920000001</v>
      </c>
      <c r="F6470" s="2">
        <v>1827837.84619</v>
      </c>
      <c r="G6470" s="2">
        <f t="shared" si="101"/>
        <v>1958560.6262999999</v>
      </c>
      <c r="H6470" s="2">
        <v>140371</v>
      </c>
      <c r="I6470" s="2">
        <v>86.362890433553076</v>
      </c>
      <c r="J6470" s="2">
        <v>3.739738335972902</v>
      </c>
      <c r="K6470" s="2">
        <v>1.8119072663735809</v>
      </c>
      <c r="L6470" s="2">
        <v>4.0379572766124374</v>
      </c>
      <c r="M6470" s="2">
        <v>4.0475066874880046</v>
      </c>
      <c r="N6470" s="2">
        <v>1950554.6721900001</v>
      </c>
      <c r="O6470" s="2">
        <v>3.777250098699179</v>
      </c>
    </row>
    <row r="6471" spans="1:15" ht="15.75" customHeight="1" x14ac:dyDescent="0.35">
      <c r="A6471" s="4">
        <v>45474</v>
      </c>
      <c r="B6471" s="2" t="s">
        <v>14</v>
      </c>
      <c r="C6471" s="2" t="s">
        <v>16</v>
      </c>
      <c r="D6471" s="2">
        <v>0</v>
      </c>
      <c r="E6471" s="2">
        <v>0</v>
      </c>
      <c r="F6471" s="2">
        <v>150000</v>
      </c>
      <c r="G6471" s="2">
        <f t="shared" si="101"/>
        <v>150000</v>
      </c>
      <c r="H6471" s="2">
        <v>5</v>
      </c>
      <c r="I6471" s="2">
        <v>100</v>
      </c>
      <c r="J6471" s="2">
        <v>0</v>
      </c>
      <c r="K6471" s="2">
        <v>0</v>
      </c>
      <c r="L6471" s="2">
        <v>0</v>
      </c>
      <c r="M6471" s="2">
        <v>0</v>
      </c>
      <c r="N6471" s="2">
        <v>150000</v>
      </c>
      <c r="O6471" s="2">
        <v>0</v>
      </c>
    </row>
    <row r="6472" spans="1:15" ht="15.75" customHeight="1" x14ac:dyDescent="0.35">
      <c r="A6472" s="4">
        <v>45474</v>
      </c>
      <c r="B6472" s="2" t="s">
        <v>14</v>
      </c>
      <c r="C6472" s="2" t="s">
        <v>17</v>
      </c>
      <c r="D6472" s="2">
        <v>0</v>
      </c>
      <c r="E6472" s="2">
        <v>0</v>
      </c>
      <c r="F6472" s="2">
        <v>5701.5653100000009</v>
      </c>
      <c r="G6472" s="2">
        <f t="shared" si="101"/>
        <v>5701.5653100000009</v>
      </c>
      <c r="H6472" s="2">
        <v>2</v>
      </c>
      <c r="I6472" s="2">
        <v>100</v>
      </c>
      <c r="J6472" s="2">
        <v>0</v>
      </c>
      <c r="K6472" s="2">
        <v>0</v>
      </c>
      <c r="L6472" s="2">
        <v>0</v>
      </c>
      <c r="M6472" s="2">
        <v>0</v>
      </c>
      <c r="N6472" s="2">
        <v>5699.1412300000002</v>
      </c>
      <c r="O6472" s="2">
        <v>0</v>
      </c>
    </row>
    <row r="6473" spans="1:15" ht="15.75" customHeight="1" x14ac:dyDescent="0.35">
      <c r="A6473" s="4">
        <v>45474</v>
      </c>
      <c r="B6473" s="2" t="s">
        <v>14</v>
      </c>
      <c r="C6473" s="2" t="s">
        <v>18</v>
      </c>
      <c r="D6473" s="2">
        <v>7065.7406799999999</v>
      </c>
      <c r="E6473" s="2">
        <v>15003.053389999999</v>
      </c>
      <c r="F6473" s="2">
        <v>220729.71192999999</v>
      </c>
      <c r="G6473" s="2">
        <f t="shared" si="101"/>
        <v>242798.50599999999</v>
      </c>
      <c r="H6473" s="2">
        <v>3003</v>
      </c>
      <c r="I6473" s="2">
        <v>86.827146852582445</v>
      </c>
      <c r="J6473" s="2">
        <v>2.6439323392440119</v>
      </c>
      <c r="K6473" s="2">
        <v>2.2484127562934551</v>
      </c>
      <c r="L6473" s="2">
        <v>4.5231391199579623</v>
      </c>
      <c r="M6473" s="2">
        <v>3.7573689319221439</v>
      </c>
      <c r="N6473" s="2">
        <v>241982.44316</v>
      </c>
      <c r="O6473" s="2">
        <v>2.9101252707049201</v>
      </c>
    </row>
    <row r="6474" spans="1:15" ht="15.75" customHeight="1" x14ac:dyDescent="0.35">
      <c r="A6474" s="4">
        <v>45474</v>
      </c>
      <c r="B6474" s="2" t="s">
        <v>14</v>
      </c>
      <c r="C6474" s="2" t="s">
        <v>19</v>
      </c>
      <c r="D6474" s="2">
        <v>12613.35939</v>
      </c>
      <c r="E6474" s="2">
        <v>12939.88291</v>
      </c>
      <c r="F6474" s="2">
        <v>252035.59515000001</v>
      </c>
      <c r="G6474" s="2">
        <f t="shared" si="101"/>
        <v>277588.83744999999</v>
      </c>
      <c r="H6474" s="2">
        <v>1512</v>
      </c>
      <c r="I6474" s="2">
        <v>87.738854276014223</v>
      </c>
      <c r="J6474" s="2">
        <v>4.6583122371106667</v>
      </c>
      <c r="K6474" s="2">
        <v>1.5542072642051259</v>
      </c>
      <c r="L6474" s="2">
        <v>3.1278498560907799</v>
      </c>
      <c r="M6474" s="2">
        <v>2.920776366579219</v>
      </c>
      <c r="N6474" s="2">
        <v>277015.80794000003</v>
      </c>
      <c r="O6474" s="2">
        <v>4.5439000738896613</v>
      </c>
    </row>
    <row r="6475" spans="1:15" ht="15.75" customHeight="1" x14ac:dyDescent="0.35">
      <c r="A6475" s="4">
        <v>45474</v>
      </c>
      <c r="B6475" s="2" t="s">
        <v>14</v>
      </c>
      <c r="C6475" s="2" t="s">
        <v>20</v>
      </c>
      <c r="D6475" s="2">
        <v>94633.663029999996</v>
      </c>
      <c r="E6475" s="2">
        <v>15157.32337</v>
      </c>
      <c r="F6475" s="2">
        <v>1591987.2148200001</v>
      </c>
      <c r="G6475" s="2">
        <f t="shared" si="101"/>
        <v>1701778.2012200002</v>
      </c>
      <c r="H6475" s="2">
        <v>345128</v>
      </c>
      <c r="I6475" s="2">
        <v>88.745506837906589</v>
      </c>
      <c r="J6475" s="2">
        <v>3.3215246761775399</v>
      </c>
      <c r="K6475" s="2">
        <v>1.0886912932776831</v>
      </c>
      <c r="L6475" s="2">
        <v>2.712265328269535</v>
      </c>
      <c r="M6475" s="2">
        <v>4.1320118643686543</v>
      </c>
      <c r="N6475" s="2">
        <v>1694473.645</v>
      </c>
      <c r="O6475" s="2">
        <v>5.5608693872184629</v>
      </c>
    </row>
    <row r="6476" spans="1:15" ht="15.75" customHeight="1" x14ac:dyDescent="0.35">
      <c r="A6476" s="4">
        <v>45474</v>
      </c>
      <c r="B6476" s="2" t="s">
        <v>14</v>
      </c>
      <c r="C6476" s="2" t="s">
        <v>21</v>
      </c>
      <c r="D6476" s="2">
        <v>321904.39416000003</v>
      </c>
      <c r="E6476" s="2">
        <v>150782.60845</v>
      </c>
      <c r="F6476" s="2">
        <v>4234997.7965900004</v>
      </c>
      <c r="G6476" s="2">
        <f t="shared" si="101"/>
        <v>4707684.7992000002</v>
      </c>
      <c r="H6476" s="2">
        <v>131381</v>
      </c>
      <c r="I6476" s="2">
        <v>81.845955153934639</v>
      </c>
      <c r="J6476" s="2">
        <v>5.8074863480419836</v>
      </c>
      <c r="K6476" s="2">
        <v>2.0089423485198381</v>
      </c>
      <c r="L6476" s="2">
        <v>5.0426539181894006</v>
      </c>
      <c r="M6476" s="2">
        <v>5.2949622313141473</v>
      </c>
      <c r="N6476" s="2">
        <v>4681399.25067</v>
      </c>
      <c r="O6476" s="2">
        <v>6.8378493440066936</v>
      </c>
    </row>
    <row r="6477" spans="1:15" ht="15.75" customHeight="1" x14ac:dyDescent="0.35">
      <c r="A6477" s="4">
        <v>45474</v>
      </c>
      <c r="B6477" s="2" t="s">
        <v>22</v>
      </c>
      <c r="C6477" s="2" t="s">
        <v>15</v>
      </c>
      <c r="D6477" s="2">
        <v>39693.687560000013</v>
      </c>
      <c r="E6477" s="2">
        <v>8686.8016800000005</v>
      </c>
      <c r="F6477" s="2">
        <v>1174710.48428</v>
      </c>
      <c r="G6477" s="2">
        <f t="shared" si="101"/>
        <v>1223090.97352</v>
      </c>
      <c r="H6477" s="2">
        <v>196040</v>
      </c>
      <c r="I6477" s="2">
        <v>92.252098264431453</v>
      </c>
      <c r="J6477" s="2">
        <v>1.7310835069281869</v>
      </c>
      <c r="K6477" s="2">
        <v>1.123152250205846</v>
      </c>
      <c r="L6477" s="2">
        <v>1.832880495702746</v>
      </c>
      <c r="M6477" s="2">
        <v>3.06078548273176</v>
      </c>
      <c r="N6477" s="2">
        <v>1221465.7476300001</v>
      </c>
      <c r="O6477" s="2">
        <v>3.24535855626204</v>
      </c>
    </row>
    <row r="6478" spans="1:15" ht="15.75" customHeight="1" x14ac:dyDescent="0.35">
      <c r="A6478" s="4">
        <v>45474</v>
      </c>
      <c r="B6478" s="2" t="s">
        <v>22</v>
      </c>
      <c r="C6478" s="2" t="s">
        <v>16</v>
      </c>
      <c r="D6478" s="2">
        <v>0</v>
      </c>
      <c r="E6478" s="2">
        <v>0</v>
      </c>
      <c r="F6478" s="2">
        <v>0</v>
      </c>
      <c r="G6478" s="2">
        <f t="shared" si="101"/>
        <v>0</v>
      </c>
      <c r="I6478" s="2">
        <v>0</v>
      </c>
      <c r="J6478" s="2">
        <v>0</v>
      </c>
      <c r="K6478" s="2">
        <v>0</v>
      </c>
      <c r="L6478" s="2">
        <v>0</v>
      </c>
      <c r="M6478" s="2">
        <v>0</v>
      </c>
      <c r="N6478" s="2">
        <v>0</v>
      </c>
    </row>
    <row r="6479" spans="1:15" ht="15.75" customHeight="1" x14ac:dyDescent="0.35">
      <c r="A6479" s="4">
        <v>45474</v>
      </c>
      <c r="B6479" s="2" t="s">
        <v>22</v>
      </c>
      <c r="C6479" s="2" t="s">
        <v>17</v>
      </c>
      <c r="D6479" s="2">
        <v>0</v>
      </c>
      <c r="E6479" s="2">
        <v>0</v>
      </c>
      <c r="F6479" s="2">
        <v>2292.4331299999999</v>
      </c>
      <c r="G6479" s="2">
        <f t="shared" si="101"/>
        <v>2292.4331299999999</v>
      </c>
      <c r="H6479" s="2">
        <v>2</v>
      </c>
      <c r="I6479" s="2">
        <v>100</v>
      </c>
      <c r="J6479" s="2">
        <v>0</v>
      </c>
      <c r="K6479" s="2">
        <v>0</v>
      </c>
      <c r="L6479" s="2">
        <v>0</v>
      </c>
      <c r="M6479" s="2">
        <v>0</v>
      </c>
      <c r="N6479" s="2">
        <v>2294.8998099999999</v>
      </c>
      <c r="O6479" s="2">
        <v>0</v>
      </c>
    </row>
    <row r="6480" spans="1:15" ht="15.75" customHeight="1" x14ac:dyDescent="0.35">
      <c r="A6480" s="4">
        <v>45474</v>
      </c>
      <c r="B6480" s="2" t="s">
        <v>22</v>
      </c>
      <c r="C6480" s="2" t="s">
        <v>18</v>
      </c>
      <c r="D6480" s="2">
        <v>3519.4862899999998</v>
      </c>
      <c r="E6480" s="2">
        <v>3139.2319299999999</v>
      </c>
      <c r="F6480" s="2">
        <v>228564.86410999999</v>
      </c>
      <c r="G6480" s="2">
        <f t="shared" si="101"/>
        <v>235223.58233</v>
      </c>
      <c r="H6480" s="2">
        <v>1928</v>
      </c>
      <c r="I6480" s="2">
        <v>91.542992330657825</v>
      </c>
      <c r="J6480" s="2">
        <v>0.89720632347080631</v>
      </c>
      <c r="K6480" s="2">
        <v>1.7380852844940331</v>
      </c>
      <c r="L6480" s="2">
        <v>3.397564160236398</v>
      </c>
      <c r="M6480" s="2">
        <v>2.4241519011409332</v>
      </c>
      <c r="N6480" s="2">
        <v>235027.83416</v>
      </c>
      <c r="O6480" s="2">
        <v>1.4962302058058281</v>
      </c>
    </row>
    <row r="6481" spans="1:15" ht="15.75" customHeight="1" x14ac:dyDescent="0.35">
      <c r="A6481" s="4">
        <v>45474</v>
      </c>
      <c r="B6481" s="2" t="s">
        <v>22</v>
      </c>
      <c r="C6481" s="2" t="s">
        <v>19</v>
      </c>
      <c r="D6481" s="2">
        <v>48970.272960000002</v>
      </c>
      <c r="E6481" s="2">
        <v>13439.86472</v>
      </c>
      <c r="F6481" s="2">
        <v>253813.68385</v>
      </c>
      <c r="G6481" s="2">
        <f t="shared" si="101"/>
        <v>316223.82153000002</v>
      </c>
      <c r="H6481" s="2">
        <v>1153</v>
      </c>
      <c r="I6481" s="2">
        <v>70.643918107032135</v>
      </c>
      <c r="J6481" s="2">
        <v>8.2954044297289382</v>
      </c>
      <c r="K6481" s="2">
        <v>3.947961099457582</v>
      </c>
      <c r="L6481" s="2">
        <v>5.904015536208453</v>
      </c>
      <c r="M6481" s="2">
        <v>11.208700827572891</v>
      </c>
      <c r="N6481" s="2">
        <v>316093.87417000002</v>
      </c>
      <c r="O6481" s="2">
        <v>15.48595318438216</v>
      </c>
    </row>
    <row r="6482" spans="1:15" ht="15.75" customHeight="1" x14ac:dyDescent="0.35">
      <c r="A6482" s="4">
        <v>45474</v>
      </c>
      <c r="B6482" s="2" t="s">
        <v>22</v>
      </c>
      <c r="C6482" s="2" t="s">
        <v>20</v>
      </c>
      <c r="D6482" s="2">
        <v>51522.700400000002</v>
      </c>
      <c r="E6482" s="2">
        <v>5027.4574000000002</v>
      </c>
      <c r="F6482" s="2">
        <v>952324.76965999999</v>
      </c>
      <c r="G6482" s="2">
        <f t="shared" si="101"/>
        <v>1008874.92746</v>
      </c>
      <c r="H6482" s="2">
        <v>190468</v>
      </c>
      <c r="I6482" s="2">
        <v>93.152358290699553</v>
      </c>
      <c r="J6482" s="2">
        <v>0.98333841121847776</v>
      </c>
      <c r="K6482" s="2">
        <v>0.83755601891221887</v>
      </c>
      <c r="L6482" s="2">
        <v>1.1092807970147589</v>
      </c>
      <c r="M6482" s="2">
        <v>3.9174664821549858</v>
      </c>
      <c r="N6482" s="2">
        <v>1008582.48156</v>
      </c>
      <c r="O6482" s="2">
        <v>5.1069462623792656</v>
      </c>
    </row>
    <row r="6483" spans="1:15" ht="15.75" customHeight="1" x14ac:dyDescent="0.35">
      <c r="A6483" s="4">
        <v>45474</v>
      </c>
      <c r="B6483" s="2" t="s">
        <v>22</v>
      </c>
      <c r="C6483" s="2" t="s">
        <v>21</v>
      </c>
      <c r="D6483" s="2">
        <v>154776.04980000001</v>
      </c>
      <c r="E6483" s="2">
        <v>47328.136450000013</v>
      </c>
      <c r="F6483" s="2">
        <v>2479965.2198999999</v>
      </c>
      <c r="G6483" s="2">
        <f t="shared" si="101"/>
        <v>2682069.4061500002</v>
      </c>
      <c r="H6483" s="2">
        <v>82932</v>
      </c>
      <c r="I6483" s="2">
        <v>89.820373953091078</v>
      </c>
      <c r="J6483" s="2">
        <v>1.7601716492465289</v>
      </c>
      <c r="K6483" s="2">
        <v>1.5926834562888239</v>
      </c>
      <c r="L6483" s="2">
        <v>2.2220205211895609</v>
      </c>
      <c r="M6483" s="2">
        <v>4.6047504201840077</v>
      </c>
      <c r="N6483" s="2">
        <v>2679176.6098600002</v>
      </c>
      <c r="O6483" s="2">
        <v>5.7707697438812611</v>
      </c>
    </row>
    <row r="6484" spans="1:15" ht="15.75" customHeight="1" x14ac:dyDescent="0.35">
      <c r="A6484" s="4">
        <v>45474</v>
      </c>
      <c r="B6484" s="2" t="s">
        <v>23</v>
      </c>
      <c r="C6484" s="2" t="s">
        <v>15</v>
      </c>
      <c r="D6484" s="2">
        <v>1849.5508500000001</v>
      </c>
      <c r="E6484" s="2">
        <v>193.07284000000001</v>
      </c>
      <c r="F6484" s="2">
        <v>21966.588339999998</v>
      </c>
      <c r="G6484" s="2">
        <f t="shared" si="101"/>
        <v>24009.212029999999</v>
      </c>
      <c r="H6484" s="2">
        <v>10323</v>
      </c>
      <c r="I6484" s="2">
        <v>85.233770462476571</v>
      </c>
      <c r="J6484" s="2">
        <v>4.2914268499291017</v>
      </c>
      <c r="K6484" s="2">
        <v>1.423643550504013</v>
      </c>
      <c r="L6484" s="2">
        <v>2.2485937592329619</v>
      </c>
      <c r="M6484" s="2">
        <v>6.8025653778573298</v>
      </c>
      <c r="N6484" s="2">
        <v>23958.15019</v>
      </c>
      <c r="O6484" s="2">
        <v>7.7035050033668266</v>
      </c>
    </row>
    <row r="6485" spans="1:15" ht="15.75" customHeight="1" x14ac:dyDescent="0.35">
      <c r="A6485" s="4">
        <v>45474</v>
      </c>
      <c r="B6485" s="2" t="s">
        <v>23</v>
      </c>
      <c r="C6485" s="2" t="s">
        <v>16</v>
      </c>
      <c r="D6485" s="2">
        <v>0</v>
      </c>
      <c r="E6485" s="2">
        <v>0</v>
      </c>
      <c r="F6485" s="2">
        <v>0</v>
      </c>
      <c r="G6485" s="2">
        <f t="shared" si="101"/>
        <v>0</v>
      </c>
      <c r="I6485" s="2">
        <v>0</v>
      </c>
      <c r="J6485" s="2">
        <v>0</v>
      </c>
      <c r="K6485" s="2">
        <v>0</v>
      </c>
      <c r="L6485" s="2">
        <v>0</v>
      </c>
      <c r="M6485" s="2">
        <v>0</v>
      </c>
      <c r="N6485" s="2">
        <v>0</v>
      </c>
    </row>
    <row r="6486" spans="1:15" ht="15.75" customHeight="1" x14ac:dyDescent="0.35">
      <c r="A6486" s="4">
        <v>45474</v>
      </c>
      <c r="B6486" s="2" t="s">
        <v>23</v>
      </c>
      <c r="C6486" s="2" t="s">
        <v>17</v>
      </c>
      <c r="D6486" s="2">
        <v>0</v>
      </c>
      <c r="E6486" s="2">
        <v>0</v>
      </c>
      <c r="F6486" s="2">
        <v>0</v>
      </c>
      <c r="G6486" s="2">
        <f t="shared" si="101"/>
        <v>0</v>
      </c>
      <c r="I6486" s="2">
        <v>0</v>
      </c>
      <c r="J6486" s="2">
        <v>0</v>
      </c>
      <c r="K6486" s="2">
        <v>0</v>
      </c>
      <c r="L6486" s="2">
        <v>0</v>
      </c>
      <c r="M6486" s="2">
        <v>0</v>
      </c>
      <c r="N6486" s="2">
        <v>0</v>
      </c>
    </row>
    <row r="6487" spans="1:15" ht="15.75" customHeight="1" x14ac:dyDescent="0.35">
      <c r="A6487" s="4">
        <v>45474</v>
      </c>
      <c r="B6487" s="2" t="s">
        <v>23</v>
      </c>
      <c r="C6487" s="2" t="s">
        <v>18</v>
      </c>
      <c r="D6487" s="2">
        <v>0</v>
      </c>
      <c r="E6487" s="2">
        <v>0</v>
      </c>
      <c r="F6487" s="2">
        <v>0</v>
      </c>
      <c r="G6487" s="2">
        <f t="shared" si="101"/>
        <v>0</v>
      </c>
      <c r="I6487" s="2">
        <v>0</v>
      </c>
      <c r="J6487" s="2">
        <v>0</v>
      </c>
      <c r="K6487" s="2">
        <v>0</v>
      </c>
      <c r="L6487" s="2">
        <v>0</v>
      </c>
      <c r="M6487" s="2">
        <v>0</v>
      </c>
      <c r="N6487" s="2">
        <v>0</v>
      </c>
    </row>
    <row r="6488" spans="1:15" ht="15.75" customHeight="1" x14ac:dyDescent="0.35">
      <c r="A6488" s="4">
        <v>45474</v>
      </c>
      <c r="B6488" s="2" t="s">
        <v>23</v>
      </c>
      <c r="C6488" s="2" t="s">
        <v>19</v>
      </c>
      <c r="D6488" s="2">
        <v>707.04048</v>
      </c>
      <c r="E6488" s="2">
        <v>402.65370999999999</v>
      </c>
      <c r="F6488" s="2">
        <v>2334.3084899999999</v>
      </c>
      <c r="G6488" s="2">
        <f t="shared" si="101"/>
        <v>3444.0026799999996</v>
      </c>
      <c r="H6488" s="2">
        <v>25</v>
      </c>
      <c r="I6488" s="2">
        <v>81.603909244164541</v>
      </c>
      <c r="J6488" s="2">
        <v>2.0755091056292931</v>
      </c>
      <c r="K6488" s="2">
        <v>0.325363568958282</v>
      </c>
      <c r="L6488" s="2">
        <v>0.66716545145241279</v>
      </c>
      <c r="M6488" s="2">
        <v>15.328052629795479</v>
      </c>
      <c r="N6488" s="2">
        <v>3259.76262</v>
      </c>
      <c r="O6488" s="2">
        <v>20.52961468659484</v>
      </c>
    </row>
    <row r="6489" spans="1:15" ht="15.75" customHeight="1" x14ac:dyDescent="0.35">
      <c r="A6489" s="4">
        <v>45474</v>
      </c>
      <c r="B6489" s="2" t="s">
        <v>23</v>
      </c>
      <c r="C6489" s="2" t="s">
        <v>20</v>
      </c>
      <c r="D6489" s="2">
        <v>2910.32242</v>
      </c>
      <c r="E6489" s="2">
        <v>782.87168000000008</v>
      </c>
      <c r="F6489" s="2">
        <v>28197.596140000001</v>
      </c>
      <c r="G6489" s="2">
        <f t="shared" si="101"/>
        <v>31890.790240000002</v>
      </c>
      <c r="H6489" s="2">
        <v>6666</v>
      </c>
      <c r="I6489" s="2">
        <v>83.717992896692238</v>
      </c>
      <c r="J6489" s="2">
        <v>5.9307499198017446</v>
      </c>
      <c r="K6489" s="2">
        <v>1.8920046223668221</v>
      </c>
      <c r="L6489" s="2">
        <v>2.0743291298424742</v>
      </c>
      <c r="M6489" s="2">
        <v>6.3849234312967242</v>
      </c>
      <c r="N6489" s="2">
        <v>31727.841090000002</v>
      </c>
      <c r="O6489" s="2">
        <v>9.1259024881410404</v>
      </c>
    </row>
    <row r="6490" spans="1:15" ht="15.75" customHeight="1" x14ac:dyDescent="0.35">
      <c r="A6490" s="4">
        <v>45474</v>
      </c>
      <c r="B6490" s="2" t="s">
        <v>23</v>
      </c>
      <c r="C6490" s="2" t="s">
        <v>21</v>
      </c>
      <c r="D6490" s="2">
        <v>3068.4551700000002</v>
      </c>
      <c r="E6490" s="2">
        <v>3784.1210500000002</v>
      </c>
      <c r="F6490" s="2">
        <v>42502.206339999997</v>
      </c>
      <c r="G6490" s="2">
        <f t="shared" si="101"/>
        <v>49354.78256</v>
      </c>
      <c r="H6490" s="2">
        <v>2291</v>
      </c>
      <c r="I6490" s="2">
        <v>78.658595985485377</v>
      </c>
      <c r="J6490" s="2">
        <v>11.12737131937066</v>
      </c>
      <c r="K6490" s="2">
        <v>1.527428070916371</v>
      </c>
      <c r="L6490" s="2">
        <v>3.3972660994083208</v>
      </c>
      <c r="M6490" s="2">
        <v>5.2893385248192777</v>
      </c>
      <c r="N6490" s="2">
        <v>48975.018479999999</v>
      </c>
      <c r="O6490" s="2">
        <v>6.2171384632679043</v>
      </c>
    </row>
    <row r="6491" spans="1:15" ht="15.75" customHeight="1" x14ac:dyDescent="0.35">
      <c r="A6491" s="4">
        <v>45474</v>
      </c>
      <c r="B6491" s="2" t="s">
        <v>24</v>
      </c>
      <c r="C6491" s="2" t="s">
        <v>15</v>
      </c>
      <c r="D6491" s="2">
        <v>59953.622640000001</v>
      </c>
      <c r="E6491" s="2">
        <v>18720.06162</v>
      </c>
      <c r="F6491" s="2">
        <v>1615435.7601900001</v>
      </c>
      <c r="G6491" s="2">
        <f t="shared" si="101"/>
        <v>1694109.4444500001</v>
      </c>
      <c r="H6491" s="2">
        <v>186780</v>
      </c>
      <c r="I6491" s="2">
        <v>90.500184620943941</v>
      </c>
      <c r="J6491" s="2">
        <v>2.304852144693617</v>
      </c>
      <c r="K6491" s="2">
        <v>1.444102792074456</v>
      </c>
      <c r="L6491" s="2">
        <v>2.6858501784127369</v>
      </c>
      <c r="M6491" s="2">
        <v>3.0650102638752368</v>
      </c>
      <c r="N6491" s="2">
        <v>1690012.2127</v>
      </c>
      <c r="O6491" s="2">
        <v>3.538946249099284</v>
      </c>
    </row>
    <row r="6492" spans="1:15" ht="15.75" customHeight="1" x14ac:dyDescent="0.35">
      <c r="A6492" s="4">
        <v>45474</v>
      </c>
      <c r="B6492" s="2" t="s">
        <v>24</v>
      </c>
      <c r="C6492" s="2" t="s">
        <v>16</v>
      </c>
      <c r="D6492" s="2">
        <v>0</v>
      </c>
      <c r="E6492" s="2">
        <v>0</v>
      </c>
      <c r="F6492" s="2">
        <v>0</v>
      </c>
      <c r="G6492" s="2">
        <f t="shared" si="101"/>
        <v>0</v>
      </c>
      <c r="I6492" s="2">
        <v>0</v>
      </c>
      <c r="J6492" s="2">
        <v>0</v>
      </c>
      <c r="K6492" s="2">
        <v>0</v>
      </c>
      <c r="L6492" s="2">
        <v>0</v>
      </c>
      <c r="M6492" s="2">
        <v>0</v>
      </c>
      <c r="N6492" s="2">
        <v>0</v>
      </c>
    </row>
    <row r="6493" spans="1:15" ht="15.75" customHeight="1" x14ac:dyDescent="0.35">
      <c r="A6493" s="4">
        <v>45474</v>
      </c>
      <c r="B6493" s="2" t="s">
        <v>24</v>
      </c>
      <c r="C6493" s="2" t="s">
        <v>17</v>
      </c>
      <c r="D6493" s="2">
        <v>0</v>
      </c>
      <c r="E6493" s="2">
        <v>0</v>
      </c>
      <c r="F6493" s="2">
        <v>4630.50774</v>
      </c>
      <c r="G6493" s="2">
        <f t="shared" si="101"/>
        <v>4630.50774</v>
      </c>
      <c r="H6493" s="2">
        <v>2</v>
      </c>
      <c r="I6493" s="2">
        <v>100</v>
      </c>
      <c r="J6493" s="2">
        <v>0</v>
      </c>
      <c r="K6493" s="2">
        <v>0</v>
      </c>
      <c r="L6493" s="2">
        <v>0</v>
      </c>
      <c r="M6493" s="2">
        <v>0</v>
      </c>
      <c r="N6493" s="2">
        <v>4630.50774</v>
      </c>
      <c r="O6493" s="2">
        <v>0</v>
      </c>
    </row>
    <row r="6494" spans="1:15" ht="15.75" customHeight="1" x14ac:dyDescent="0.35">
      <c r="A6494" s="4">
        <v>45474</v>
      </c>
      <c r="B6494" s="2" t="s">
        <v>24</v>
      </c>
      <c r="C6494" s="2" t="s">
        <v>18</v>
      </c>
      <c r="D6494" s="2">
        <v>29773.001250000001</v>
      </c>
      <c r="E6494" s="2">
        <v>2251.6696400000001</v>
      </c>
      <c r="F6494" s="2">
        <v>428608.3652</v>
      </c>
      <c r="G6494" s="2">
        <f t="shared" si="101"/>
        <v>460633.03609000001</v>
      </c>
      <c r="H6494" s="2">
        <v>8172</v>
      </c>
      <c r="I6494" s="2">
        <v>85.306456274237263</v>
      </c>
      <c r="J6494" s="2">
        <v>1.9756309424315159</v>
      </c>
      <c r="K6494" s="2">
        <v>2.181909341593633</v>
      </c>
      <c r="L6494" s="2">
        <v>0.95728998083171835</v>
      </c>
      <c r="M6494" s="2">
        <v>9.5787134609058722</v>
      </c>
      <c r="N6494" s="2">
        <v>460111.42894999997</v>
      </c>
      <c r="O6494" s="2">
        <v>6.4634967354323347</v>
      </c>
    </row>
    <row r="6495" spans="1:15" ht="15.75" customHeight="1" x14ac:dyDescent="0.35">
      <c r="A6495" s="4">
        <v>45474</v>
      </c>
      <c r="B6495" s="2" t="s">
        <v>24</v>
      </c>
      <c r="C6495" s="2" t="s">
        <v>19</v>
      </c>
      <c r="D6495" s="2">
        <v>25415.691989999999</v>
      </c>
      <c r="E6495" s="2">
        <v>19505.9542</v>
      </c>
      <c r="F6495" s="2">
        <v>131007.06724</v>
      </c>
      <c r="G6495" s="2">
        <f t="shared" si="101"/>
        <v>175928.71343</v>
      </c>
      <c r="H6495" s="2">
        <v>505</v>
      </c>
      <c r="I6495" s="2">
        <v>82.012013601739426</v>
      </c>
      <c r="J6495" s="2">
        <v>6.4435042266809264</v>
      </c>
      <c r="K6495" s="2">
        <v>1.944475656961008</v>
      </c>
      <c r="L6495" s="2">
        <v>0.47318619144406021</v>
      </c>
      <c r="M6495" s="2">
        <v>9.1268203231745826</v>
      </c>
      <c r="N6495" s="2">
        <v>282861.68409</v>
      </c>
      <c r="O6495" s="2">
        <v>14.446585491635849</v>
      </c>
    </row>
    <row r="6496" spans="1:15" ht="15.75" customHeight="1" x14ac:dyDescent="0.35">
      <c r="A6496" s="4">
        <v>45474</v>
      </c>
      <c r="B6496" s="2" t="s">
        <v>24</v>
      </c>
      <c r="C6496" s="2" t="s">
        <v>20</v>
      </c>
      <c r="D6496" s="2">
        <v>80696.090049999999</v>
      </c>
      <c r="E6496" s="2">
        <v>13761.1196</v>
      </c>
      <c r="F6496" s="2">
        <v>1708048.9887000001</v>
      </c>
      <c r="G6496" s="2">
        <f t="shared" si="101"/>
        <v>1802506.1983500002</v>
      </c>
      <c r="H6496" s="2">
        <v>299671</v>
      </c>
      <c r="I6496" s="2">
        <v>92.595701578080707</v>
      </c>
      <c r="J6496" s="2">
        <v>1.8065936894533059</v>
      </c>
      <c r="K6496" s="2">
        <v>0.99861852219297331</v>
      </c>
      <c r="L6496" s="2">
        <v>1.365457226508525</v>
      </c>
      <c r="M6496" s="2">
        <v>3.233628983764492</v>
      </c>
      <c r="N6496" s="2">
        <v>1800503.6688600001</v>
      </c>
      <c r="O6496" s="2">
        <v>4.4768828048341014</v>
      </c>
    </row>
    <row r="6497" spans="1:15" ht="15.75" customHeight="1" x14ac:dyDescent="0.35">
      <c r="A6497" s="4">
        <v>45474</v>
      </c>
      <c r="B6497" s="2" t="s">
        <v>24</v>
      </c>
      <c r="C6497" s="2" t="s">
        <v>21</v>
      </c>
      <c r="D6497" s="2">
        <v>245860.90818999999</v>
      </c>
      <c r="E6497" s="2">
        <v>48144.911999999997</v>
      </c>
      <c r="F6497" s="2">
        <v>3776033.7818999998</v>
      </c>
      <c r="G6497" s="2">
        <f t="shared" si="101"/>
        <v>4070039.6020899997</v>
      </c>
      <c r="H6497" s="2">
        <v>124926</v>
      </c>
      <c r="I6497" s="2">
        <v>89.140207232228931</v>
      </c>
      <c r="J6497" s="2">
        <v>2.503892179647119</v>
      </c>
      <c r="K6497" s="2">
        <v>1.737906147894636</v>
      </c>
      <c r="L6497" s="2">
        <v>2.2399723148698478</v>
      </c>
      <c r="M6497" s="2">
        <v>4.3780221253594611</v>
      </c>
      <c r="N6497" s="2">
        <v>4064532.1219199998</v>
      </c>
      <c r="O6497" s="2">
        <v>6.0407497770721523</v>
      </c>
    </row>
    <row r="6498" spans="1:15" ht="15.75" customHeight="1" x14ac:dyDescent="0.35">
      <c r="A6498" s="4">
        <v>45474</v>
      </c>
      <c r="B6498" s="2" t="s">
        <v>25</v>
      </c>
      <c r="C6498" s="2" t="s">
        <v>15</v>
      </c>
      <c r="D6498" s="2">
        <v>17759.59087</v>
      </c>
      <c r="E6498" s="2">
        <v>5388.8932800000002</v>
      </c>
      <c r="F6498" s="2">
        <v>396245.51825000002</v>
      </c>
      <c r="G6498" s="2">
        <f t="shared" si="101"/>
        <v>419394.0024</v>
      </c>
      <c r="H6498" s="2">
        <v>54045</v>
      </c>
      <c r="I6498" s="2">
        <v>85.157503392366777</v>
      </c>
      <c r="J6498" s="2">
        <v>4.5035302279156992</v>
      </c>
      <c r="K6498" s="2">
        <v>1.592098219084837</v>
      </c>
      <c r="L6498" s="2">
        <v>2.270636271785178</v>
      </c>
      <c r="M6498" s="2">
        <v>6.4762318888475212</v>
      </c>
      <c r="N6498" s="2">
        <v>419168.05382999999</v>
      </c>
      <c r="O6498" s="2">
        <v>4.2345838920847676</v>
      </c>
    </row>
    <row r="6499" spans="1:15" ht="15.75" customHeight="1" x14ac:dyDescent="0.35">
      <c r="A6499" s="4">
        <v>45474</v>
      </c>
      <c r="B6499" s="2" t="s">
        <v>25</v>
      </c>
      <c r="C6499" s="2" t="s">
        <v>16</v>
      </c>
      <c r="D6499" s="2">
        <v>0</v>
      </c>
      <c r="E6499" s="2">
        <v>0</v>
      </c>
      <c r="F6499" s="2">
        <v>0</v>
      </c>
      <c r="G6499" s="2">
        <f t="shared" si="101"/>
        <v>0</v>
      </c>
      <c r="I6499" s="2">
        <v>0</v>
      </c>
      <c r="J6499" s="2">
        <v>0</v>
      </c>
      <c r="K6499" s="2">
        <v>0</v>
      </c>
      <c r="L6499" s="2">
        <v>0</v>
      </c>
      <c r="M6499" s="2">
        <v>0</v>
      </c>
      <c r="N6499" s="2">
        <v>0</v>
      </c>
    </row>
    <row r="6500" spans="1:15" ht="15.75" customHeight="1" x14ac:dyDescent="0.35">
      <c r="A6500" s="4">
        <v>45474</v>
      </c>
      <c r="B6500" s="2" t="s">
        <v>25</v>
      </c>
      <c r="C6500" s="2" t="s">
        <v>17</v>
      </c>
      <c r="D6500" s="2">
        <v>0</v>
      </c>
      <c r="E6500" s="2">
        <v>0</v>
      </c>
      <c r="F6500" s="2">
        <v>0</v>
      </c>
      <c r="G6500" s="2">
        <f t="shared" si="101"/>
        <v>0</v>
      </c>
      <c r="I6500" s="2">
        <v>0</v>
      </c>
      <c r="J6500" s="2">
        <v>0</v>
      </c>
      <c r="K6500" s="2">
        <v>0</v>
      </c>
      <c r="L6500" s="2">
        <v>0</v>
      </c>
      <c r="M6500" s="2">
        <v>0</v>
      </c>
      <c r="N6500" s="2">
        <v>0</v>
      </c>
    </row>
    <row r="6501" spans="1:15" ht="15.75" customHeight="1" x14ac:dyDescent="0.35">
      <c r="A6501" s="4">
        <v>45474</v>
      </c>
      <c r="B6501" s="2" t="s">
        <v>25</v>
      </c>
      <c r="C6501" s="2" t="s">
        <v>18</v>
      </c>
      <c r="D6501" s="2">
        <v>1597.5495000000001</v>
      </c>
      <c r="E6501" s="2">
        <v>746.22046</v>
      </c>
      <c r="F6501" s="2">
        <v>90738.350279999999</v>
      </c>
      <c r="G6501" s="2">
        <f t="shared" si="101"/>
        <v>93082.120240000004</v>
      </c>
      <c r="H6501" s="2">
        <v>2166</v>
      </c>
      <c r="I6501" s="2">
        <v>90.286985617332988</v>
      </c>
      <c r="J6501" s="2">
        <v>0.65738334624661532</v>
      </c>
      <c r="K6501" s="2">
        <v>2.2929695246742252</v>
      </c>
      <c r="L6501" s="2">
        <v>0.58841000600506344</v>
      </c>
      <c r="M6501" s="2">
        <v>6.1742515057411076</v>
      </c>
      <c r="N6501" s="2">
        <v>93007.442840000003</v>
      </c>
      <c r="O6501" s="2">
        <v>1.7162796634637549</v>
      </c>
    </row>
    <row r="6502" spans="1:15" ht="15.75" customHeight="1" x14ac:dyDescent="0.35">
      <c r="A6502" s="4">
        <v>45474</v>
      </c>
      <c r="B6502" s="2" t="s">
        <v>25</v>
      </c>
      <c r="C6502" s="2" t="s">
        <v>19</v>
      </c>
      <c r="D6502" s="2">
        <v>9054.4541799999988</v>
      </c>
      <c r="E6502" s="2">
        <v>6721.6515899999986</v>
      </c>
      <c r="F6502" s="2">
        <v>25635.528490000001</v>
      </c>
      <c r="G6502" s="2">
        <f t="shared" si="101"/>
        <v>41411.634259999999</v>
      </c>
      <c r="H6502" s="2">
        <v>266</v>
      </c>
      <c r="I6502" s="2">
        <v>32.440551723746466</v>
      </c>
      <c r="J6502" s="2">
        <v>1.8527750580570721</v>
      </c>
      <c r="K6502" s="2">
        <v>3.241828015465372</v>
      </c>
      <c r="L6502" s="2">
        <v>55.232428052058971</v>
      </c>
      <c r="M6502" s="2">
        <v>7.2324171506721084</v>
      </c>
      <c r="N6502" s="2">
        <v>41429.591070000002</v>
      </c>
      <c r="O6502" s="2">
        <v>21.864517886814738</v>
      </c>
    </row>
    <row r="6503" spans="1:15" ht="15.75" customHeight="1" x14ac:dyDescent="0.35">
      <c r="A6503" s="4">
        <v>45474</v>
      </c>
      <c r="B6503" s="2" t="s">
        <v>25</v>
      </c>
      <c r="C6503" s="2" t="s">
        <v>20</v>
      </c>
      <c r="D6503" s="2">
        <v>13648.931850000001</v>
      </c>
      <c r="E6503" s="2">
        <v>2321.4208400000002</v>
      </c>
      <c r="F6503" s="2">
        <v>257680.97037</v>
      </c>
      <c r="G6503" s="2">
        <f t="shared" si="101"/>
        <v>273651.32306000002</v>
      </c>
      <c r="H6503" s="2">
        <v>48000</v>
      </c>
      <c r="I6503" s="2">
        <v>91.653908140787465</v>
      </c>
      <c r="J6503" s="2">
        <v>2.341160581545517</v>
      </c>
      <c r="K6503" s="2">
        <v>0.86320247567104225</v>
      </c>
      <c r="L6503" s="2">
        <v>1.1021891953970839</v>
      </c>
      <c r="M6503" s="2">
        <v>4.0395396065988889</v>
      </c>
      <c r="N6503" s="2">
        <v>273594.98918999999</v>
      </c>
      <c r="O6503" s="2">
        <v>4.9877090661854302</v>
      </c>
    </row>
    <row r="6504" spans="1:15" ht="15.75" customHeight="1" x14ac:dyDescent="0.35">
      <c r="A6504" s="4">
        <v>45474</v>
      </c>
      <c r="B6504" s="2" t="s">
        <v>25</v>
      </c>
      <c r="C6504" s="2" t="s">
        <v>21</v>
      </c>
      <c r="D6504" s="2">
        <v>66287.341670000009</v>
      </c>
      <c r="E6504" s="2">
        <v>16860.120459999998</v>
      </c>
      <c r="F6504" s="2">
        <v>864228.57783000008</v>
      </c>
      <c r="G6504" s="2">
        <f t="shared" si="101"/>
        <v>947376.03996000008</v>
      </c>
      <c r="H6504" s="2">
        <v>27131</v>
      </c>
      <c r="I6504" s="2">
        <v>86.27438869742646</v>
      </c>
      <c r="J6504" s="2">
        <v>4.1440821089119364</v>
      </c>
      <c r="K6504" s="2">
        <v>1.251313662329985</v>
      </c>
      <c r="L6504" s="2">
        <v>1.924137735719061</v>
      </c>
      <c r="M6504" s="2">
        <v>6.4060777956125641</v>
      </c>
      <c r="N6504" s="2">
        <v>947251.86152999999</v>
      </c>
      <c r="O6504" s="2">
        <v>6.9969409056195646</v>
      </c>
    </row>
    <row r="6505" spans="1:15" ht="15.75" customHeight="1" x14ac:dyDescent="0.35">
      <c r="A6505" s="4">
        <v>45474</v>
      </c>
      <c r="B6505" s="2" t="s">
        <v>26</v>
      </c>
      <c r="C6505" s="2" t="s">
        <v>15</v>
      </c>
      <c r="D6505" s="2">
        <v>3415.5726500000001</v>
      </c>
      <c r="E6505" s="2">
        <v>1680.35123</v>
      </c>
      <c r="F6505" s="2">
        <v>94027.324159999989</v>
      </c>
      <c r="G6505" s="2">
        <f t="shared" si="101"/>
        <v>99123.248039999991</v>
      </c>
      <c r="H6505" s="2">
        <v>13527</v>
      </c>
      <c r="I6505" s="2">
        <v>81.954297369082425</v>
      </c>
      <c r="J6505" s="2">
        <v>5.4181906433175282</v>
      </c>
      <c r="K6505" s="2">
        <v>2.893270975221701</v>
      </c>
      <c r="L6505" s="2">
        <v>6.8059009696473787</v>
      </c>
      <c r="M6505" s="2">
        <v>2.928340042730964</v>
      </c>
      <c r="N6505" s="2">
        <v>98791.990950000007</v>
      </c>
      <c r="O6505" s="2">
        <v>3.4457836254737</v>
      </c>
    </row>
    <row r="6506" spans="1:15" ht="15.75" customHeight="1" x14ac:dyDescent="0.35">
      <c r="A6506" s="4">
        <v>45474</v>
      </c>
      <c r="B6506" s="2" t="s">
        <v>26</v>
      </c>
      <c r="C6506" s="2" t="s">
        <v>16</v>
      </c>
      <c r="D6506" s="2">
        <v>0</v>
      </c>
      <c r="E6506" s="2">
        <v>0</v>
      </c>
      <c r="F6506" s="2">
        <v>4433.2792900000004</v>
      </c>
      <c r="G6506" s="2">
        <f t="shared" si="101"/>
        <v>4433.2792900000004</v>
      </c>
      <c r="H6506" s="2">
        <v>2</v>
      </c>
      <c r="I6506" s="2">
        <v>100</v>
      </c>
      <c r="J6506" s="2">
        <v>0</v>
      </c>
      <c r="K6506" s="2">
        <v>0</v>
      </c>
      <c r="L6506" s="2">
        <v>0</v>
      </c>
      <c r="M6506" s="2">
        <v>0</v>
      </c>
      <c r="N6506" s="2">
        <v>4433.2792900000004</v>
      </c>
      <c r="O6506" s="2">
        <v>0</v>
      </c>
    </row>
    <row r="6507" spans="1:15" ht="15.75" customHeight="1" x14ac:dyDescent="0.35">
      <c r="A6507" s="4">
        <v>45474</v>
      </c>
      <c r="B6507" s="2" t="s">
        <v>26</v>
      </c>
      <c r="C6507" s="2" t="s">
        <v>17</v>
      </c>
      <c r="D6507" s="2">
        <v>0</v>
      </c>
      <c r="E6507" s="2">
        <v>0</v>
      </c>
      <c r="F6507" s="2">
        <v>5317.0137599999998</v>
      </c>
      <c r="G6507" s="2">
        <f t="shared" si="101"/>
        <v>5317.0137599999998</v>
      </c>
      <c r="H6507" s="2">
        <v>3</v>
      </c>
      <c r="I6507" s="2">
        <v>86.130308107670885</v>
      </c>
      <c r="J6507" s="2">
        <v>0</v>
      </c>
      <c r="K6507" s="2">
        <v>13.86969189232912</v>
      </c>
      <c r="L6507" s="2">
        <v>0</v>
      </c>
      <c r="M6507" s="2">
        <v>0</v>
      </c>
      <c r="N6507" s="2">
        <v>5314.5408399999997</v>
      </c>
      <c r="O6507" s="2">
        <v>0</v>
      </c>
    </row>
    <row r="6508" spans="1:15" ht="15.75" customHeight="1" x14ac:dyDescent="0.35">
      <c r="A6508" s="4">
        <v>45474</v>
      </c>
      <c r="B6508" s="2" t="s">
        <v>26</v>
      </c>
      <c r="C6508" s="2" t="s">
        <v>18</v>
      </c>
      <c r="D6508" s="2">
        <v>1441.5954099999999</v>
      </c>
      <c r="E6508" s="2">
        <v>284.66984000000002</v>
      </c>
      <c r="F6508" s="2">
        <v>9731.3399600000012</v>
      </c>
      <c r="G6508" s="2">
        <f t="shared" si="101"/>
        <v>11457.605210000002</v>
      </c>
      <c r="H6508" s="2">
        <v>275</v>
      </c>
      <c r="I6508" s="2">
        <v>71.143136948613915</v>
      </c>
      <c r="J6508" s="2">
        <v>2.3242653674469</v>
      </c>
      <c r="K6508" s="2">
        <v>6.234973404925765</v>
      </c>
      <c r="L6508" s="2">
        <v>11.07464422591706</v>
      </c>
      <c r="M6508" s="2">
        <v>9.2229800530963519</v>
      </c>
      <c r="N6508" s="2">
        <v>11434.51405</v>
      </c>
      <c r="O6508" s="2">
        <v>12.58199583226869</v>
      </c>
    </row>
    <row r="6509" spans="1:15" ht="15.75" customHeight="1" x14ac:dyDescent="0.35">
      <c r="A6509" s="4">
        <v>45474</v>
      </c>
      <c r="B6509" s="2" t="s">
        <v>26</v>
      </c>
      <c r="C6509" s="2" t="s">
        <v>19</v>
      </c>
      <c r="D6509" s="2">
        <v>15526.05587</v>
      </c>
      <c r="E6509" s="2">
        <v>3106.23396</v>
      </c>
      <c r="F6509" s="2">
        <v>40136.406719999999</v>
      </c>
      <c r="G6509" s="2">
        <f t="shared" si="101"/>
        <v>58768.696550000001</v>
      </c>
      <c r="H6509" s="2">
        <v>138</v>
      </c>
      <c r="I6509" s="2">
        <v>55.909042244436343</v>
      </c>
      <c r="J6509" s="2">
        <v>8.5275055746216424</v>
      </c>
      <c r="K6509" s="2">
        <v>5.1311095540708678</v>
      </c>
      <c r="L6509" s="2">
        <v>1.656740851826928</v>
      </c>
      <c r="M6509" s="2">
        <v>28.77560177504423</v>
      </c>
      <c r="N6509" s="2">
        <v>59280.37743</v>
      </c>
      <c r="O6509" s="2">
        <v>26.418921605298049</v>
      </c>
    </row>
    <row r="6510" spans="1:15" ht="15.75" customHeight="1" x14ac:dyDescent="0.35">
      <c r="A6510" s="4">
        <v>45474</v>
      </c>
      <c r="B6510" s="2" t="s">
        <v>26</v>
      </c>
      <c r="C6510" s="2" t="s">
        <v>20</v>
      </c>
      <c r="D6510" s="2">
        <v>5899.6811399999997</v>
      </c>
      <c r="E6510" s="2">
        <v>444.31358</v>
      </c>
      <c r="F6510" s="2">
        <v>74399.176879999999</v>
      </c>
      <c r="G6510" s="2">
        <f t="shared" si="101"/>
        <v>80743.171600000001</v>
      </c>
      <c r="H6510" s="2">
        <v>18430</v>
      </c>
      <c r="I6510" s="2">
        <v>88.985680558433728</v>
      </c>
      <c r="J6510" s="2">
        <v>2.4372976837870901</v>
      </c>
      <c r="K6510" s="2">
        <v>1.330775360686681</v>
      </c>
      <c r="L6510" s="2">
        <v>1.9339595147426361</v>
      </c>
      <c r="M6510" s="2">
        <v>5.3122868823498672</v>
      </c>
      <c r="N6510" s="2">
        <v>80715.994730000006</v>
      </c>
      <c r="O6510" s="2">
        <v>7.3067245478378018</v>
      </c>
    </row>
    <row r="6511" spans="1:15" ht="15.75" customHeight="1" x14ac:dyDescent="0.35">
      <c r="A6511" s="4">
        <v>45474</v>
      </c>
      <c r="B6511" s="2" t="s">
        <v>26</v>
      </c>
      <c r="C6511" s="2" t="s">
        <v>21</v>
      </c>
      <c r="D6511" s="2">
        <v>16532.739989999998</v>
      </c>
      <c r="E6511" s="2">
        <v>5624.5870400000003</v>
      </c>
      <c r="F6511" s="2">
        <v>204823.12590000001</v>
      </c>
      <c r="G6511" s="2">
        <f t="shared" si="101"/>
        <v>226980.45293000003</v>
      </c>
      <c r="H6511" s="2">
        <v>7616</v>
      </c>
      <c r="I6511" s="2">
        <v>84.676077189414883</v>
      </c>
      <c r="J6511" s="2">
        <v>4.0421056026931659</v>
      </c>
      <c r="K6511" s="2">
        <v>1.8602410620877201</v>
      </c>
      <c r="L6511" s="2">
        <v>3.207379222984458</v>
      </c>
      <c r="M6511" s="2">
        <v>6.2141969228197809</v>
      </c>
      <c r="N6511" s="2">
        <v>226941.77470000001</v>
      </c>
      <c r="O6511" s="2">
        <v>7.2837725789095336</v>
      </c>
    </row>
    <row r="6512" spans="1:15" ht="15.75" customHeight="1" x14ac:dyDescent="0.35">
      <c r="A6512" s="4">
        <v>45474</v>
      </c>
      <c r="B6512" s="2" t="s">
        <v>27</v>
      </c>
      <c r="C6512" s="2" t="s">
        <v>15</v>
      </c>
      <c r="D6512" s="2">
        <v>1378.3803</v>
      </c>
      <c r="E6512" s="2">
        <v>100.47266999999999</v>
      </c>
      <c r="F6512" s="2">
        <v>26905.334510000001</v>
      </c>
      <c r="G6512" s="2">
        <f t="shared" si="101"/>
        <v>28384.187480000001</v>
      </c>
      <c r="H6512" s="2">
        <v>8367</v>
      </c>
      <c r="I6512" s="2">
        <v>85.745203259334573</v>
      </c>
      <c r="J6512" s="2">
        <v>4.3140644764687854</v>
      </c>
      <c r="K6512" s="2">
        <v>2.1102536785444399</v>
      </c>
      <c r="L6512" s="2">
        <v>4.2167029156796518</v>
      </c>
      <c r="M6512" s="2">
        <v>3.6137756699725561</v>
      </c>
      <c r="N6512" s="2">
        <v>28370.262119999999</v>
      </c>
      <c r="O6512" s="2">
        <v>4.8561555653873523</v>
      </c>
    </row>
    <row r="6513" spans="1:15" ht="15.75" customHeight="1" x14ac:dyDescent="0.35">
      <c r="A6513" s="4">
        <v>45474</v>
      </c>
      <c r="B6513" s="2" t="s">
        <v>27</v>
      </c>
      <c r="C6513" s="2" t="s">
        <v>16</v>
      </c>
      <c r="D6513" s="2">
        <v>0</v>
      </c>
      <c r="E6513" s="2">
        <v>0</v>
      </c>
      <c r="F6513" s="2">
        <v>0</v>
      </c>
      <c r="G6513" s="2">
        <f t="shared" si="101"/>
        <v>0</v>
      </c>
      <c r="I6513" s="2">
        <v>0</v>
      </c>
      <c r="J6513" s="2">
        <v>0</v>
      </c>
      <c r="K6513" s="2">
        <v>0</v>
      </c>
      <c r="L6513" s="2">
        <v>0</v>
      </c>
      <c r="M6513" s="2">
        <v>0</v>
      </c>
      <c r="N6513" s="2">
        <v>0</v>
      </c>
    </row>
    <row r="6514" spans="1:15" ht="15.75" customHeight="1" x14ac:dyDescent="0.35">
      <c r="A6514" s="4">
        <v>45474</v>
      </c>
      <c r="B6514" s="2" t="s">
        <v>27</v>
      </c>
      <c r="C6514" s="2" t="s">
        <v>17</v>
      </c>
      <c r="D6514" s="2">
        <v>0</v>
      </c>
      <c r="E6514" s="2">
        <v>0</v>
      </c>
      <c r="F6514" s="2">
        <v>0</v>
      </c>
      <c r="G6514" s="2">
        <f t="shared" si="101"/>
        <v>0</v>
      </c>
      <c r="I6514" s="2">
        <v>0</v>
      </c>
      <c r="J6514" s="2">
        <v>0</v>
      </c>
      <c r="K6514" s="2">
        <v>0</v>
      </c>
      <c r="L6514" s="2">
        <v>0</v>
      </c>
      <c r="M6514" s="2">
        <v>0</v>
      </c>
      <c r="N6514" s="2">
        <v>0</v>
      </c>
    </row>
    <row r="6515" spans="1:15" ht="15.75" customHeight="1" x14ac:dyDescent="0.35">
      <c r="A6515" s="4">
        <v>45474</v>
      </c>
      <c r="B6515" s="2" t="s">
        <v>27</v>
      </c>
      <c r="C6515" s="2" t="s">
        <v>18</v>
      </c>
      <c r="D6515" s="2">
        <v>0</v>
      </c>
      <c r="E6515" s="2">
        <v>0</v>
      </c>
      <c r="F6515" s="2">
        <v>0</v>
      </c>
      <c r="G6515" s="2">
        <f t="shared" si="101"/>
        <v>0</v>
      </c>
      <c r="I6515" s="2">
        <v>0</v>
      </c>
      <c r="J6515" s="2">
        <v>0</v>
      </c>
      <c r="K6515" s="2">
        <v>0</v>
      </c>
      <c r="L6515" s="2">
        <v>0</v>
      </c>
      <c r="M6515" s="2">
        <v>0</v>
      </c>
      <c r="N6515" s="2">
        <v>0</v>
      </c>
    </row>
    <row r="6516" spans="1:15" ht="15.75" customHeight="1" x14ac:dyDescent="0.35">
      <c r="A6516" s="4">
        <v>45474</v>
      </c>
      <c r="B6516" s="2" t="s">
        <v>27</v>
      </c>
      <c r="C6516" s="2" t="s">
        <v>19</v>
      </c>
      <c r="D6516" s="2">
        <v>2258.9416000000001</v>
      </c>
      <c r="E6516" s="2">
        <v>671.97190999999998</v>
      </c>
      <c r="F6516" s="2">
        <v>10863.131579999999</v>
      </c>
      <c r="G6516" s="2">
        <f t="shared" si="101"/>
        <v>13794.04509</v>
      </c>
      <c r="H6516" s="2">
        <v>41</v>
      </c>
      <c r="I6516" s="2">
        <v>78.334144322407724</v>
      </c>
      <c r="J6516" s="2">
        <v>4.8775111076549011</v>
      </c>
      <c r="K6516" s="2">
        <v>0.42860503472124117</v>
      </c>
      <c r="L6516" s="2">
        <v>0.11791665513562501</v>
      </c>
      <c r="M6516" s="2">
        <v>16.241822880080509</v>
      </c>
      <c r="N6516" s="2">
        <v>13776.94269</v>
      </c>
      <c r="O6516" s="2">
        <v>16.376208612204849</v>
      </c>
    </row>
    <row r="6517" spans="1:15" ht="15.75" customHeight="1" x14ac:dyDescent="0.35">
      <c r="A6517" s="4">
        <v>45474</v>
      </c>
      <c r="B6517" s="2" t="s">
        <v>27</v>
      </c>
      <c r="C6517" s="2" t="s">
        <v>20</v>
      </c>
      <c r="D6517" s="2">
        <v>2044.05116</v>
      </c>
      <c r="E6517" s="2">
        <v>200.95580000000001</v>
      </c>
      <c r="F6517" s="2">
        <v>33480.110860000001</v>
      </c>
      <c r="G6517" s="2">
        <f t="shared" si="101"/>
        <v>35725.117819999999</v>
      </c>
      <c r="H6517" s="2">
        <v>7389</v>
      </c>
      <c r="I6517" s="2">
        <v>88.312021011272179</v>
      </c>
      <c r="J6517" s="2">
        <v>3.3858389555869279</v>
      </c>
      <c r="K6517" s="2">
        <v>2.010489046693845</v>
      </c>
      <c r="L6517" s="2">
        <v>3.5767431754593839</v>
      </c>
      <c r="M6517" s="2">
        <v>2.7149078109876799</v>
      </c>
      <c r="N6517" s="2">
        <v>35658.939359999997</v>
      </c>
      <c r="O6517" s="2">
        <v>5.7216078902773502</v>
      </c>
    </row>
    <row r="6518" spans="1:15" ht="15.75" customHeight="1" x14ac:dyDescent="0.35">
      <c r="A6518" s="4">
        <v>45474</v>
      </c>
      <c r="B6518" s="2" t="s">
        <v>27</v>
      </c>
      <c r="C6518" s="2" t="s">
        <v>21</v>
      </c>
      <c r="D6518" s="2">
        <v>7605.59915</v>
      </c>
      <c r="E6518" s="2">
        <v>973.09693000000004</v>
      </c>
      <c r="F6518" s="2">
        <v>53105.193859999999</v>
      </c>
      <c r="G6518" s="2">
        <f t="shared" si="101"/>
        <v>61683.889940000001</v>
      </c>
      <c r="H6518" s="2">
        <v>2520</v>
      </c>
      <c r="I6518" s="2">
        <v>77.5731083947705</v>
      </c>
      <c r="J6518" s="2">
        <v>5.8069036490449024</v>
      </c>
      <c r="K6518" s="2">
        <v>2.8065497867309279</v>
      </c>
      <c r="L6518" s="2">
        <v>5.2426035738481493</v>
      </c>
      <c r="M6518" s="2">
        <v>8.5708345956055219</v>
      </c>
      <c r="N6518" s="2">
        <v>61542.524140000001</v>
      </c>
      <c r="O6518" s="2">
        <v>12.329960314432141</v>
      </c>
    </row>
    <row r="6519" spans="1:15" ht="15.75" customHeight="1" x14ac:dyDescent="0.35">
      <c r="A6519" s="4">
        <v>45474</v>
      </c>
      <c r="B6519" s="2" t="s">
        <v>28</v>
      </c>
      <c r="C6519" s="2" t="s">
        <v>15</v>
      </c>
      <c r="D6519" s="2">
        <v>48400.006609999997</v>
      </c>
      <c r="E6519" s="2">
        <v>15303.34404</v>
      </c>
      <c r="F6519" s="2">
        <v>804962.96403999999</v>
      </c>
      <c r="G6519" s="2">
        <f t="shared" si="101"/>
        <v>868666.31469000003</v>
      </c>
      <c r="H6519" s="2">
        <v>164760</v>
      </c>
      <c r="I6519" s="2">
        <v>86.421255408930975</v>
      </c>
      <c r="J6519" s="2">
        <v>2.3940507426868529</v>
      </c>
      <c r="K6519" s="2">
        <v>2.1163666722483181</v>
      </c>
      <c r="L6519" s="2">
        <v>3.7632812426550402</v>
      </c>
      <c r="M6519" s="2">
        <v>5.305045933478814</v>
      </c>
      <c r="N6519" s="2">
        <v>866275.35248999996</v>
      </c>
      <c r="O6519" s="2">
        <v>5.5717605013004858</v>
      </c>
    </row>
    <row r="6520" spans="1:15" ht="15.75" customHeight="1" x14ac:dyDescent="0.35">
      <c r="A6520" s="4">
        <v>45474</v>
      </c>
      <c r="B6520" s="2" t="s">
        <v>28</v>
      </c>
      <c r="C6520" s="2" t="s">
        <v>16</v>
      </c>
      <c r="D6520" s="2">
        <v>0</v>
      </c>
      <c r="E6520" s="2">
        <v>0</v>
      </c>
      <c r="F6520" s="2">
        <v>0</v>
      </c>
      <c r="G6520" s="2">
        <f t="shared" si="101"/>
        <v>0</v>
      </c>
      <c r="I6520" s="2">
        <v>0</v>
      </c>
      <c r="J6520" s="2">
        <v>0</v>
      </c>
      <c r="K6520" s="2">
        <v>0</v>
      </c>
      <c r="L6520" s="2">
        <v>0</v>
      </c>
      <c r="M6520" s="2">
        <v>0</v>
      </c>
      <c r="N6520" s="2">
        <v>0</v>
      </c>
    </row>
    <row r="6521" spans="1:15" ht="15.75" customHeight="1" x14ac:dyDescent="0.35">
      <c r="A6521" s="4">
        <v>45474</v>
      </c>
      <c r="B6521" s="2" t="s">
        <v>28</v>
      </c>
      <c r="C6521" s="2" t="s">
        <v>17</v>
      </c>
      <c r="D6521" s="2">
        <v>606.32209999999998</v>
      </c>
      <c r="E6521" s="2">
        <v>0</v>
      </c>
      <c r="F6521" s="2">
        <v>30920.279050000001</v>
      </c>
      <c r="G6521" s="2">
        <f t="shared" si="101"/>
        <v>31526.601150000002</v>
      </c>
      <c r="H6521" s="2">
        <v>20</v>
      </c>
      <c r="I6521" s="2">
        <v>98.078517144564401</v>
      </c>
      <c r="J6521" s="2">
        <v>0.26846076244029848</v>
      </c>
      <c r="K6521" s="2">
        <v>0</v>
      </c>
      <c r="L6521" s="2">
        <v>1.653022092995307</v>
      </c>
      <c r="M6521" s="2">
        <v>0</v>
      </c>
      <c r="N6521" s="2">
        <v>31554.90554</v>
      </c>
      <c r="O6521" s="2">
        <v>1.923207951009968</v>
      </c>
    </row>
    <row r="6522" spans="1:15" ht="15.75" customHeight="1" x14ac:dyDescent="0.35">
      <c r="A6522" s="4">
        <v>45474</v>
      </c>
      <c r="B6522" s="2" t="s">
        <v>28</v>
      </c>
      <c r="C6522" s="2" t="s">
        <v>18</v>
      </c>
      <c r="D6522" s="2">
        <v>14124.763919999999</v>
      </c>
      <c r="E6522" s="2">
        <v>13978.906230000001</v>
      </c>
      <c r="F6522" s="2">
        <v>332636.94251999998</v>
      </c>
      <c r="G6522" s="2">
        <f t="shared" si="101"/>
        <v>360740.61267</v>
      </c>
      <c r="H6522" s="2">
        <v>3586</v>
      </c>
      <c r="I6522" s="2">
        <v>86.350965606356482</v>
      </c>
      <c r="J6522" s="2">
        <v>3.0463128319948898</v>
      </c>
      <c r="K6522" s="2">
        <v>1.915657137466632</v>
      </c>
      <c r="L6522" s="2">
        <v>4.3234093871768344</v>
      </c>
      <c r="M6522" s="2">
        <v>4.3636550370051754</v>
      </c>
      <c r="N6522" s="2">
        <v>360269.02439999999</v>
      </c>
      <c r="O6522" s="2">
        <v>3.9154903617467429</v>
      </c>
    </row>
    <row r="6523" spans="1:15" ht="15.75" customHeight="1" x14ac:dyDescent="0.35">
      <c r="A6523" s="4">
        <v>45474</v>
      </c>
      <c r="B6523" s="2" t="s">
        <v>28</v>
      </c>
      <c r="C6523" s="2" t="s">
        <v>19</v>
      </c>
      <c r="D6523" s="2">
        <v>105713.45281</v>
      </c>
      <c r="E6523" s="2">
        <v>43329.646529999998</v>
      </c>
      <c r="F6523" s="2">
        <v>592629.56013</v>
      </c>
      <c r="G6523" s="2">
        <f t="shared" si="101"/>
        <v>741672.65947000007</v>
      </c>
      <c r="H6523" s="2">
        <v>2409</v>
      </c>
      <c r="I6523" s="2">
        <v>75.681441291383024</v>
      </c>
      <c r="J6523" s="2">
        <v>6.977028904047569</v>
      </c>
      <c r="K6523" s="2">
        <v>5.8265640345923924</v>
      </c>
      <c r="L6523" s="2">
        <v>4.2103538373041136</v>
      </c>
      <c r="M6523" s="2">
        <v>7.3046119326729251</v>
      </c>
      <c r="N6523" s="2">
        <v>744812.04054999992</v>
      </c>
      <c r="O6523" s="2">
        <v>14.253384085311019</v>
      </c>
    </row>
    <row r="6524" spans="1:15" ht="15.75" customHeight="1" x14ac:dyDescent="0.35">
      <c r="A6524" s="4">
        <v>45474</v>
      </c>
      <c r="B6524" s="2" t="s">
        <v>28</v>
      </c>
      <c r="C6524" s="2" t="s">
        <v>20</v>
      </c>
      <c r="D6524" s="2">
        <v>65025.462570000003</v>
      </c>
      <c r="E6524" s="2">
        <v>13225.65998</v>
      </c>
      <c r="F6524" s="2">
        <v>873945.13165</v>
      </c>
      <c r="G6524" s="2">
        <f t="shared" si="101"/>
        <v>952196.25419999997</v>
      </c>
      <c r="H6524" s="2">
        <v>169529</v>
      </c>
      <c r="I6524" s="2">
        <v>89.678930216230299</v>
      </c>
      <c r="J6524" s="2">
        <v>1.9603393141911749</v>
      </c>
      <c r="K6524" s="2">
        <v>1.266578614851831</v>
      </c>
      <c r="L6524" s="2">
        <v>1.801008654932589</v>
      </c>
      <c r="M6524" s="2">
        <v>5.293143199794093</v>
      </c>
      <c r="N6524" s="2">
        <v>951379.84557</v>
      </c>
      <c r="O6524" s="2">
        <v>6.8289979385218196</v>
      </c>
    </row>
    <row r="6525" spans="1:15" ht="15.75" customHeight="1" x14ac:dyDescent="0.35">
      <c r="A6525" s="4">
        <v>45474</v>
      </c>
      <c r="B6525" s="2" t="s">
        <v>28</v>
      </c>
      <c r="C6525" s="2" t="s">
        <v>21</v>
      </c>
      <c r="D6525" s="2">
        <v>245399.08848000001</v>
      </c>
      <c r="E6525" s="2">
        <v>104170.62291000001</v>
      </c>
      <c r="F6525" s="2">
        <v>2584729.7848200002</v>
      </c>
      <c r="G6525" s="2">
        <f t="shared" si="101"/>
        <v>2934299.49621</v>
      </c>
      <c r="H6525" s="2">
        <v>73444</v>
      </c>
      <c r="I6525" s="2">
        <v>86.377453627989155</v>
      </c>
      <c r="J6525" s="2">
        <v>3.9478407858417111</v>
      </c>
      <c r="K6525" s="2">
        <v>2.906043875107641</v>
      </c>
      <c r="L6525" s="2">
        <v>3.7126604906676239</v>
      </c>
      <c r="M6525" s="2">
        <v>3.0560012203938678</v>
      </c>
      <c r="N6525" s="2">
        <v>2539800.5030899998</v>
      </c>
      <c r="O6525" s="2">
        <v>8.3631234233915919</v>
      </c>
    </row>
    <row r="6526" spans="1:15" ht="15.75" customHeight="1" x14ac:dyDescent="0.35">
      <c r="A6526" s="4">
        <v>45474</v>
      </c>
      <c r="B6526" s="2" t="s">
        <v>30</v>
      </c>
      <c r="C6526" s="2" t="s">
        <v>15</v>
      </c>
      <c r="D6526" s="2">
        <v>9573.33439</v>
      </c>
      <c r="E6526" s="2">
        <v>1111.65715</v>
      </c>
      <c r="F6526" s="2">
        <v>160328.61610000001</v>
      </c>
      <c r="G6526" s="2">
        <f t="shared" si="101"/>
        <v>171013.60764</v>
      </c>
      <c r="H6526" s="2">
        <v>20814</v>
      </c>
      <c r="I6526" s="2">
        <v>86.51671240173259</v>
      </c>
      <c r="J6526" s="2">
        <v>3.058763013243285</v>
      </c>
      <c r="K6526" s="2">
        <v>1.72197642149828</v>
      </c>
      <c r="L6526" s="2">
        <v>3.494632516935579</v>
      </c>
      <c r="M6526" s="2">
        <v>5.2079156465902843</v>
      </c>
      <c r="N6526" s="2">
        <v>170907.98592000001</v>
      </c>
      <c r="O6526" s="2">
        <v>5.5979956929233294</v>
      </c>
    </row>
    <row r="6527" spans="1:15" ht="15.75" customHeight="1" x14ac:dyDescent="0.35">
      <c r="A6527" s="4">
        <v>45474</v>
      </c>
      <c r="B6527" s="2" t="s">
        <v>30</v>
      </c>
      <c r="C6527" s="2" t="s">
        <v>16</v>
      </c>
      <c r="D6527" s="2">
        <v>0</v>
      </c>
      <c r="E6527" s="2">
        <v>0</v>
      </c>
      <c r="F6527" s="2">
        <v>0</v>
      </c>
      <c r="G6527" s="2">
        <f t="shared" si="101"/>
        <v>0</v>
      </c>
      <c r="I6527" s="2">
        <v>100</v>
      </c>
      <c r="J6527" s="2">
        <v>0</v>
      </c>
      <c r="K6527" s="2">
        <v>0</v>
      </c>
      <c r="L6527" s="2">
        <v>0</v>
      </c>
      <c r="M6527" s="2">
        <v>0</v>
      </c>
      <c r="N6527" s="2">
        <v>45895.593380000013</v>
      </c>
    </row>
    <row r="6528" spans="1:15" ht="15.75" customHeight="1" x14ac:dyDescent="0.35">
      <c r="A6528" s="4">
        <v>45474</v>
      </c>
      <c r="B6528" s="2" t="s">
        <v>30</v>
      </c>
      <c r="C6528" s="2" t="s">
        <v>17</v>
      </c>
      <c r="D6528" s="2">
        <v>0</v>
      </c>
      <c r="E6528" s="2">
        <v>0</v>
      </c>
      <c r="F6528" s="2">
        <v>0</v>
      </c>
      <c r="G6528" s="2">
        <f t="shared" si="101"/>
        <v>0</v>
      </c>
      <c r="I6528" s="2">
        <v>0</v>
      </c>
      <c r="J6528" s="2">
        <v>0</v>
      </c>
      <c r="K6528" s="2">
        <v>0</v>
      </c>
      <c r="L6528" s="2">
        <v>0</v>
      </c>
      <c r="M6528" s="2">
        <v>0</v>
      </c>
      <c r="N6528" s="2">
        <v>0</v>
      </c>
    </row>
    <row r="6529" spans="1:15" ht="15.75" customHeight="1" x14ac:dyDescent="0.35">
      <c r="A6529" s="4">
        <v>45474</v>
      </c>
      <c r="B6529" s="2" t="s">
        <v>30</v>
      </c>
      <c r="C6529" s="2" t="s">
        <v>18</v>
      </c>
      <c r="D6529" s="2">
        <v>776.98719000000006</v>
      </c>
      <c r="E6529" s="2">
        <v>56.876660000000001</v>
      </c>
      <c r="F6529" s="2">
        <v>3908.6703900000002</v>
      </c>
      <c r="G6529" s="2">
        <f t="shared" si="101"/>
        <v>4742.53424</v>
      </c>
      <c r="H6529" s="2">
        <v>69</v>
      </c>
      <c r="I6529" s="2">
        <v>72.151227704525596</v>
      </c>
      <c r="J6529" s="2">
        <v>0.68413299696301988</v>
      </c>
      <c r="K6529" s="2">
        <v>5.079693818802367</v>
      </c>
      <c r="L6529" s="2">
        <v>4.9597983775711798</v>
      </c>
      <c r="M6529" s="2">
        <v>17.125147102137831</v>
      </c>
      <c r="N6529" s="2">
        <v>4737.7030699999996</v>
      </c>
      <c r="O6529" s="2">
        <v>16.383375441902981</v>
      </c>
    </row>
    <row r="6530" spans="1:15" ht="15.75" customHeight="1" x14ac:dyDescent="0.35">
      <c r="A6530" s="4">
        <v>45474</v>
      </c>
      <c r="B6530" s="2" t="s">
        <v>30</v>
      </c>
      <c r="C6530" s="2" t="s">
        <v>19</v>
      </c>
      <c r="D6530" s="2">
        <v>4244.3972100000001</v>
      </c>
      <c r="E6530" s="2">
        <v>2113.2673799999998</v>
      </c>
      <c r="F6530" s="2">
        <v>10149.78032</v>
      </c>
      <c r="G6530" s="2">
        <f t="shared" si="101"/>
        <v>16507.444909999998</v>
      </c>
      <c r="H6530" s="2">
        <v>120</v>
      </c>
      <c r="I6530" s="2">
        <v>56.849085089569549</v>
      </c>
      <c r="J6530" s="2">
        <v>5.6225095563483496</v>
      </c>
      <c r="K6530" s="2">
        <v>9.0445909481999855</v>
      </c>
      <c r="L6530" s="2">
        <v>5.8741584859763449</v>
      </c>
      <c r="M6530" s="2">
        <v>22.609655919905769</v>
      </c>
      <c r="N6530" s="2">
        <v>16107.49152</v>
      </c>
      <c r="O6530" s="2">
        <v>25.712018020601111</v>
      </c>
    </row>
    <row r="6531" spans="1:15" ht="15.75" customHeight="1" x14ac:dyDescent="0.35">
      <c r="A6531" s="4">
        <v>45474</v>
      </c>
      <c r="B6531" s="2" t="s">
        <v>30</v>
      </c>
      <c r="C6531" s="2" t="s">
        <v>20</v>
      </c>
      <c r="D6531" s="2">
        <v>12322.94263</v>
      </c>
      <c r="E6531" s="2">
        <v>573.81457000000012</v>
      </c>
      <c r="F6531" s="2">
        <v>116180.35503999999</v>
      </c>
      <c r="G6531" s="2">
        <f t="shared" ref="G6531:G6594" si="102">D6531+E6531+F6531</f>
        <v>129077.11223999999</v>
      </c>
      <c r="H6531" s="2">
        <v>17360</v>
      </c>
      <c r="I6531" s="2">
        <v>87.362221571240369</v>
      </c>
      <c r="J6531" s="2">
        <v>2.2477040735106311</v>
      </c>
      <c r="K6531" s="2">
        <v>0.79709453360404503</v>
      </c>
      <c r="L6531" s="2">
        <v>1.378356341063975</v>
      </c>
      <c r="M6531" s="2">
        <v>8.2146234805809701</v>
      </c>
      <c r="N6531" s="2">
        <v>119673.69111</v>
      </c>
      <c r="O6531" s="2">
        <v>9.5469618247170676</v>
      </c>
    </row>
    <row r="6532" spans="1:15" ht="15.75" customHeight="1" x14ac:dyDescent="0.35">
      <c r="A6532" s="4">
        <v>45474</v>
      </c>
      <c r="B6532" s="2" t="s">
        <v>30</v>
      </c>
      <c r="C6532" s="2" t="s">
        <v>21</v>
      </c>
      <c r="D6532" s="2">
        <v>48137.95104</v>
      </c>
      <c r="E6532" s="2">
        <v>5928.57575</v>
      </c>
      <c r="F6532" s="2">
        <v>324121.03759000002</v>
      </c>
      <c r="G6532" s="2">
        <f t="shared" si="102"/>
        <v>378187.56438</v>
      </c>
      <c r="H6532" s="2">
        <v>12559</v>
      </c>
      <c r="I6532" s="2">
        <v>80.995940608050816</v>
      </c>
      <c r="J6532" s="2">
        <v>4.0099848897844481</v>
      </c>
      <c r="K6532" s="2">
        <v>1.4699748157756249</v>
      </c>
      <c r="L6532" s="2">
        <v>2.0203724403348078</v>
      </c>
      <c r="M6532" s="2">
        <v>11.503727246054311</v>
      </c>
      <c r="N6532" s="2">
        <v>339734.36595000001</v>
      </c>
      <c r="O6532" s="2">
        <v>12.728591729058371</v>
      </c>
    </row>
    <row r="6533" spans="1:15" ht="15.75" customHeight="1" x14ac:dyDescent="0.35">
      <c r="A6533" s="4">
        <v>45474</v>
      </c>
      <c r="B6533" s="2" t="s">
        <v>31</v>
      </c>
      <c r="C6533" s="2" t="s">
        <v>15</v>
      </c>
      <c r="D6533" s="2">
        <v>17366.402549999999</v>
      </c>
      <c r="E6533" s="2">
        <v>4351.1567599999998</v>
      </c>
      <c r="F6533" s="2">
        <v>378606.74513</v>
      </c>
      <c r="G6533" s="2">
        <f t="shared" si="102"/>
        <v>400324.30443999998</v>
      </c>
      <c r="H6533" s="2">
        <v>57630</v>
      </c>
      <c r="I6533" s="2">
        <v>87.262653921212348</v>
      </c>
      <c r="J6533" s="2">
        <v>2.918168996459491</v>
      </c>
      <c r="K6533" s="2">
        <v>2.1262062507037882</v>
      </c>
      <c r="L6533" s="2">
        <v>4.2432974485218473</v>
      </c>
      <c r="M6533" s="2">
        <v>3.4496733831025219</v>
      </c>
      <c r="N6533" s="2">
        <v>400107.82666000002</v>
      </c>
      <c r="O6533" s="2">
        <v>4.3380834881592483</v>
      </c>
    </row>
    <row r="6534" spans="1:15" ht="15.75" customHeight="1" x14ac:dyDescent="0.35">
      <c r="A6534" s="4">
        <v>45474</v>
      </c>
      <c r="B6534" s="2" t="s">
        <v>31</v>
      </c>
      <c r="C6534" s="2" t="s">
        <v>16</v>
      </c>
      <c r="D6534" s="2">
        <v>0</v>
      </c>
      <c r="E6534" s="2">
        <v>0</v>
      </c>
      <c r="F6534" s="2">
        <v>12792.42373</v>
      </c>
      <c r="G6534" s="2">
        <f t="shared" si="102"/>
        <v>12792.42373</v>
      </c>
      <c r="H6534" s="2">
        <v>2</v>
      </c>
      <c r="I6534" s="2">
        <v>100</v>
      </c>
      <c r="J6534" s="2">
        <v>0</v>
      </c>
      <c r="K6534" s="2">
        <v>0</v>
      </c>
      <c r="L6534" s="2">
        <v>0</v>
      </c>
      <c r="M6534" s="2">
        <v>0</v>
      </c>
      <c r="N6534" s="2">
        <v>12792.42373</v>
      </c>
      <c r="O6534" s="2">
        <v>0</v>
      </c>
    </row>
    <row r="6535" spans="1:15" ht="15.75" customHeight="1" x14ac:dyDescent="0.35">
      <c r="A6535" s="4">
        <v>45474</v>
      </c>
      <c r="B6535" s="2" t="s">
        <v>31</v>
      </c>
      <c r="C6535" s="2" t="s">
        <v>17</v>
      </c>
      <c r="D6535" s="2">
        <v>0</v>
      </c>
      <c r="E6535" s="2">
        <v>0</v>
      </c>
      <c r="F6535" s="2">
        <v>0</v>
      </c>
      <c r="G6535" s="2">
        <f t="shared" si="102"/>
        <v>0</v>
      </c>
      <c r="I6535" s="2">
        <v>0</v>
      </c>
      <c r="J6535" s="2">
        <v>0</v>
      </c>
      <c r="K6535" s="2">
        <v>0</v>
      </c>
      <c r="L6535" s="2">
        <v>0</v>
      </c>
      <c r="M6535" s="2">
        <v>0</v>
      </c>
      <c r="N6535" s="2">
        <v>0</v>
      </c>
    </row>
    <row r="6536" spans="1:15" ht="15.75" customHeight="1" x14ac:dyDescent="0.35">
      <c r="A6536" s="4">
        <v>45474</v>
      </c>
      <c r="B6536" s="2" t="s">
        <v>31</v>
      </c>
      <c r="C6536" s="2" t="s">
        <v>18</v>
      </c>
      <c r="D6536" s="2">
        <v>6733.8974500000004</v>
      </c>
      <c r="E6536" s="2">
        <v>11641.665730000001</v>
      </c>
      <c r="F6536" s="2">
        <v>142017.44687000001</v>
      </c>
      <c r="G6536" s="2">
        <f t="shared" si="102"/>
        <v>160393.01005000001</v>
      </c>
      <c r="H6536" s="2">
        <v>1613</v>
      </c>
      <c r="I6536" s="2">
        <v>83.045108527531312</v>
      </c>
      <c r="J6536" s="2">
        <v>5.1533175527775397</v>
      </c>
      <c r="K6536" s="2">
        <v>3.1959552492014418</v>
      </c>
      <c r="L6536" s="2">
        <v>3.585152645291052</v>
      </c>
      <c r="M6536" s="2">
        <v>5.0204660251986697</v>
      </c>
      <c r="N6536" s="2">
        <v>160289.95215999999</v>
      </c>
      <c r="O6536" s="2">
        <v>4.1983733879056278</v>
      </c>
    </row>
    <row r="6537" spans="1:15" ht="15.75" customHeight="1" x14ac:dyDescent="0.35">
      <c r="A6537" s="4">
        <v>45474</v>
      </c>
      <c r="B6537" s="2" t="s">
        <v>31</v>
      </c>
      <c r="C6537" s="2" t="s">
        <v>19</v>
      </c>
      <c r="D6537" s="2">
        <v>14077.770049999999</v>
      </c>
      <c r="E6537" s="2">
        <v>5800.4204300000001</v>
      </c>
      <c r="F6537" s="2">
        <v>68690.062659999996</v>
      </c>
      <c r="G6537" s="2">
        <f t="shared" si="102"/>
        <v>88568.253139999986</v>
      </c>
      <c r="H6537" s="2">
        <v>395</v>
      </c>
      <c r="I6537" s="2">
        <v>78.53603477309909</v>
      </c>
      <c r="J6537" s="2">
        <v>7.6390758173654278</v>
      </c>
      <c r="K6537" s="2">
        <v>1.9808037961401519</v>
      </c>
      <c r="L6537" s="2">
        <v>2.1541065472883112</v>
      </c>
      <c r="M6537" s="2">
        <v>9.6899790661069982</v>
      </c>
      <c r="N6537" s="2">
        <v>103978.64362</v>
      </c>
      <c r="O6537" s="2">
        <v>15.89482636373921</v>
      </c>
    </row>
    <row r="6538" spans="1:15" ht="15.75" customHeight="1" x14ac:dyDescent="0.35">
      <c r="A6538" s="4">
        <v>45474</v>
      </c>
      <c r="B6538" s="2" t="s">
        <v>31</v>
      </c>
      <c r="C6538" s="2" t="s">
        <v>20</v>
      </c>
      <c r="D6538" s="2">
        <v>43194.213179999999</v>
      </c>
      <c r="E6538" s="2">
        <v>4546.0428899999997</v>
      </c>
      <c r="F6538" s="2">
        <v>428296.30119000003</v>
      </c>
      <c r="G6538" s="2">
        <f t="shared" si="102"/>
        <v>476036.55726000003</v>
      </c>
      <c r="H6538" s="2">
        <v>88479</v>
      </c>
      <c r="I6538" s="2">
        <v>87.408038763289468</v>
      </c>
      <c r="J6538" s="2">
        <v>2.383800885101143</v>
      </c>
      <c r="K6538" s="2">
        <v>1.2292195938459789</v>
      </c>
      <c r="L6538" s="2">
        <v>2.173725318623374</v>
      </c>
      <c r="M6538" s="2">
        <v>6.8052154391400288</v>
      </c>
      <c r="N6538" s="2">
        <v>475491.92262000003</v>
      </c>
      <c r="O6538" s="2">
        <v>9.0737176633281837</v>
      </c>
    </row>
    <row r="6539" spans="1:15" ht="15.75" customHeight="1" x14ac:dyDescent="0.35">
      <c r="A6539" s="4">
        <v>45474</v>
      </c>
      <c r="B6539" s="2" t="s">
        <v>31</v>
      </c>
      <c r="C6539" s="2" t="s">
        <v>21</v>
      </c>
      <c r="D6539" s="2">
        <v>170135.34778000001</v>
      </c>
      <c r="E6539" s="2">
        <v>69250.649650000007</v>
      </c>
      <c r="F6539" s="2">
        <v>1358312.0106299999</v>
      </c>
      <c r="G6539" s="2">
        <f t="shared" si="102"/>
        <v>1597698.0080599999</v>
      </c>
      <c r="H6539" s="2">
        <v>45464</v>
      </c>
      <c r="I6539" s="2">
        <v>79.958438003672853</v>
      </c>
      <c r="J6539" s="2">
        <v>5.9691133582879958</v>
      </c>
      <c r="K6539" s="2">
        <v>2.3827583915897721</v>
      </c>
      <c r="L6539" s="2">
        <v>3.8088365729877638</v>
      </c>
      <c r="M6539" s="2">
        <v>7.8808536734616146</v>
      </c>
      <c r="N6539" s="2">
        <v>1594933.4550300001</v>
      </c>
      <c r="O6539" s="2">
        <v>10.648780114997219</v>
      </c>
    </row>
    <row r="6540" spans="1:15" ht="15.75" customHeight="1" x14ac:dyDescent="0.35">
      <c r="A6540" s="4">
        <v>45474</v>
      </c>
      <c r="B6540" s="2" t="s">
        <v>32</v>
      </c>
      <c r="C6540" s="2" t="s">
        <v>15</v>
      </c>
      <c r="D6540" s="2">
        <v>4798.0812300000007</v>
      </c>
      <c r="E6540" s="2">
        <v>64.375789999999995</v>
      </c>
      <c r="F6540" s="2">
        <v>179767.47333000001</v>
      </c>
      <c r="G6540" s="2">
        <f t="shared" si="102"/>
        <v>184629.93035000001</v>
      </c>
      <c r="H6540" s="2">
        <v>24547</v>
      </c>
      <c r="I6540" s="2">
        <v>85.142980027138677</v>
      </c>
      <c r="J6540" s="2">
        <v>3.0296495791216298</v>
      </c>
      <c r="K6540" s="2">
        <v>2.9213836168115201</v>
      </c>
      <c r="L6540" s="2">
        <v>7.0762225266222876</v>
      </c>
      <c r="M6540" s="2">
        <v>1.829764250305884</v>
      </c>
      <c r="N6540" s="2">
        <v>183869.66295999999</v>
      </c>
      <c r="O6540" s="2">
        <v>2.598755911841788</v>
      </c>
    </row>
    <row r="6541" spans="1:15" ht="15.75" customHeight="1" x14ac:dyDescent="0.35">
      <c r="A6541" s="4">
        <v>45474</v>
      </c>
      <c r="B6541" s="2" t="s">
        <v>32</v>
      </c>
      <c r="C6541" s="2" t="s">
        <v>16</v>
      </c>
      <c r="D6541" s="2">
        <v>0</v>
      </c>
      <c r="E6541" s="2">
        <v>0</v>
      </c>
      <c r="F6541" s="2">
        <v>13867.159830000001</v>
      </c>
      <c r="G6541" s="2">
        <f t="shared" si="102"/>
        <v>13867.159830000001</v>
      </c>
      <c r="H6541" s="2">
        <v>2</v>
      </c>
      <c r="I6541" s="2">
        <v>100</v>
      </c>
      <c r="J6541" s="2">
        <v>0</v>
      </c>
      <c r="K6541" s="2">
        <v>0</v>
      </c>
      <c r="L6541" s="2">
        <v>0</v>
      </c>
      <c r="M6541" s="2">
        <v>0</v>
      </c>
      <c r="N6541" s="2">
        <v>13867.159820000001</v>
      </c>
      <c r="O6541" s="2">
        <v>0</v>
      </c>
    </row>
    <row r="6542" spans="1:15" ht="15.75" customHeight="1" x14ac:dyDescent="0.35">
      <c r="A6542" s="4">
        <v>45474</v>
      </c>
      <c r="B6542" s="2" t="s">
        <v>32</v>
      </c>
      <c r="C6542" s="2" t="s">
        <v>17</v>
      </c>
      <c r="D6542" s="2">
        <v>0</v>
      </c>
      <c r="E6542" s="2">
        <v>0</v>
      </c>
      <c r="F6542" s="2">
        <v>0</v>
      </c>
      <c r="G6542" s="2">
        <f t="shared" si="102"/>
        <v>0</v>
      </c>
      <c r="I6542" s="2">
        <v>0</v>
      </c>
      <c r="J6542" s="2">
        <v>0</v>
      </c>
      <c r="K6542" s="2">
        <v>0</v>
      </c>
      <c r="L6542" s="2">
        <v>0</v>
      </c>
      <c r="M6542" s="2">
        <v>0</v>
      </c>
      <c r="N6542" s="2">
        <v>0</v>
      </c>
    </row>
    <row r="6543" spans="1:15" ht="15.75" customHeight="1" x14ac:dyDescent="0.35">
      <c r="A6543" s="4">
        <v>45474</v>
      </c>
      <c r="B6543" s="2" t="s">
        <v>32</v>
      </c>
      <c r="C6543" s="2" t="s">
        <v>18</v>
      </c>
      <c r="D6543" s="2">
        <v>1954.2888700000001</v>
      </c>
      <c r="E6543" s="2">
        <v>63.132520000000007</v>
      </c>
      <c r="F6543" s="2">
        <v>9117.5458300000009</v>
      </c>
      <c r="G6543" s="2">
        <f t="shared" si="102"/>
        <v>11134.96722</v>
      </c>
      <c r="H6543" s="2">
        <v>232</v>
      </c>
      <c r="I6543" s="2">
        <v>69.487779329735048</v>
      </c>
      <c r="J6543" s="2">
        <v>8.538895255512962</v>
      </c>
      <c r="K6543" s="2">
        <v>4.3080934608590207</v>
      </c>
      <c r="L6543" s="2">
        <v>3.7539304117108299</v>
      </c>
      <c r="M6543" s="2">
        <v>13.91130154218213</v>
      </c>
      <c r="N6543" s="2">
        <v>11130.07446</v>
      </c>
      <c r="O6543" s="2">
        <v>17.550917136871458</v>
      </c>
    </row>
    <row r="6544" spans="1:15" ht="15.75" customHeight="1" x14ac:dyDescent="0.35">
      <c r="A6544" s="4">
        <v>45474</v>
      </c>
      <c r="B6544" s="2" t="s">
        <v>32</v>
      </c>
      <c r="C6544" s="2" t="s">
        <v>19</v>
      </c>
      <c r="D6544" s="2">
        <v>1562.67082</v>
      </c>
      <c r="E6544" s="2">
        <v>283.17187000000001</v>
      </c>
      <c r="F6544" s="2">
        <v>20015.21471</v>
      </c>
      <c r="G6544" s="2">
        <f t="shared" si="102"/>
        <v>21861.057400000002</v>
      </c>
      <c r="H6544" s="2">
        <v>140</v>
      </c>
      <c r="I6544" s="2">
        <v>89.085382220401073</v>
      </c>
      <c r="J6544" s="2">
        <v>3.4242956495456021</v>
      </c>
      <c r="K6544" s="2">
        <v>2.561431203636146</v>
      </c>
      <c r="L6544" s="2">
        <v>4.4759820137132396</v>
      </c>
      <c r="M6544" s="2">
        <v>0.45290891270390721</v>
      </c>
      <c r="N6544" s="2">
        <v>21342.395189999999</v>
      </c>
      <c r="O6544" s="2">
        <v>7.1481941216622031</v>
      </c>
    </row>
    <row r="6545" spans="1:15" ht="15.75" customHeight="1" x14ac:dyDescent="0.35">
      <c r="A6545" s="4">
        <v>45474</v>
      </c>
      <c r="B6545" s="2" t="s">
        <v>32</v>
      </c>
      <c r="C6545" s="2" t="s">
        <v>20</v>
      </c>
      <c r="D6545" s="2">
        <v>3273.0689000000002</v>
      </c>
      <c r="E6545" s="2">
        <v>306.63166000000001</v>
      </c>
      <c r="F6545" s="2">
        <v>43119.976860000002</v>
      </c>
      <c r="G6545" s="2">
        <f t="shared" si="102"/>
        <v>46699.67742</v>
      </c>
      <c r="H6545" s="2">
        <v>7563</v>
      </c>
      <c r="I6545" s="2">
        <v>89.155667152280628</v>
      </c>
      <c r="J6545" s="2">
        <v>2.4385333240480538</v>
      </c>
      <c r="K6545" s="2">
        <v>1.3282812461059199</v>
      </c>
      <c r="L6545" s="2">
        <v>2.5090618709379782</v>
      </c>
      <c r="M6545" s="2">
        <v>4.5684564066274236</v>
      </c>
      <c r="N6545" s="2">
        <v>46657.362800000003</v>
      </c>
      <c r="O6545" s="2">
        <v>7.0087612609466277</v>
      </c>
    </row>
    <row r="6546" spans="1:15" ht="15.75" customHeight="1" x14ac:dyDescent="0.35">
      <c r="A6546" s="4">
        <v>45474</v>
      </c>
      <c r="B6546" s="2" t="s">
        <v>32</v>
      </c>
      <c r="C6546" s="2" t="s">
        <v>21</v>
      </c>
      <c r="D6546" s="2">
        <v>9282.9099800000004</v>
      </c>
      <c r="E6546" s="2">
        <v>1965.4739300000001</v>
      </c>
      <c r="F6546" s="2">
        <v>128148.15989</v>
      </c>
      <c r="G6546" s="2">
        <f t="shared" si="102"/>
        <v>139396.54379999998</v>
      </c>
      <c r="H6546" s="2">
        <v>6039</v>
      </c>
      <c r="I6546" s="2">
        <v>86.956434510134045</v>
      </c>
      <c r="J6546" s="2">
        <v>3.300393109478414</v>
      </c>
      <c r="K6546" s="2">
        <v>2.077386396233261</v>
      </c>
      <c r="L6546" s="2">
        <v>4.1259751484502321</v>
      </c>
      <c r="M6546" s="2">
        <v>3.5398108357040421</v>
      </c>
      <c r="N6546" s="2">
        <v>139257.64197</v>
      </c>
      <c r="O6546" s="2">
        <v>6.6593544767642943</v>
      </c>
    </row>
    <row r="6547" spans="1:15" ht="15.75" customHeight="1" x14ac:dyDescent="0.35">
      <c r="A6547" s="4">
        <v>45474</v>
      </c>
      <c r="B6547" s="2" t="s">
        <v>33</v>
      </c>
      <c r="C6547" s="2" t="s">
        <v>15</v>
      </c>
      <c r="D6547" s="2">
        <v>278167.96283999999</v>
      </c>
      <c r="E6547" s="2">
        <v>112343.23398</v>
      </c>
      <c r="F6547" s="2">
        <v>6680794.6545200003</v>
      </c>
      <c r="G6547" s="2">
        <f t="shared" si="102"/>
        <v>7071305.8513400005</v>
      </c>
      <c r="H6547" s="2">
        <v>826177</v>
      </c>
      <c r="I6547" s="2">
        <v>88.26446499607728</v>
      </c>
      <c r="J6547" s="2">
        <v>2.8742944993305279</v>
      </c>
      <c r="K6547" s="2">
        <v>1.6884361651535511</v>
      </c>
      <c r="L6547" s="2">
        <v>3.3044675553373422</v>
      </c>
      <c r="M6547" s="2">
        <v>3.868336784101273</v>
      </c>
      <c r="N6547" s="2">
        <v>7053481.9176400006</v>
      </c>
      <c r="O6547" s="2">
        <v>3.9337566312067751</v>
      </c>
    </row>
    <row r="6548" spans="1:15" ht="15.75" customHeight="1" x14ac:dyDescent="0.35">
      <c r="A6548" s="4">
        <v>45474</v>
      </c>
      <c r="B6548" s="2" t="s">
        <v>33</v>
      </c>
      <c r="C6548" s="2" t="s">
        <v>16</v>
      </c>
      <c r="D6548" s="2">
        <v>0</v>
      </c>
      <c r="E6548" s="2">
        <v>0</v>
      </c>
      <c r="F6548" s="2">
        <v>181092.86285</v>
      </c>
      <c r="G6548" s="2">
        <f t="shared" si="102"/>
        <v>181092.86285</v>
      </c>
      <c r="H6548" s="2">
        <v>8</v>
      </c>
      <c r="I6548" s="2">
        <v>100</v>
      </c>
      <c r="J6548" s="2">
        <v>0</v>
      </c>
      <c r="K6548" s="2">
        <v>0</v>
      </c>
      <c r="L6548" s="2">
        <v>0</v>
      </c>
      <c r="M6548" s="2">
        <v>0</v>
      </c>
      <c r="N6548" s="2">
        <v>226988.45621999999</v>
      </c>
      <c r="O6548" s="2">
        <v>0</v>
      </c>
    </row>
    <row r="6549" spans="1:15" ht="15.75" customHeight="1" x14ac:dyDescent="0.35">
      <c r="A6549" s="4">
        <v>45474</v>
      </c>
      <c r="B6549" s="2" t="s">
        <v>33</v>
      </c>
      <c r="C6549" s="2" t="s">
        <v>17</v>
      </c>
      <c r="D6549" s="2">
        <v>606.32209999999998</v>
      </c>
      <c r="E6549" s="2">
        <v>0</v>
      </c>
      <c r="F6549" s="2">
        <v>48861.798990000003</v>
      </c>
      <c r="G6549" s="2">
        <f t="shared" si="102"/>
        <v>49468.121090000001</v>
      </c>
      <c r="H6549" s="2">
        <v>29</v>
      </c>
      <c r="I6549" s="2">
        <v>97.285665593054134</v>
      </c>
      <c r="J6549" s="2">
        <v>0.17115720750799859</v>
      </c>
      <c r="K6549" s="2">
        <v>1.489292665942872</v>
      </c>
      <c r="L6549" s="2">
        <v>1.053884533494992</v>
      </c>
      <c r="M6549" s="2">
        <v>0</v>
      </c>
      <c r="N6549" s="2">
        <v>49493.995159999999</v>
      </c>
      <c r="O6549" s="2">
        <v>1.2256824933716119</v>
      </c>
    </row>
    <row r="6550" spans="1:15" ht="15.75" customHeight="1" x14ac:dyDescent="0.35">
      <c r="A6550" s="4">
        <v>45474</v>
      </c>
      <c r="B6550" s="2" t="s">
        <v>33</v>
      </c>
      <c r="C6550" s="2" t="s">
        <v>18</v>
      </c>
      <c r="D6550" s="2">
        <v>66987.310559999998</v>
      </c>
      <c r="E6550" s="2">
        <v>47165.426399999997</v>
      </c>
      <c r="F6550" s="2">
        <v>1466053.23709</v>
      </c>
      <c r="G6550" s="2">
        <f t="shared" si="102"/>
        <v>1580205.9740499998</v>
      </c>
      <c r="H6550" s="2">
        <v>21030</v>
      </c>
      <c r="I6550" s="2">
        <v>86.51714805272529</v>
      </c>
      <c r="J6550" s="2">
        <v>2.451966326096521</v>
      </c>
      <c r="K6550" s="2">
        <v>2.2278337470049681</v>
      </c>
      <c r="L6550" s="2">
        <v>2.9863274836690081</v>
      </c>
      <c r="M6550" s="2">
        <v>5.8167243905042163</v>
      </c>
      <c r="N6550" s="2">
        <v>1577990.4172499999</v>
      </c>
      <c r="O6550" s="2">
        <v>4.2391505702458776</v>
      </c>
    </row>
    <row r="6551" spans="1:15" ht="15.75" customHeight="1" x14ac:dyDescent="0.35">
      <c r="A6551" s="4">
        <v>45474</v>
      </c>
      <c r="B6551" s="2" t="s">
        <v>33</v>
      </c>
      <c r="C6551" s="2" t="s">
        <v>19</v>
      </c>
      <c r="D6551" s="2">
        <v>240144.10735999999</v>
      </c>
      <c r="E6551" s="2">
        <v>108314.71921</v>
      </c>
      <c r="F6551" s="2">
        <v>1407310.3393399999</v>
      </c>
      <c r="G6551" s="2">
        <f t="shared" si="102"/>
        <v>1755769.16591</v>
      </c>
      <c r="H6551" s="2">
        <v>6032</v>
      </c>
      <c r="I6551" s="2">
        <v>76.165638864364439</v>
      </c>
      <c r="J6551" s="2">
        <v>6.6735152727966538</v>
      </c>
      <c r="K6551" s="2">
        <v>3.9468636171129812</v>
      </c>
      <c r="L6551" s="2">
        <v>4.6845984262550902</v>
      </c>
      <c r="M6551" s="2">
        <v>8.5293838194708158</v>
      </c>
      <c r="N6551" s="2">
        <v>1879958.6108899999</v>
      </c>
      <c r="O6551" s="2">
        <v>13.677430497279261</v>
      </c>
    </row>
    <row r="6552" spans="1:15" ht="15.75" customHeight="1" x14ac:dyDescent="0.35">
      <c r="A6552" s="4">
        <v>45474</v>
      </c>
      <c r="B6552" s="2" t="s">
        <v>33</v>
      </c>
      <c r="C6552" s="2" t="s">
        <v>20</v>
      </c>
      <c r="D6552" s="2">
        <v>375171.12732999999</v>
      </c>
      <c r="E6552" s="2">
        <v>56347.611369999999</v>
      </c>
      <c r="F6552" s="2">
        <v>6107660.5921700001</v>
      </c>
      <c r="G6552" s="2">
        <f t="shared" si="102"/>
        <v>6539179.3308699997</v>
      </c>
      <c r="H6552" s="2">
        <v>1105034</v>
      </c>
      <c r="I6552" s="2">
        <v>90.605268401701323</v>
      </c>
      <c r="J6552" s="2">
        <v>2.209145661298737</v>
      </c>
      <c r="K6552" s="2">
        <v>1.060015632249125</v>
      </c>
      <c r="L6552" s="2">
        <v>1.818410556414735</v>
      </c>
      <c r="M6552" s="2">
        <v>4.3071597483360726</v>
      </c>
      <c r="N6552" s="2">
        <v>6518460.3818900008</v>
      </c>
      <c r="O6552" s="2">
        <v>5.7372815203109839</v>
      </c>
    </row>
    <row r="6553" spans="1:15" ht="15.75" customHeight="1" x14ac:dyDescent="0.35">
      <c r="A6553" s="4">
        <v>45474</v>
      </c>
      <c r="B6553" s="2" t="s">
        <v>33</v>
      </c>
      <c r="C6553" s="2" t="s">
        <v>21</v>
      </c>
      <c r="D6553" s="2">
        <v>1288990.78541</v>
      </c>
      <c r="E6553" s="2">
        <v>454812.90461999999</v>
      </c>
      <c r="F6553" s="2">
        <v>16050966.89525</v>
      </c>
      <c r="G6553" s="2">
        <f t="shared" si="102"/>
        <v>17794770.585280001</v>
      </c>
      <c r="H6553" s="2">
        <v>437587</v>
      </c>
      <c r="I6553" s="2">
        <v>85.560678775487531</v>
      </c>
      <c r="J6553" s="2">
        <v>3.9942327458019942</v>
      </c>
      <c r="K6553" s="2">
        <v>1.9949915458965111</v>
      </c>
      <c r="L6553" s="2">
        <v>3.3751219895357432</v>
      </c>
      <c r="M6553" s="2">
        <v>5.0749749432782192</v>
      </c>
      <c r="N6553" s="2">
        <v>17323545.12734</v>
      </c>
      <c r="O6553" s="2">
        <v>7.2436493588530189</v>
      </c>
    </row>
    <row r="6554" spans="1:15" ht="15.75" customHeight="1" x14ac:dyDescent="0.35">
      <c r="A6554" s="4">
        <v>45474</v>
      </c>
      <c r="B6554" s="2" t="s">
        <v>34</v>
      </c>
      <c r="C6554" s="2" t="s">
        <v>15</v>
      </c>
      <c r="D6554" s="2">
        <v>273369.88160999998</v>
      </c>
      <c r="E6554" s="2">
        <v>112278.85819</v>
      </c>
      <c r="F6554" s="2">
        <v>6501027.1811899999</v>
      </c>
      <c r="G6554" s="2">
        <f t="shared" si="102"/>
        <v>6886675.9209899995</v>
      </c>
      <c r="H6554" s="2">
        <v>803510</v>
      </c>
      <c r="I6554" s="2">
        <v>88.348013581921066</v>
      </c>
      <c r="J6554" s="2">
        <v>2.8701363190575662</v>
      </c>
      <c r="K6554" s="2">
        <v>1.655435520578699</v>
      </c>
      <c r="L6554" s="2">
        <v>3.2035140677710809</v>
      </c>
      <c r="M6554" s="2">
        <v>3.922900510671592</v>
      </c>
      <c r="N6554" s="2">
        <v>6869612.2546800002</v>
      </c>
      <c r="O6554" s="2">
        <v>3.9695476416538198</v>
      </c>
    </row>
    <row r="6555" spans="1:15" ht="15.75" customHeight="1" x14ac:dyDescent="0.35">
      <c r="A6555" s="4">
        <v>45474</v>
      </c>
      <c r="B6555" s="2" t="s">
        <v>34</v>
      </c>
      <c r="C6555" s="2" t="s">
        <v>16</v>
      </c>
      <c r="D6555" s="2">
        <v>0</v>
      </c>
      <c r="E6555" s="2">
        <v>0</v>
      </c>
      <c r="F6555" s="2">
        <v>167225.70301999999</v>
      </c>
      <c r="G6555" s="2">
        <f t="shared" si="102"/>
        <v>167225.70301999999</v>
      </c>
      <c r="H6555" s="2">
        <v>7</v>
      </c>
      <c r="I6555" s="2">
        <v>100</v>
      </c>
      <c r="J6555" s="2">
        <v>0</v>
      </c>
      <c r="K6555" s="2">
        <v>0</v>
      </c>
      <c r="L6555" s="2">
        <v>0</v>
      </c>
      <c r="M6555" s="2">
        <v>0</v>
      </c>
      <c r="N6555" s="2">
        <v>213121.29639999999</v>
      </c>
      <c r="O6555" s="2">
        <v>0</v>
      </c>
    </row>
    <row r="6556" spans="1:15" ht="15.75" customHeight="1" x14ac:dyDescent="0.35">
      <c r="A6556" s="4">
        <v>45474</v>
      </c>
      <c r="B6556" s="2" t="s">
        <v>34</v>
      </c>
      <c r="C6556" s="2" t="s">
        <v>17</v>
      </c>
      <c r="D6556" s="2">
        <v>606.32209999999998</v>
      </c>
      <c r="E6556" s="2">
        <v>0</v>
      </c>
      <c r="F6556" s="2">
        <v>48861.798990000003</v>
      </c>
      <c r="G6556" s="2">
        <f t="shared" si="102"/>
        <v>49468.121090000001</v>
      </c>
      <c r="H6556" s="2">
        <v>29</v>
      </c>
      <c r="I6556" s="2">
        <v>97.285665593054134</v>
      </c>
      <c r="J6556" s="2">
        <v>0.17115720750799859</v>
      </c>
      <c r="K6556" s="2">
        <v>1.489292665942872</v>
      </c>
      <c r="L6556" s="2">
        <v>1.053884533494992</v>
      </c>
      <c r="M6556" s="2">
        <v>0</v>
      </c>
      <c r="N6556" s="2">
        <v>49493.995159999999</v>
      </c>
      <c r="O6556" s="2">
        <v>1.2256824933716119</v>
      </c>
    </row>
    <row r="6557" spans="1:15" ht="15.75" customHeight="1" x14ac:dyDescent="0.35">
      <c r="A6557" s="4">
        <v>45474</v>
      </c>
      <c r="B6557" s="2" t="s">
        <v>34</v>
      </c>
      <c r="C6557" s="2" t="s">
        <v>18</v>
      </c>
      <c r="D6557" s="2">
        <v>65033.021689999987</v>
      </c>
      <c r="E6557" s="2">
        <v>47102.293879999997</v>
      </c>
      <c r="F6557" s="2">
        <v>1456935.69126</v>
      </c>
      <c r="G6557" s="2">
        <f t="shared" si="102"/>
        <v>1569071.0068299999</v>
      </c>
      <c r="H6557" s="2">
        <v>20798</v>
      </c>
      <c r="I6557" s="2">
        <v>86.638114891132972</v>
      </c>
      <c r="J6557" s="2">
        <v>2.4087282847938112</v>
      </c>
      <c r="K6557" s="2">
        <v>2.2130567787717261</v>
      </c>
      <c r="L6557" s="2">
        <v>2.9808748740703721</v>
      </c>
      <c r="M6557" s="2">
        <v>5.7592251712311269</v>
      </c>
      <c r="N6557" s="2">
        <v>1566860.3427899999</v>
      </c>
      <c r="O6557" s="2">
        <v>4.1446831537207771</v>
      </c>
    </row>
    <row r="6558" spans="1:15" ht="15.75" customHeight="1" x14ac:dyDescent="0.35">
      <c r="A6558" s="4">
        <v>45474</v>
      </c>
      <c r="B6558" s="2" t="s">
        <v>34</v>
      </c>
      <c r="C6558" s="2" t="s">
        <v>19</v>
      </c>
      <c r="D6558" s="2">
        <v>238581.43654</v>
      </c>
      <c r="E6558" s="2">
        <v>108031.54734</v>
      </c>
      <c r="F6558" s="2">
        <v>1387295.12463</v>
      </c>
      <c r="G6558" s="2">
        <f t="shared" si="102"/>
        <v>1733908.1085099999</v>
      </c>
      <c r="H6558" s="2">
        <v>5930</v>
      </c>
      <c r="I6558" s="2">
        <v>76.017282110490953</v>
      </c>
      <c r="J6558" s="2">
        <v>6.7108258959757441</v>
      </c>
      <c r="K6558" s="2">
        <v>3.9627724668409061</v>
      </c>
      <c r="L6558" s="2">
        <v>4.6869939578780144</v>
      </c>
      <c r="M6558" s="2">
        <v>8.6221255688143827</v>
      </c>
      <c r="N6558" s="2">
        <v>1858616.2157000001</v>
      </c>
      <c r="O6558" s="2">
        <v>13.75975089850755</v>
      </c>
    </row>
    <row r="6559" spans="1:15" ht="15.75" customHeight="1" x14ac:dyDescent="0.35">
      <c r="A6559" s="4">
        <v>45474</v>
      </c>
      <c r="B6559" s="2" t="s">
        <v>34</v>
      </c>
      <c r="C6559" s="2" t="s">
        <v>20</v>
      </c>
      <c r="D6559" s="2">
        <v>371898.05842999998</v>
      </c>
      <c r="E6559" s="2">
        <v>56040.97971</v>
      </c>
      <c r="F6559" s="2">
        <v>6064540.6153100003</v>
      </c>
      <c r="G6559" s="2">
        <f t="shared" si="102"/>
        <v>6492479.6534500001</v>
      </c>
      <c r="H6559" s="2">
        <v>1099277</v>
      </c>
      <c r="I6559" s="2">
        <v>90.615719055284274</v>
      </c>
      <c r="J6559" s="2">
        <v>2.2074919299705171</v>
      </c>
      <c r="K6559" s="2">
        <v>1.058081616946811</v>
      </c>
      <c r="L6559" s="2">
        <v>1.8134314232651381</v>
      </c>
      <c r="M6559" s="2">
        <v>4.3052759745332603</v>
      </c>
      <c r="N6559" s="2">
        <v>6471803.0190900005</v>
      </c>
      <c r="O6559" s="2">
        <v>5.7281359092497013</v>
      </c>
    </row>
    <row r="6560" spans="1:15" ht="15.75" customHeight="1" x14ac:dyDescent="0.35">
      <c r="A6560" s="4">
        <v>45474</v>
      </c>
      <c r="B6560" s="2" t="s">
        <v>34</v>
      </c>
      <c r="C6560" s="2" t="s">
        <v>21</v>
      </c>
      <c r="D6560" s="2">
        <v>1279707.87543</v>
      </c>
      <c r="E6560" s="2">
        <v>452847.43069000001</v>
      </c>
      <c r="F6560" s="2">
        <v>15922818.73536</v>
      </c>
      <c r="G6560" s="2">
        <f t="shared" si="102"/>
        <v>17655374.041480001</v>
      </c>
      <c r="H6560" s="2">
        <v>434033</v>
      </c>
      <c r="I6560" s="2">
        <v>85.549367881594591</v>
      </c>
      <c r="J6560" s="2">
        <v>3.9998554678230271</v>
      </c>
      <c r="K6560" s="2">
        <v>1.994323836363711</v>
      </c>
      <c r="L6560" s="2">
        <v>3.369037242614163</v>
      </c>
      <c r="M6560" s="2">
        <v>5.0874155716045193</v>
      </c>
      <c r="N6560" s="2">
        <v>17184287.485369999</v>
      </c>
      <c r="O6560" s="2">
        <v>7.2482626107123016</v>
      </c>
    </row>
    <row r="6561" spans="1:15" ht="15.75" customHeight="1" x14ac:dyDescent="0.35">
      <c r="A6561" s="4">
        <v>45505</v>
      </c>
      <c r="B6561" s="2" t="s">
        <v>14</v>
      </c>
      <c r="C6561" s="2" t="s">
        <v>15</v>
      </c>
      <c r="D6561" s="2">
        <v>76044.487370000003</v>
      </c>
      <c r="E6561" s="2">
        <v>56605.145689999998</v>
      </c>
      <c r="F6561" s="2">
        <v>1820978.11941</v>
      </c>
      <c r="G6561" s="2">
        <f t="shared" si="102"/>
        <v>1953627.7524699999</v>
      </c>
      <c r="H6561" s="2">
        <v>139982</v>
      </c>
      <c r="I6561" s="2">
        <v>86.792405886069375</v>
      </c>
      <c r="J6561" s="2">
        <v>3.248426736805603</v>
      </c>
      <c r="K6561" s="2">
        <v>1.766001032772458</v>
      </c>
      <c r="L6561" s="2">
        <v>3.9282057928563172</v>
      </c>
      <c r="M6561" s="2">
        <v>4.2649605514962534</v>
      </c>
      <c r="N6561" s="2">
        <v>1945474.05253</v>
      </c>
      <c r="O6561" s="2">
        <v>3.8924757940122352</v>
      </c>
    </row>
    <row r="6562" spans="1:15" ht="15.75" customHeight="1" x14ac:dyDescent="0.35">
      <c r="A6562" s="4">
        <v>45505</v>
      </c>
      <c r="B6562" s="2" t="s">
        <v>14</v>
      </c>
      <c r="C6562" s="2" t="s">
        <v>16</v>
      </c>
      <c r="D6562" s="2">
        <v>0</v>
      </c>
      <c r="E6562" s="2">
        <v>0</v>
      </c>
      <c r="F6562" s="2">
        <v>150000</v>
      </c>
      <c r="G6562" s="2">
        <f t="shared" si="102"/>
        <v>150000</v>
      </c>
      <c r="H6562" s="2">
        <v>5</v>
      </c>
      <c r="I6562" s="2">
        <v>100</v>
      </c>
      <c r="J6562" s="2">
        <v>0</v>
      </c>
      <c r="K6562" s="2">
        <v>0</v>
      </c>
      <c r="L6562" s="2">
        <v>0</v>
      </c>
      <c r="M6562" s="2">
        <v>0</v>
      </c>
      <c r="N6562" s="2">
        <v>150000</v>
      </c>
      <c r="O6562" s="2">
        <v>0</v>
      </c>
    </row>
    <row r="6563" spans="1:15" ht="15.75" customHeight="1" x14ac:dyDescent="0.35">
      <c r="A6563" s="4">
        <v>45505</v>
      </c>
      <c r="B6563" s="2" t="s">
        <v>14</v>
      </c>
      <c r="C6563" s="2" t="s">
        <v>17</v>
      </c>
      <c r="D6563" s="2">
        <v>0</v>
      </c>
      <c r="E6563" s="2">
        <v>0</v>
      </c>
      <c r="F6563" s="2">
        <v>4321.3599000000004</v>
      </c>
      <c r="G6563" s="2">
        <f t="shared" si="102"/>
        <v>4321.3599000000004</v>
      </c>
      <c r="H6563" s="2">
        <v>2</v>
      </c>
      <c r="I6563" s="2">
        <v>100</v>
      </c>
      <c r="J6563" s="2">
        <v>0</v>
      </c>
      <c r="K6563" s="2">
        <v>0</v>
      </c>
      <c r="L6563" s="2">
        <v>0</v>
      </c>
      <c r="M6563" s="2">
        <v>0</v>
      </c>
      <c r="N6563" s="2">
        <v>4319.0523200000007</v>
      </c>
      <c r="O6563" s="2">
        <v>0</v>
      </c>
    </row>
    <row r="6564" spans="1:15" ht="15.75" customHeight="1" x14ac:dyDescent="0.35">
      <c r="A6564" s="4">
        <v>45505</v>
      </c>
      <c r="B6564" s="2" t="s">
        <v>14</v>
      </c>
      <c r="C6564" s="2" t="s">
        <v>18</v>
      </c>
      <c r="D6564" s="2">
        <v>7379.0573199999999</v>
      </c>
      <c r="E6564" s="2">
        <v>14774.547280000001</v>
      </c>
      <c r="F6564" s="2">
        <v>222806.16417</v>
      </c>
      <c r="G6564" s="2">
        <f t="shared" si="102"/>
        <v>244959.76877</v>
      </c>
      <c r="H6564" s="2">
        <v>3012</v>
      </c>
      <c r="I6564" s="2">
        <v>86.984878327326584</v>
      </c>
      <c r="J6564" s="2">
        <v>2.4406222174825598</v>
      </c>
      <c r="K6564" s="2">
        <v>2.0787338426157791</v>
      </c>
      <c r="L6564" s="2">
        <v>4.8266933181427154</v>
      </c>
      <c r="M6564" s="2">
        <v>3.6690722944323428</v>
      </c>
      <c r="N6564" s="2">
        <v>244143.41586000001</v>
      </c>
      <c r="O6564" s="2">
        <v>3.012354786686795</v>
      </c>
    </row>
    <row r="6565" spans="1:15" ht="15.75" customHeight="1" x14ac:dyDescent="0.35">
      <c r="A6565" s="4">
        <v>45505</v>
      </c>
      <c r="B6565" s="2" t="s">
        <v>14</v>
      </c>
      <c r="C6565" s="2" t="s">
        <v>19</v>
      </c>
      <c r="D6565" s="2">
        <v>12911.08891</v>
      </c>
      <c r="E6565" s="2">
        <v>14481.561530000001</v>
      </c>
      <c r="F6565" s="2">
        <v>247302.75516</v>
      </c>
      <c r="G6565" s="2">
        <f t="shared" si="102"/>
        <v>274695.4056</v>
      </c>
      <c r="H6565" s="2">
        <v>1496</v>
      </c>
      <c r="I6565" s="2">
        <v>87.856292431241982</v>
      </c>
      <c r="J6565" s="2">
        <v>4.5001474676458466</v>
      </c>
      <c r="K6565" s="2">
        <v>1.6146286115049699</v>
      </c>
      <c r="L6565" s="2">
        <v>3.1154228567843791</v>
      </c>
      <c r="M6565" s="2">
        <v>2.9135086328228441</v>
      </c>
      <c r="N6565" s="2">
        <v>274648.92226000002</v>
      </c>
      <c r="O6565" s="2">
        <v>4.7001473802589144</v>
      </c>
    </row>
    <row r="6566" spans="1:15" ht="15.75" customHeight="1" x14ac:dyDescent="0.35">
      <c r="A6566" s="4">
        <v>45505</v>
      </c>
      <c r="B6566" s="2" t="s">
        <v>14</v>
      </c>
      <c r="C6566" s="2" t="s">
        <v>20</v>
      </c>
      <c r="D6566" s="2">
        <v>97769.578549999991</v>
      </c>
      <c r="E6566" s="2">
        <v>14963.37428</v>
      </c>
      <c r="F6566" s="2">
        <v>1602893.01354</v>
      </c>
      <c r="G6566" s="2">
        <f t="shared" si="102"/>
        <v>1715625.96637</v>
      </c>
      <c r="H6566" s="2">
        <v>346283</v>
      </c>
      <c r="I6566" s="2">
        <v>89.175526029875513</v>
      </c>
      <c r="J6566" s="2">
        <v>2.883191304317958</v>
      </c>
      <c r="K6566" s="2">
        <v>0.97953495281017777</v>
      </c>
      <c r="L6566" s="2">
        <v>2.808207142996745</v>
      </c>
      <c r="M6566" s="2">
        <v>4.1535405699996106</v>
      </c>
      <c r="N6566" s="2">
        <v>1707966.3724100001</v>
      </c>
      <c r="O6566" s="2">
        <v>5.6987700388369236</v>
      </c>
    </row>
    <row r="6567" spans="1:15" ht="15.75" customHeight="1" x14ac:dyDescent="0.35">
      <c r="A6567" s="4">
        <v>45505</v>
      </c>
      <c r="B6567" s="2" t="s">
        <v>14</v>
      </c>
      <c r="C6567" s="2" t="s">
        <v>21</v>
      </c>
      <c r="D6567" s="2">
        <v>334418.37411999999</v>
      </c>
      <c r="E6567" s="2">
        <v>150720.88678</v>
      </c>
      <c r="F6567" s="2">
        <v>4246345.80834</v>
      </c>
      <c r="G6567" s="2">
        <f t="shared" si="102"/>
        <v>4731485.0692400001</v>
      </c>
      <c r="H6567" s="2">
        <v>132248</v>
      </c>
      <c r="I6567" s="2">
        <v>82.515684131271499</v>
      </c>
      <c r="J6567" s="2">
        <v>5.176374651582508</v>
      </c>
      <c r="K6567" s="2">
        <v>1.897309819995348</v>
      </c>
      <c r="L6567" s="2">
        <v>5.0807926164558248</v>
      </c>
      <c r="M6567" s="2">
        <v>5.3298387806948249</v>
      </c>
      <c r="N6567" s="2">
        <v>4704821.2711100001</v>
      </c>
      <c r="O6567" s="2">
        <v>7.0679367941811204</v>
      </c>
    </row>
    <row r="6568" spans="1:15" ht="15.75" customHeight="1" x14ac:dyDescent="0.35">
      <c r="A6568" s="4">
        <v>45505</v>
      </c>
      <c r="B6568" s="2" t="s">
        <v>22</v>
      </c>
      <c r="C6568" s="2" t="s">
        <v>15</v>
      </c>
      <c r="D6568" s="2">
        <v>39073.758349999996</v>
      </c>
      <c r="E6568" s="2">
        <v>8624.5215800000005</v>
      </c>
      <c r="F6568" s="2">
        <v>1175471.4607500001</v>
      </c>
      <c r="G6568" s="2">
        <f t="shared" si="102"/>
        <v>1223169.74068</v>
      </c>
      <c r="H6568" s="2">
        <v>196367</v>
      </c>
      <c r="I6568" s="2">
        <v>92.374236723588041</v>
      </c>
      <c r="J6568" s="2">
        <v>1.6158693826195969</v>
      </c>
      <c r="K6568" s="2">
        <v>1.098282856935191</v>
      </c>
      <c r="L6568" s="2">
        <v>1.8310688736215499</v>
      </c>
      <c r="M6568" s="2">
        <v>3.0805421632356058</v>
      </c>
      <c r="N6568" s="2">
        <v>1221527.5313899999</v>
      </c>
      <c r="O6568" s="2">
        <v>3.1944673785240649</v>
      </c>
    </row>
    <row r="6569" spans="1:15" ht="15.75" customHeight="1" x14ac:dyDescent="0.35">
      <c r="A6569" s="4">
        <v>45505</v>
      </c>
      <c r="B6569" s="2" t="s">
        <v>22</v>
      </c>
      <c r="C6569" s="2" t="s">
        <v>16</v>
      </c>
      <c r="D6569" s="2">
        <v>0</v>
      </c>
      <c r="E6569" s="2">
        <v>0</v>
      </c>
      <c r="F6569" s="2">
        <v>0</v>
      </c>
      <c r="G6569" s="2">
        <f t="shared" si="102"/>
        <v>0</v>
      </c>
      <c r="H6569" s="2">
        <v>0</v>
      </c>
      <c r="I6569" s="2">
        <v>0</v>
      </c>
      <c r="J6569" s="2">
        <v>0</v>
      </c>
      <c r="K6569" s="2">
        <v>0</v>
      </c>
      <c r="L6569" s="2">
        <v>0</v>
      </c>
      <c r="M6569" s="2">
        <v>0</v>
      </c>
      <c r="N6569" s="2">
        <v>0</v>
      </c>
    </row>
    <row r="6570" spans="1:15" ht="15.75" customHeight="1" x14ac:dyDescent="0.35">
      <c r="A6570" s="4">
        <v>45505</v>
      </c>
      <c r="B6570" s="2" t="s">
        <v>22</v>
      </c>
      <c r="C6570" s="2" t="s">
        <v>17</v>
      </c>
      <c r="D6570" s="2">
        <v>0</v>
      </c>
      <c r="E6570" s="2">
        <v>0</v>
      </c>
      <c r="F6570" s="2">
        <v>2138.0175300000001</v>
      </c>
      <c r="G6570" s="2">
        <f t="shared" si="102"/>
        <v>2138.0175300000001</v>
      </c>
      <c r="H6570" s="2">
        <v>2</v>
      </c>
      <c r="I6570" s="2">
        <v>100</v>
      </c>
      <c r="J6570" s="2">
        <v>0</v>
      </c>
      <c r="K6570" s="2">
        <v>0</v>
      </c>
      <c r="L6570" s="2">
        <v>0</v>
      </c>
      <c r="M6570" s="2">
        <v>0</v>
      </c>
      <c r="N6570" s="2">
        <v>2140.6621</v>
      </c>
      <c r="O6570" s="2">
        <v>0</v>
      </c>
    </row>
    <row r="6571" spans="1:15" ht="15.75" customHeight="1" x14ac:dyDescent="0.35">
      <c r="A6571" s="4">
        <v>45505</v>
      </c>
      <c r="B6571" s="2" t="s">
        <v>22</v>
      </c>
      <c r="C6571" s="2" t="s">
        <v>18</v>
      </c>
      <c r="D6571" s="2">
        <v>3784.9582</v>
      </c>
      <c r="E6571" s="2">
        <v>3118.7927800000002</v>
      </c>
      <c r="F6571" s="2">
        <v>230256.30197</v>
      </c>
      <c r="G6571" s="2">
        <f t="shared" si="102"/>
        <v>237160.05295000001</v>
      </c>
      <c r="H6571" s="2">
        <v>1944</v>
      </c>
      <c r="I6571" s="2">
        <v>91.775544687716859</v>
      </c>
      <c r="J6571" s="2">
        <v>0.56014575354261098</v>
      </c>
      <c r="K6571" s="2">
        <v>1.756458179743128</v>
      </c>
      <c r="L6571" s="2">
        <v>3.1662689400601738</v>
      </c>
      <c r="M6571" s="2">
        <v>2.741582438937221</v>
      </c>
      <c r="N6571" s="2">
        <v>236962.07845999999</v>
      </c>
      <c r="O6571" s="2">
        <v>1.595950984543749</v>
      </c>
    </row>
    <row r="6572" spans="1:15" ht="15.75" customHeight="1" x14ac:dyDescent="0.35">
      <c r="A6572" s="4">
        <v>45505</v>
      </c>
      <c r="B6572" s="2" t="s">
        <v>22</v>
      </c>
      <c r="C6572" s="2" t="s">
        <v>19</v>
      </c>
      <c r="D6572" s="2">
        <v>48930.31841</v>
      </c>
      <c r="E6572" s="2">
        <v>13532.52901</v>
      </c>
      <c r="F6572" s="2">
        <v>244941.62265</v>
      </c>
      <c r="G6572" s="2">
        <f t="shared" si="102"/>
        <v>307404.47006999998</v>
      </c>
      <c r="H6572" s="2">
        <v>1115</v>
      </c>
      <c r="I6572" s="2">
        <v>68.526944520110703</v>
      </c>
      <c r="J6572" s="2">
        <v>9.8892844453471707</v>
      </c>
      <c r="K6572" s="2">
        <v>4.4362970060276226</v>
      </c>
      <c r="L6572" s="2">
        <v>5.6612645147441336</v>
      </c>
      <c r="M6572" s="2">
        <v>11.486209513770371</v>
      </c>
      <c r="N6572" s="2">
        <v>307349.23116000002</v>
      </c>
      <c r="O6572" s="2">
        <v>15.91724362331424</v>
      </c>
    </row>
    <row r="6573" spans="1:15" ht="15.75" customHeight="1" x14ac:dyDescent="0.35">
      <c r="A6573" s="4">
        <v>45505</v>
      </c>
      <c r="B6573" s="2" t="s">
        <v>22</v>
      </c>
      <c r="C6573" s="2" t="s">
        <v>20</v>
      </c>
      <c r="D6573" s="2">
        <v>49866.065970000003</v>
      </c>
      <c r="E6573" s="2">
        <v>4685.8128200000001</v>
      </c>
      <c r="F6573" s="2">
        <v>957148.72627999994</v>
      </c>
      <c r="G6573" s="2">
        <f t="shared" si="102"/>
        <v>1011700.6050699999</v>
      </c>
      <c r="H6573" s="2">
        <v>190881</v>
      </c>
      <c r="I6573" s="2">
        <v>93.379354361341214</v>
      </c>
      <c r="J6573" s="2">
        <v>0.96035467989779044</v>
      </c>
      <c r="K6573" s="2">
        <v>0.72189269619857765</v>
      </c>
      <c r="L6573" s="2">
        <v>1.117406981776419</v>
      </c>
      <c r="M6573" s="2">
        <v>3.8209912807859938</v>
      </c>
      <c r="N6573" s="2">
        <v>1011555.83904</v>
      </c>
      <c r="O6573" s="2">
        <v>4.9289350742801759</v>
      </c>
    </row>
    <row r="6574" spans="1:15" ht="15.75" customHeight="1" x14ac:dyDescent="0.35">
      <c r="A6574" s="4">
        <v>45505</v>
      </c>
      <c r="B6574" s="2" t="s">
        <v>22</v>
      </c>
      <c r="C6574" s="2" t="s">
        <v>21</v>
      </c>
      <c r="D6574" s="2">
        <v>150389.63761000001</v>
      </c>
      <c r="E6574" s="2">
        <v>47735.499229999987</v>
      </c>
      <c r="F6574" s="2">
        <v>2510353.57326</v>
      </c>
      <c r="G6574" s="2">
        <f t="shared" si="102"/>
        <v>2708478.7100999998</v>
      </c>
      <c r="H6574" s="2">
        <v>83131</v>
      </c>
      <c r="I6574" s="2">
        <v>89.968401165235079</v>
      </c>
      <c r="J6574" s="2">
        <v>1.7660637658300511</v>
      </c>
      <c r="K6574" s="2">
        <v>1.5247968851843019</v>
      </c>
      <c r="L6574" s="2">
        <v>2.197105606305005</v>
      </c>
      <c r="M6574" s="2">
        <v>4.5436325774455586</v>
      </c>
      <c r="N6574" s="2">
        <v>2705528.14482</v>
      </c>
      <c r="O6574" s="2">
        <v>5.5525501104805608</v>
      </c>
    </row>
    <row r="6575" spans="1:15" ht="15.75" customHeight="1" x14ac:dyDescent="0.35">
      <c r="A6575" s="4">
        <v>45505</v>
      </c>
      <c r="B6575" s="2" t="s">
        <v>23</v>
      </c>
      <c r="C6575" s="2" t="s">
        <v>15</v>
      </c>
      <c r="D6575" s="2">
        <v>1976.3869299999999</v>
      </c>
      <c r="E6575" s="2">
        <v>198.97738000000001</v>
      </c>
      <c r="F6575" s="2">
        <v>22689.6551</v>
      </c>
      <c r="G6575" s="2">
        <f t="shared" si="102"/>
        <v>24865.019410000001</v>
      </c>
      <c r="H6575" s="2">
        <v>10545</v>
      </c>
      <c r="I6575" s="2">
        <v>85.861965710528409</v>
      </c>
      <c r="J6575" s="2">
        <v>3.7612611853284448</v>
      </c>
      <c r="K6575" s="2">
        <v>1.801602320257168</v>
      </c>
      <c r="L6575" s="2">
        <v>2.226133370505305</v>
      </c>
      <c r="M6575" s="2">
        <v>6.3490374133806533</v>
      </c>
      <c r="N6575" s="2">
        <v>24811.525549999998</v>
      </c>
      <c r="O6575" s="2">
        <v>7.9484632503651049</v>
      </c>
    </row>
    <row r="6576" spans="1:15" ht="15.75" customHeight="1" x14ac:dyDescent="0.35">
      <c r="A6576" s="4">
        <v>45505</v>
      </c>
      <c r="B6576" s="2" t="s">
        <v>23</v>
      </c>
      <c r="C6576" s="2" t="s">
        <v>16</v>
      </c>
      <c r="D6576" s="2">
        <v>0</v>
      </c>
      <c r="E6576" s="2">
        <v>0</v>
      </c>
      <c r="F6576" s="2">
        <v>0</v>
      </c>
      <c r="G6576" s="2">
        <f t="shared" si="102"/>
        <v>0</v>
      </c>
      <c r="H6576" s="2">
        <v>0</v>
      </c>
      <c r="I6576" s="2">
        <v>0</v>
      </c>
      <c r="J6576" s="2">
        <v>0</v>
      </c>
      <c r="K6576" s="2">
        <v>0</v>
      </c>
      <c r="L6576" s="2">
        <v>0</v>
      </c>
      <c r="M6576" s="2">
        <v>0</v>
      </c>
      <c r="N6576" s="2">
        <v>0</v>
      </c>
    </row>
    <row r="6577" spans="1:15" ht="15.75" customHeight="1" x14ac:dyDescent="0.35">
      <c r="A6577" s="4">
        <v>45505</v>
      </c>
      <c r="B6577" s="2" t="s">
        <v>23</v>
      </c>
      <c r="C6577" s="2" t="s">
        <v>17</v>
      </c>
      <c r="D6577" s="2">
        <v>0</v>
      </c>
      <c r="E6577" s="2">
        <v>0</v>
      </c>
      <c r="F6577" s="2">
        <v>0</v>
      </c>
      <c r="G6577" s="2">
        <f t="shared" si="102"/>
        <v>0</v>
      </c>
      <c r="H6577" s="2">
        <v>0</v>
      </c>
      <c r="I6577" s="2">
        <v>0</v>
      </c>
      <c r="J6577" s="2">
        <v>0</v>
      </c>
      <c r="K6577" s="2">
        <v>0</v>
      </c>
      <c r="L6577" s="2">
        <v>0</v>
      </c>
      <c r="M6577" s="2">
        <v>0</v>
      </c>
      <c r="N6577" s="2">
        <v>0</v>
      </c>
    </row>
    <row r="6578" spans="1:15" ht="15.75" customHeight="1" x14ac:dyDescent="0.35">
      <c r="A6578" s="4">
        <v>45505</v>
      </c>
      <c r="B6578" s="2" t="s">
        <v>23</v>
      </c>
      <c r="C6578" s="2" t="s">
        <v>18</v>
      </c>
      <c r="D6578" s="2">
        <v>0</v>
      </c>
      <c r="E6578" s="2">
        <v>0</v>
      </c>
      <c r="F6578" s="2">
        <v>0</v>
      </c>
      <c r="G6578" s="2">
        <f t="shared" si="102"/>
        <v>0</v>
      </c>
      <c r="H6578" s="2">
        <v>0</v>
      </c>
      <c r="I6578" s="2">
        <v>0</v>
      </c>
      <c r="J6578" s="2">
        <v>0</v>
      </c>
      <c r="K6578" s="2">
        <v>0</v>
      </c>
      <c r="L6578" s="2">
        <v>0</v>
      </c>
      <c r="M6578" s="2">
        <v>0</v>
      </c>
      <c r="N6578" s="2">
        <v>0</v>
      </c>
    </row>
    <row r="6579" spans="1:15" ht="15.75" customHeight="1" x14ac:dyDescent="0.35">
      <c r="A6579" s="4">
        <v>45505</v>
      </c>
      <c r="B6579" s="2" t="s">
        <v>23</v>
      </c>
      <c r="C6579" s="2" t="s">
        <v>19</v>
      </c>
      <c r="D6579" s="2">
        <v>721.50578000000007</v>
      </c>
      <c r="E6579" s="2">
        <v>405.35971000000001</v>
      </c>
      <c r="F6579" s="2">
        <v>3120.6945300000002</v>
      </c>
      <c r="G6579" s="2">
        <f t="shared" si="102"/>
        <v>4247.5600200000008</v>
      </c>
      <c r="H6579" s="2">
        <v>27</v>
      </c>
      <c r="I6579" s="2">
        <v>84.935405163508378</v>
      </c>
      <c r="J6579" s="2">
        <v>1.972721366038598</v>
      </c>
      <c r="K6579" s="2">
        <v>0.25953842639317293</v>
      </c>
      <c r="L6579" s="2">
        <v>0.53524063000401956</v>
      </c>
      <c r="M6579" s="2">
        <v>12.297094414055829</v>
      </c>
      <c r="N6579" s="2">
        <v>4063.2210599999999</v>
      </c>
      <c r="O6579" s="2">
        <v>16.98635867657498</v>
      </c>
    </row>
    <row r="6580" spans="1:15" ht="15.75" customHeight="1" x14ac:dyDescent="0.35">
      <c r="A6580" s="4">
        <v>45505</v>
      </c>
      <c r="B6580" s="2" t="s">
        <v>23</v>
      </c>
      <c r="C6580" s="2" t="s">
        <v>20</v>
      </c>
      <c r="D6580" s="2">
        <v>3178.3774600000002</v>
      </c>
      <c r="E6580" s="2">
        <v>819.16245000000004</v>
      </c>
      <c r="F6580" s="2">
        <v>27741.73373</v>
      </c>
      <c r="G6580" s="2">
        <f t="shared" si="102"/>
        <v>31739.273639999999</v>
      </c>
      <c r="H6580" s="2">
        <v>6607</v>
      </c>
      <c r="I6580" s="2">
        <v>83.687594472637429</v>
      </c>
      <c r="J6580" s="2">
        <v>5.1901708036412648</v>
      </c>
      <c r="K6580" s="2">
        <v>2.4802815648694221</v>
      </c>
      <c r="L6580" s="2">
        <v>2.2672146863010409</v>
      </c>
      <c r="M6580" s="2">
        <v>6.3747384725508507</v>
      </c>
      <c r="N6580" s="2">
        <v>31560.090639999999</v>
      </c>
      <c r="O6580" s="2">
        <v>10.01402078714993</v>
      </c>
    </row>
    <row r="6581" spans="1:15" ht="15.75" customHeight="1" x14ac:dyDescent="0.35">
      <c r="A6581" s="4">
        <v>45505</v>
      </c>
      <c r="B6581" s="2" t="s">
        <v>23</v>
      </c>
      <c r="C6581" s="2" t="s">
        <v>21</v>
      </c>
      <c r="D6581" s="2">
        <v>3833.0315500000002</v>
      </c>
      <c r="E6581" s="2">
        <v>3804.6180899999999</v>
      </c>
      <c r="F6581" s="2">
        <v>41813.963539999997</v>
      </c>
      <c r="G6581" s="2">
        <f t="shared" si="102"/>
        <v>49451.61318</v>
      </c>
      <c r="H6581" s="2">
        <v>2314</v>
      </c>
      <c r="I6581" s="2">
        <v>78.917056096249468</v>
      </c>
      <c r="J6581" s="2">
        <v>9.1035037732555164</v>
      </c>
      <c r="K6581" s="2">
        <v>3.0463449613854841</v>
      </c>
      <c r="L6581" s="2">
        <v>4.0306474171270654</v>
      </c>
      <c r="M6581" s="2">
        <v>4.9024477519824829</v>
      </c>
      <c r="N6581" s="2">
        <v>49016.480369999997</v>
      </c>
      <c r="O6581" s="2">
        <v>7.7510748457245784</v>
      </c>
    </row>
    <row r="6582" spans="1:15" ht="15.75" customHeight="1" x14ac:dyDescent="0.35">
      <c r="A6582" s="4">
        <v>45505</v>
      </c>
      <c r="B6582" s="2" t="s">
        <v>24</v>
      </c>
      <c r="C6582" s="2" t="s">
        <v>15</v>
      </c>
      <c r="D6582" s="2">
        <v>59352.158179999999</v>
      </c>
      <c r="E6582" s="2">
        <v>18953.999349999998</v>
      </c>
      <c r="F6582" s="2">
        <v>1628302.8160300001</v>
      </c>
      <c r="G6582" s="2">
        <f t="shared" si="102"/>
        <v>1706608.9735600001</v>
      </c>
      <c r="H6582" s="2">
        <v>188531</v>
      </c>
      <c r="I6582" s="2">
        <v>90.711721772493178</v>
      </c>
      <c r="J6582" s="2">
        <v>2.2450570215858341</v>
      </c>
      <c r="K6582" s="2">
        <v>1.3425694947599971</v>
      </c>
      <c r="L6582" s="2">
        <v>2.4093595887076078</v>
      </c>
      <c r="M6582" s="2">
        <v>3.2912921224533962</v>
      </c>
      <c r="N6582" s="2">
        <v>1702381.8915299999</v>
      </c>
      <c r="O6582" s="2">
        <v>3.4777830832678052</v>
      </c>
    </row>
    <row r="6583" spans="1:15" ht="15.75" customHeight="1" x14ac:dyDescent="0.35">
      <c r="A6583" s="4">
        <v>45505</v>
      </c>
      <c r="B6583" s="2" t="s">
        <v>24</v>
      </c>
      <c r="C6583" s="2" t="s">
        <v>16</v>
      </c>
      <c r="D6583" s="2">
        <v>0</v>
      </c>
      <c r="E6583" s="2">
        <v>0</v>
      </c>
      <c r="F6583" s="2">
        <v>0</v>
      </c>
      <c r="G6583" s="2">
        <f t="shared" si="102"/>
        <v>0</v>
      </c>
      <c r="H6583" s="2">
        <v>0</v>
      </c>
      <c r="I6583" s="2">
        <v>0</v>
      </c>
      <c r="J6583" s="2">
        <v>0</v>
      </c>
      <c r="K6583" s="2">
        <v>0</v>
      </c>
      <c r="L6583" s="2">
        <v>0</v>
      </c>
      <c r="M6583" s="2">
        <v>0</v>
      </c>
      <c r="N6583" s="2">
        <v>0</v>
      </c>
    </row>
    <row r="6584" spans="1:15" ht="15.75" customHeight="1" x14ac:dyDescent="0.35">
      <c r="A6584" s="4">
        <v>45505</v>
      </c>
      <c r="B6584" s="2" t="s">
        <v>24</v>
      </c>
      <c r="C6584" s="2" t="s">
        <v>17</v>
      </c>
      <c r="D6584" s="2">
        <v>0</v>
      </c>
      <c r="E6584" s="2">
        <v>0</v>
      </c>
      <c r="F6584" s="2">
        <v>10608.67052</v>
      </c>
      <c r="G6584" s="2">
        <f t="shared" si="102"/>
        <v>10608.67052</v>
      </c>
      <c r="H6584" s="2">
        <v>2</v>
      </c>
      <c r="I6584" s="2">
        <v>100</v>
      </c>
      <c r="J6584" s="2">
        <v>0</v>
      </c>
      <c r="K6584" s="2">
        <v>0</v>
      </c>
      <c r="L6584" s="2">
        <v>0</v>
      </c>
      <c r="M6584" s="2">
        <v>0</v>
      </c>
      <c r="N6584" s="2">
        <v>10608.67052</v>
      </c>
      <c r="O6584" s="2">
        <v>0</v>
      </c>
    </row>
    <row r="6585" spans="1:15" ht="15.75" customHeight="1" x14ac:dyDescent="0.35">
      <c r="A6585" s="4">
        <v>45505</v>
      </c>
      <c r="B6585" s="2" t="s">
        <v>24</v>
      </c>
      <c r="C6585" s="2" t="s">
        <v>18</v>
      </c>
      <c r="D6585" s="2">
        <v>29911.61924</v>
      </c>
      <c r="E6585" s="2">
        <v>2217.2894799999999</v>
      </c>
      <c r="F6585" s="2">
        <v>426105.27133999998</v>
      </c>
      <c r="G6585" s="2">
        <f t="shared" si="102"/>
        <v>458234.18005999998</v>
      </c>
      <c r="H6585" s="2">
        <v>8130</v>
      </c>
      <c r="I6585" s="2">
        <v>85.108801428697461</v>
      </c>
      <c r="J6585" s="2">
        <v>1.9441276027013981</v>
      </c>
      <c r="K6585" s="2">
        <v>2.2141476173004122</v>
      </c>
      <c r="L6585" s="2">
        <v>1.0251134730684699</v>
      </c>
      <c r="M6585" s="2">
        <v>9.7078098782322506</v>
      </c>
      <c r="N6585" s="2">
        <v>457690.68335000001</v>
      </c>
      <c r="O6585" s="2">
        <v>6.5275836115244497</v>
      </c>
    </row>
    <row r="6586" spans="1:15" ht="15.75" customHeight="1" x14ac:dyDescent="0.35">
      <c r="A6586" s="4">
        <v>45505</v>
      </c>
      <c r="B6586" s="2" t="s">
        <v>24</v>
      </c>
      <c r="C6586" s="2" t="s">
        <v>19</v>
      </c>
      <c r="D6586" s="2">
        <v>25195.234179999999</v>
      </c>
      <c r="E6586" s="2">
        <v>19459.00519</v>
      </c>
      <c r="F6586" s="2">
        <v>131437.63725</v>
      </c>
      <c r="G6586" s="2">
        <f t="shared" si="102"/>
        <v>176091.87662</v>
      </c>
      <c r="H6586" s="2">
        <v>500</v>
      </c>
      <c r="I6586" s="2">
        <v>82.048545533310715</v>
      </c>
      <c r="J6586" s="2">
        <v>6.3676634945553614</v>
      </c>
      <c r="K6586" s="2">
        <v>1.944369040554127</v>
      </c>
      <c r="L6586" s="2">
        <v>0.39574312765323189</v>
      </c>
      <c r="M6586" s="2">
        <v>9.2436788039265725</v>
      </c>
      <c r="N6586" s="2">
        <v>280148.41762999998</v>
      </c>
      <c r="O6586" s="2">
        <v>14.3080048118122</v>
      </c>
    </row>
    <row r="6587" spans="1:15" ht="15.75" customHeight="1" x14ac:dyDescent="0.35">
      <c r="A6587" s="4">
        <v>45505</v>
      </c>
      <c r="B6587" s="2" t="s">
        <v>24</v>
      </c>
      <c r="C6587" s="2" t="s">
        <v>20</v>
      </c>
      <c r="D6587" s="2">
        <v>80666.722760000004</v>
      </c>
      <c r="E6587" s="2">
        <v>13869.18838</v>
      </c>
      <c r="F6587" s="2">
        <v>1724070.58412</v>
      </c>
      <c r="G6587" s="2">
        <f t="shared" si="102"/>
        <v>1818606.49526</v>
      </c>
      <c r="H6587" s="2">
        <v>300636</v>
      </c>
      <c r="I6587" s="2">
        <v>92.757186548896826</v>
      </c>
      <c r="J6587" s="2">
        <v>1.714958853938191</v>
      </c>
      <c r="K6587" s="2">
        <v>0.88246067872955125</v>
      </c>
      <c r="L6587" s="2">
        <v>1.2916581205355051</v>
      </c>
      <c r="M6587" s="2">
        <v>3.3537357978999429</v>
      </c>
      <c r="N6587" s="2">
        <v>1816803.6748200001</v>
      </c>
      <c r="O6587" s="2">
        <v>4.4356337102198324</v>
      </c>
    </row>
    <row r="6588" spans="1:15" ht="15.75" customHeight="1" x14ac:dyDescent="0.35">
      <c r="A6588" s="4">
        <v>45505</v>
      </c>
      <c r="B6588" s="2" t="s">
        <v>24</v>
      </c>
      <c r="C6588" s="2" t="s">
        <v>21</v>
      </c>
      <c r="D6588" s="2">
        <v>252926.98577999999</v>
      </c>
      <c r="E6588" s="2">
        <v>50057.32415</v>
      </c>
      <c r="F6588" s="2">
        <v>3808094.4643399999</v>
      </c>
      <c r="G6588" s="2">
        <f t="shared" si="102"/>
        <v>4111078.7742699999</v>
      </c>
      <c r="H6588" s="2">
        <v>125825</v>
      </c>
      <c r="I6588" s="2">
        <v>89.067913534398244</v>
      </c>
      <c r="J6588" s="2">
        <v>2.414554185392026</v>
      </c>
      <c r="K6588" s="2">
        <v>1.6436800333531409</v>
      </c>
      <c r="L6588" s="2">
        <v>2.350099254779987</v>
      </c>
      <c r="M6588" s="2">
        <v>4.5237529920766164</v>
      </c>
      <c r="N6588" s="2">
        <v>4104744.36149</v>
      </c>
      <c r="O6588" s="2">
        <v>6.1523264249518554</v>
      </c>
    </row>
    <row r="6589" spans="1:15" ht="15.75" customHeight="1" x14ac:dyDescent="0.35">
      <c r="A6589" s="4">
        <v>45505</v>
      </c>
      <c r="B6589" s="2" t="s">
        <v>25</v>
      </c>
      <c r="C6589" s="2" t="s">
        <v>15</v>
      </c>
      <c r="D6589" s="2">
        <v>16669.993139999999</v>
      </c>
      <c r="E6589" s="2">
        <v>5415.2007400000002</v>
      </c>
      <c r="F6589" s="2">
        <v>391822.66904000001</v>
      </c>
      <c r="G6589" s="2">
        <f t="shared" si="102"/>
        <v>413907.86291999999</v>
      </c>
      <c r="H6589" s="2">
        <v>53867</v>
      </c>
      <c r="I6589" s="2">
        <v>85.886032554981668</v>
      </c>
      <c r="J6589" s="2">
        <v>3.9378391723083288</v>
      </c>
      <c r="K6589" s="2">
        <v>1.5917292680989581</v>
      </c>
      <c r="L6589" s="2">
        <v>2.0397195905465662</v>
      </c>
      <c r="M6589" s="2">
        <v>6.5446794140644844</v>
      </c>
      <c r="N6589" s="2">
        <v>413709.89665000001</v>
      </c>
      <c r="O6589" s="2">
        <v>4.0274647170019984</v>
      </c>
    </row>
    <row r="6590" spans="1:15" ht="15.75" customHeight="1" x14ac:dyDescent="0.35">
      <c r="A6590" s="4">
        <v>45505</v>
      </c>
      <c r="B6590" s="2" t="s">
        <v>25</v>
      </c>
      <c r="C6590" s="2" t="s">
        <v>16</v>
      </c>
      <c r="D6590" s="2">
        <v>0</v>
      </c>
      <c r="E6590" s="2">
        <v>0</v>
      </c>
      <c r="F6590" s="2">
        <v>0</v>
      </c>
      <c r="G6590" s="2">
        <f t="shared" si="102"/>
        <v>0</v>
      </c>
      <c r="H6590" s="2">
        <v>0</v>
      </c>
      <c r="I6590" s="2">
        <v>0</v>
      </c>
      <c r="J6590" s="2">
        <v>0</v>
      </c>
      <c r="K6590" s="2">
        <v>0</v>
      </c>
      <c r="L6590" s="2">
        <v>0</v>
      </c>
      <c r="M6590" s="2">
        <v>0</v>
      </c>
      <c r="N6590" s="2">
        <v>0</v>
      </c>
    </row>
    <row r="6591" spans="1:15" ht="15.75" customHeight="1" x14ac:dyDescent="0.35">
      <c r="A6591" s="4">
        <v>45505</v>
      </c>
      <c r="B6591" s="2" t="s">
        <v>25</v>
      </c>
      <c r="C6591" s="2" t="s">
        <v>17</v>
      </c>
      <c r="D6591" s="2">
        <v>0</v>
      </c>
      <c r="E6591" s="2">
        <v>0</v>
      </c>
      <c r="F6591" s="2">
        <v>0</v>
      </c>
      <c r="G6591" s="2">
        <f t="shared" si="102"/>
        <v>0</v>
      </c>
      <c r="H6591" s="2">
        <v>0</v>
      </c>
      <c r="I6591" s="2">
        <v>0</v>
      </c>
      <c r="J6591" s="2">
        <v>0</v>
      </c>
      <c r="K6591" s="2">
        <v>0</v>
      </c>
      <c r="L6591" s="2">
        <v>0</v>
      </c>
      <c r="M6591" s="2">
        <v>0</v>
      </c>
      <c r="N6591" s="2">
        <v>0</v>
      </c>
    </row>
    <row r="6592" spans="1:15" ht="15.75" customHeight="1" x14ac:dyDescent="0.35">
      <c r="A6592" s="4">
        <v>45505</v>
      </c>
      <c r="B6592" s="2" t="s">
        <v>25</v>
      </c>
      <c r="C6592" s="2" t="s">
        <v>18</v>
      </c>
      <c r="D6592" s="2">
        <v>1630.1401800000001</v>
      </c>
      <c r="E6592" s="2">
        <v>704.87368000000004</v>
      </c>
      <c r="F6592" s="2">
        <v>91250.412920000002</v>
      </c>
      <c r="G6592" s="2">
        <f t="shared" si="102"/>
        <v>93585.426780000009</v>
      </c>
      <c r="H6592" s="2">
        <v>2184</v>
      </c>
      <c r="I6592" s="2">
        <v>88.717314066456183</v>
      </c>
      <c r="J6592" s="2">
        <v>2.4333763494260792</v>
      </c>
      <c r="K6592" s="2">
        <v>2.111988097509653</v>
      </c>
      <c r="L6592" s="2">
        <v>0.46637708892800239</v>
      </c>
      <c r="M6592" s="2">
        <v>6.2709443976800801</v>
      </c>
      <c r="N6592" s="2">
        <v>93511.778420000002</v>
      </c>
      <c r="O6592" s="2">
        <v>1.7418739606029929</v>
      </c>
    </row>
    <row r="6593" spans="1:15" ht="15.75" customHeight="1" x14ac:dyDescent="0.35">
      <c r="A6593" s="4">
        <v>45505</v>
      </c>
      <c r="B6593" s="2" t="s">
        <v>25</v>
      </c>
      <c r="C6593" s="2" t="s">
        <v>19</v>
      </c>
      <c r="D6593" s="2">
        <v>8705.0228699999989</v>
      </c>
      <c r="E6593" s="2">
        <v>6714.2749400000002</v>
      </c>
      <c r="F6593" s="2">
        <v>23591.807280000001</v>
      </c>
      <c r="G6593" s="2">
        <f t="shared" si="102"/>
        <v>39011.105089999997</v>
      </c>
      <c r="H6593" s="2">
        <v>256</v>
      </c>
      <c r="I6593" s="2">
        <v>33.438718946216369</v>
      </c>
      <c r="J6593" s="2">
        <v>2.237477113543656</v>
      </c>
      <c r="K6593" s="2">
        <v>1.593355273673277</v>
      </c>
      <c r="L6593" s="2">
        <v>44.632559543052807</v>
      </c>
      <c r="M6593" s="2">
        <v>18.09788912351388</v>
      </c>
      <c r="N6593" s="2">
        <v>39029.103569999999</v>
      </c>
      <c r="O6593" s="2">
        <v>22.31421757962816</v>
      </c>
    </row>
    <row r="6594" spans="1:15" ht="15.75" customHeight="1" x14ac:dyDescent="0.35">
      <c r="A6594" s="4">
        <v>45505</v>
      </c>
      <c r="B6594" s="2" t="s">
        <v>25</v>
      </c>
      <c r="C6594" s="2" t="s">
        <v>20</v>
      </c>
      <c r="D6594" s="2">
        <v>13262.71565</v>
      </c>
      <c r="E6594" s="2">
        <v>2296.5236399999999</v>
      </c>
      <c r="F6594" s="2">
        <v>261605.23228</v>
      </c>
      <c r="G6594" s="2">
        <f t="shared" si="102"/>
        <v>277164.47156999999</v>
      </c>
      <c r="H6594" s="2">
        <v>48198</v>
      </c>
      <c r="I6594" s="2">
        <v>92.087128509695077</v>
      </c>
      <c r="J6594" s="2">
        <v>2.2143039204003472</v>
      </c>
      <c r="K6594" s="2">
        <v>0.742738793761623</v>
      </c>
      <c r="L6594" s="2">
        <v>1.0574793005745371</v>
      </c>
      <c r="M6594" s="2">
        <v>3.8983494755684278</v>
      </c>
      <c r="N6594" s="2">
        <v>277115.53204000002</v>
      </c>
      <c r="O6594" s="2">
        <v>4.7851427619396034</v>
      </c>
    </row>
    <row r="6595" spans="1:15" ht="15.75" customHeight="1" x14ac:dyDescent="0.35">
      <c r="A6595" s="4">
        <v>45505</v>
      </c>
      <c r="B6595" s="2" t="s">
        <v>25</v>
      </c>
      <c r="C6595" s="2" t="s">
        <v>21</v>
      </c>
      <c r="D6595" s="2">
        <v>66005.139689999996</v>
      </c>
      <c r="E6595" s="2">
        <v>16945.16948</v>
      </c>
      <c r="F6595" s="2">
        <v>871119.54011000006</v>
      </c>
      <c r="G6595" s="2">
        <f t="shared" ref="G6595:G6658" si="103">D6595+E6595+F6595</f>
        <v>954069.84928000008</v>
      </c>
      <c r="H6595" s="2">
        <v>27341</v>
      </c>
      <c r="I6595" s="2">
        <v>86.541284493718109</v>
      </c>
      <c r="J6595" s="2">
        <v>3.9654669761515322</v>
      </c>
      <c r="K6595" s="2">
        <v>1.3556678410636429</v>
      </c>
      <c r="L6595" s="2">
        <v>1.8415674195951091</v>
      </c>
      <c r="M6595" s="2">
        <v>6.2960132694716213</v>
      </c>
      <c r="N6595" s="2">
        <v>953994.92915999994</v>
      </c>
      <c r="O6595" s="2">
        <v>6.9182712083199744</v>
      </c>
    </row>
    <row r="6596" spans="1:15" ht="15.75" customHeight="1" x14ac:dyDescent="0.35">
      <c r="A6596" s="4">
        <v>45505</v>
      </c>
      <c r="B6596" s="2" t="s">
        <v>26</v>
      </c>
      <c r="C6596" s="2" t="s">
        <v>15</v>
      </c>
      <c r="D6596" s="2">
        <v>3552.6623399999999</v>
      </c>
      <c r="E6596" s="2">
        <v>1656.06465</v>
      </c>
      <c r="F6596" s="2">
        <v>91767.632709999991</v>
      </c>
      <c r="G6596" s="2">
        <f t="shared" si="103"/>
        <v>96976.359699999986</v>
      </c>
      <c r="H6596" s="2">
        <v>13413</v>
      </c>
      <c r="I6596" s="2">
        <v>80.974080736997394</v>
      </c>
      <c r="J6596" s="2">
        <v>5.9122069427141462</v>
      </c>
      <c r="K6596" s="2">
        <v>2.780745520916295</v>
      </c>
      <c r="L6596" s="2">
        <v>7.1666317679318929</v>
      </c>
      <c r="M6596" s="2">
        <v>3.1663350314402621</v>
      </c>
      <c r="N6596" s="2">
        <v>96636.31137000001</v>
      </c>
      <c r="O6596" s="2">
        <v>3.663431325933757</v>
      </c>
    </row>
    <row r="6597" spans="1:15" ht="15.75" customHeight="1" x14ac:dyDescent="0.35">
      <c r="A6597" s="4">
        <v>45505</v>
      </c>
      <c r="B6597" s="2" t="s">
        <v>26</v>
      </c>
      <c r="C6597" s="2" t="s">
        <v>16</v>
      </c>
      <c r="D6597" s="2">
        <v>0</v>
      </c>
      <c r="E6597" s="2">
        <v>0</v>
      </c>
      <c r="F6597" s="2">
        <v>3243.0777200000002</v>
      </c>
      <c r="G6597" s="2">
        <f t="shared" si="103"/>
        <v>3243.0777200000002</v>
      </c>
      <c r="H6597" s="2">
        <v>2</v>
      </c>
      <c r="I6597" s="2">
        <v>100</v>
      </c>
      <c r="J6597" s="2">
        <v>0</v>
      </c>
      <c r="K6597" s="2">
        <v>0</v>
      </c>
      <c r="L6597" s="2">
        <v>0</v>
      </c>
      <c r="M6597" s="2">
        <v>0</v>
      </c>
      <c r="N6597" s="2">
        <v>3243.0777200000002</v>
      </c>
      <c r="O6597" s="2">
        <v>0</v>
      </c>
    </row>
    <row r="6598" spans="1:15" ht="15.75" customHeight="1" x14ac:dyDescent="0.35">
      <c r="A6598" s="4">
        <v>45505</v>
      </c>
      <c r="B6598" s="2" t="s">
        <v>26</v>
      </c>
      <c r="C6598" s="2" t="s">
        <v>17</v>
      </c>
      <c r="D6598" s="2">
        <v>0</v>
      </c>
      <c r="E6598" s="2">
        <v>0</v>
      </c>
      <c r="F6598" s="2">
        <v>5734.5430399999996</v>
      </c>
      <c r="G6598" s="2">
        <f t="shared" si="103"/>
        <v>5734.5430399999996</v>
      </c>
      <c r="H6598" s="2">
        <v>3</v>
      </c>
      <c r="I6598" s="2">
        <v>87.398263376667586</v>
      </c>
      <c r="J6598" s="2">
        <v>0</v>
      </c>
      <c r="K6598" s="2">
        <v>12.60173662333241</v>
      </c>
      <c r="L6598" s="2">
        <v>0</v>
      </c>
      <c r="M6598" s="2">
        <v>0</v>
      </c>
      <c r="N6598" s="2">
        <v>5732.2228800000003</v>
      </c>
      <c r="O6598" s="2">
        <v>0</v>
      </c>
    </row>
    <row r="6599" spans="1:15" ht="15.75" customHeight="1" x14ac:dyDescent="0.35">
      <c r="A6599" s="4">
        <v>45505</v>
      </c>
      <c r="B6599" s="2" t="s">
        <v>26</v>
      </c>
      <c r="C6599" s="2" t="s">
        <v>18</v>
      </c>
      <c r="D6599" s="2">
        <v>1567.2899399999999</v>
      </c>
      <c r="E6599" s="2">
        <v>258.36464999999998</v>
      </c>
      <c r="F6599" s="2">
        <v>9343.3033599999999</v>
      </c>
      <c r="G6599" s="2">
        <f t="shared" si="103"/>
        <v>11168.95795</v>
      </c>
      <c r="H6599" s="2">
        <v>267</v>
      </c>
      <c r="I6599" s="2">
        <v>70.373262654672416</v>
      </c>
      <c r="J6599" s="2">
        <v>1.842259574130336</v>
      </c>
      <c r="K6599" s="2">
        <v>5.5654457638215993</v>
      </c>
      <c r="L6599" s="2">
        <v>13.130402082005959</v>
      </c>
      <c r="M6599" s="2">
        <v>9.088629925369677</v>
      </c>
      <c r="N6599" s="2">
        <v>11147.141960000001</v>
      </c>
      <c r="O6599" s="2">
        <v>14.03255296524776</v>
      </c>
    </row>
    <row r="6600" spans="1:15" ht="15.75" customHeight="1" x14ac:dyDescent="0.35">
      <c r="A6600" s="4">
        <v>45505</v>
      </c>
      <c r="B6600" s="2" t="s">
        <v>26</v>
      </c>
      <c r="C6600" s="2" t="s">
        <v>19</v>
      </c>
      <c r="D6600" s="2">
        <v>15525.397070000001</v>
      </c>
      <c r="E6600" s="2">
        <v>3067.11445</v>
      </c>
      <c r="F6600" s="2">
        <v>40099.986720000001</v>
      </c>
      <c r="G6600" s="2">
        <f t="shared" si="103"/>
        <v>58692.498240000001</v>
      </c>
      <c r="H6600" s="2">
        <v>138</v>
      </c>
      <c r="I6600" s="2">
        <v>55.141324399436783</v>
      </c>
      <c r="J6600" s="2">
        <v>8.7940762883463552</v>
      </c>
      <c r="K6600" s="2">
        <v>5.6443087194000654</v>
      </c>
      <c r="L6600" s="2">
        <v>1.6273768164095139</v>
      </c>
      <c r="M6600" s="2">
        <v>28.792913776407289</v>
      </c>
      <c r="N6600" s="2">
        <v>59207.305910000003</v>
      </c>
      <c r="O6600" s="2">
        <v>26.452097858426409</v>
      </c>
    </row>
    <row r="6601" spans="1:15" ht="15.75" customHeight="1" x14ac:dyDescent="0.35">
      <c r="A6601" s="4">
        <v>45505</v>
      </c>
      <c r="B6601" s="2" t="s">
        <v>26</v>
      </c>
      <c r="C6601" s="2" t="s">
        <v>20</v>
      </c>
      <c r="D6601" s="2">
        <v>6206.9796699999997</v>
      </c>
      <c r="E6601" s="2">
        <v>450.17962</v>
      </c>
      <c r="F6601" s="2">
        <v>77731.975139999995</v>
      </c>
      <c r="G6601" s="2">
        <f t="shared" si="103"/>
        <v>84389.134429999991</v>
      </c>
      <c r="H6601" s="2">
        <v>19505</v>
      </c>
      <c r="I6601" s="2">
        <v>89.144614694090976</v>
      </c>
      <c r="J6601" s="2">
        <v>2.2781825051920408</v>
      </c>
      <c r="K6601" s="2">
        <v>1.2015375304891369</v>
      </c>
      <c r="L6601" s="2">
        <v>1.6975714399099231</v>
      </c>
      <c r="M6601" s="2">
        <v>5.6780938303178976</v>
      </c>
      <c r="N6601" s="2">
        <v>84301.061290000012</v>
      </c>
      <c r="O6601" s="2">
        <v>7.3551882146020011</v>
      </c>
    </row>
    <row r="6602" spans="1:15" ht="15.75" customHeight="1" x14ac:dyDescent="0.35">
      <c r="A6602" s="4">
        <v>45505</v>
      </c>
      <c r="B6602" s="2" t="s">
        <v>26</v>
      </c>
      <c r="C6602" s="2" t="s">
        <v>21</v>
      </c>
      <c r="D6602" s="2">
        <v>17066.862789999999</v>
      </c>
      <c r="E6602" s="2">
        <v>5420.3914800000002</v>
      </c>
      <c r="F6602" s="2">
        <v>207329.17770999999</v>
      </c>
      <c r="G6602" s="2">
        <f t="shared" si="103"/>
        <v>229816.43197999999</v>
      </c>
      <c r="H6602" s="2">
        <v>7762</v>
      </c>
      <c r="I6602" s="2">
        <v>84.51589645062397</v>
      </c>
      <c r="J6602" s="2">
        <v>4.169605111401733</v>
      </c>
      <c r="K6602" s="2">
        <v>1.578897775702885</v>
      </c>
      <c r="L6602" s="2">
        <v>3.3706735632562008</v>
      </c>
      <c r="M6602" s="2">
        <v>6.3649270990152091</v>
      </c>
      <c r="N6602" s="2">
        <v>229915.33308000001</v>
      </c>
      <c r="O6602" s="2">
        <v>7.4263022199758373</v>
      </c>
    </row>
    <row r="6603" spans="1:15" ht="15.75" customHeight="1" x14ac:dyDescent="0.35">
      <c r="A6603" s="4">
        <v>45505</v>
      </c>
      <c r="B6603" s="2" t="s">
        <v>27</v>
      </c>
      <c r="C6603" s="2" t="s">
        <v>15</v>
      </c>
      <c r="D6603" s="2">
        <v>1508.51487</v>
      </c>
      <c r="E6603" s="2">
        <v>150.52063000000001</v>
      </c>
      <c r="F6603" s="2">
        <v>26626.004270000001</v>
      </c>
      <c r="G6603" s="2">
        <f t="shared" si="103"/>
        <v>28285.039770000003</v>
      </c>
      <c r="H6603" s="2">
        <v>8362</v>
      </c>
      <c r="I6603" s="2">
        <v>86.201919029583919</v>
      </c>
      <c r="J6603" s="2">
        <v>3.416172757028054</v>
      </c>
      <c r="K6603" s="2">
        <v>2.1124181459662439</v>
      </c>
      <c r="L6603" s="2">
        <v>3.9232173968638491</v>
      </c>
      <c r="M6603" s="2">
        <v>4.3462726705579184</v>
      </c>
      <c r="N6603" s="2">
        <v>28271.067029999998</v>
      </c>
      <c r="O6603" s="2">
        <v>5.333260558466594</v>
      </c>
    </row>
    <row r="6604" spans="1:15" ht="15.75" customHeight="1" x14ac:dyDescent="0.35">
      <c r="A6604" s="4">
        <v>45505</v>
      </c>
      <c r="B6604" s="2" t="s">
        <v>27</v>
      </c>
      <c r="C6604" s="2" t="s">
        <v>16</v>
      </c>
      <c r="D6604" s="2">
        <v>0</v>
      </c>
      <c r="E6604" s="2">
        <v>0</v>
      </c>
      <c r="F6604" s="2">
        <v>0</v>
      </c>
      <c r="G6604" s="2">
        <f t="shared" si="103"/>
        <v>0</v>
      </c>
      <c r="H6604" s="2">
        <v>0</v>
      </c>
      <c r="I6604" s="2">
        <v>0</v>
      </c>
      <c r="J6604" s="2">
        <v>0</v>
      </c>
      <c r="K6604" s="2">
        <v>0</v>
      </c>
      <c r="L6604" s="2">
        <v>0</v>
      </c>
      <c r="M6604" s="2">
        <v>0</v>
      </c>
      <c r="N6604" s="2">
        <v>0</v>
      </c>
    </row>
    <row r="6605" spans="1:15" ht="15.75" customHeight="1" x14ac:dyDescent="0.35">
      <c r="A6605" s="4">
        <v>45505</v>
      </c>
      <c r="B6605" s="2" t="s">
        <v>27</v>
      </c>
      <c r="C6605" s="2" t="s">
        <v>17</v>
      </c>
      <c r="D6605" s="2">
        <v>0</v>
      </c>
      <c r="E6605" s="2">
        <v>0</v>
      </c>
      <c r="F6605" s="2">
        <v>0</v>
      </c>
      <c r="G6605" s="2">
        <f t="shared" si="103"/>
        <v>0</v>
      </c>
      <c r="H6605" s="2">
        <v>0</v>
      </c>
      <c r="I6605" s="2">
        <v>0</v>
      </c>
      <c r="J6605" s="2">
        <v>0</v>
      </c>
      <c r="K6605" s="2">
        <v>0</v>
      </c>
      <c r="L6605" s="2">
        <v>0</v>
      </c>
      <c r="M6605" s="2">
        <v>0</v>
      </c>
      <c r="N6605" s="2">
        <v>0</v>
      </c>
    </row>
    <row r="6606" spans="1:15" ht="15.75" customHeight="1" x14ac:dyDescent="0.35">
      <c r="A6606" s="4">
        <v>45505</v>
      </c>
      <c r="B6606" s="2" t="s">
        <v>27</v>
      </c>
      <c r="C6606" s="2" t="s">
        <v>18</v>
      </c>
      <c r="D6606" s="2">
        <v>0</v>
      </c>
      <c r="E6606" s="2">
        <v>0</v>
      </c>
      <c r="F6606" s="2">
        <v>0</v>
      </c>
      <c r="G6606" s="2">
        <f t="shared" si="103"/>
        <v>0</v>
      </c>
      <c r="H6606" s="2">
        <v>0</v>
      </c>
      <c r="I6606" s="2">
        <v>0</v>
      </c>
      <c r="J6606" s="2">
        <v>0</v>
      </c>
      <c r="K6606" s="2">
        <v>0</v>
      </c>
      <c r="L6606" s="2">
        <v>0</v>
      </c>
      <c r="M6606" s="2">
        <v>0</v>
      </c>
      <c r="N6606" s="2">
        <v>0</v>
      </c>
    </row>
    <row r="6607" spans="1:15" ht="15.75" customHeight="1" x14ac:dyDescent="0.35">
      <c r="A6607" s="4">
        <v>45505</v>
      </c>
      <c r="B6607" s="2" t="s">
        <v>27</v>
      </c>
      <c r="C6607" s="2" t="s">
        <v>19</v>
      </c>
      <c r="D6607" s="2">
        <v>2105.4090299999998</v>
      </c>
      <c r="E6607" s="2">
        <v>709.93707000000006</v>
      </c>
      <c r="F6607" s="2">
        <v>10479.720219999999</v>
      </c>
      <c r="G6607" s="2">
        <f t="shared" si="103"/>
        <v>13295.066319999998</v>
      </c>
      <c r="H6607" s="2">
        <v>41</v>
      </c>
      <c r="I6607" s="2">
        <v>77.890545594995501</v>
      </c>
      <c r="J6607" s="2">
        <v>6.3580154989872124</v>
      </c>
      <c r="K6607" s="2">
        <v>0.43194049908498677</v>
      </c>
      <c r="L6607" s="2">
        <v>4.2947343305893823E-2</v>
      </c>
      <c r="M6607" s="2">
        <v>15.2765510636264</v>
      </c>
      <c r="N6607" s="2">
        <v>13278.120510000001</v>
      </c>
      <c r="O6607" s="2">
        <v>15.83601750698149</v>
      </c>
    </row>
    <row r="6608" spans="1:15" ht="15.75" customHeight="1" x14ac:dyDescent="0.35">
      <c r="A6608" s="4">
        <v>45505</v>
      </c>
      <c r="B6608" s="2" t="s">
        <v>27</v>
      </c>
      <c r="C6608" s="2" t="s">
        <v>20</v>
      </c>
      <c r="D6608" s="2">
        <v>2515.9929299999999</v>
      </c>
      <c r="E6608" s="2">
        <v>211.54987</v>
      </c>
      <c r="F6608" s="2">
        <v>33357.204720000002</v>
      </c>
      <c r="G6608" s="2">
        <f t="shared" si="103"/>
        <v>36084.747520000004</v>
      </c>
      <c r="H6608" s="2">
        <v>7477</v>
      </c>
      <c r="I6608" s="2">
        <v>87.072346870600597</v>
      </c>
      <c r="J6608" s="2">
        <v>3.7447775663790939</v>
      </c>
      <c r="K6608" s="2">
        <v>2.284595849565024</v>
      </c>
      <c r="L6608" s="2">
        <v>3.3955605227020209</v>
      </c>
      <c r="M6608" s="2">
        <v>3.5027191907532398</v>
      </c>
      <c r="N6608" s="2">
        <v>36016.386450000013</v>
      </c>
      <c r="O6608" s="2">
        <v>6.9724554082178596</v>
      </c>
    </row>
    <row r="6609" spans="1:15" ht="15.75" customHeight="1" x14ac:dyDescent="0.35">
      <c r="A6609" s="4">
        <v>45505</v>
      </c>
      <c r="B6609" s="2" t="s">
        <v>27</v>
      </c>
      <c r="C6609" s="2" t="s">
        <v>21</v>
      </c>
      <c r="D6609" s="2">
        <v>8470.9651599999997</v>
      </c>
      <c r="E6609" s="2">
        <v>1622.5466699999999</v>
      </c>
      <c r="F6609" s="2">
        <v>50678.805679999998</v>
      </c>
      <c r="G6609" s="2">
        <f t="shared" si="103"/>
        <v>60772.317509999993</v>
      </c>
      <c r="H6609" s="2">
        <v>2494</v>
      </c>
      <c r="I6609" s="2">
        <v>75.172528728983821</v>
      </c>
      <c r="J6609" s="2">
        <v>7.1977606561090131</v>
      </c>
      <c r="K6609" s="2">
        <v>2.8121557645275952</v>
      </c>
      <c r="L6609" s="2">
        <v>5.3397372655766704</v>
      </c>
      <c r="M6609" s="2">
        <v>9.4778175848028994</v>
      </c>
      <c r="N6609" s="2">
        <v>60630.626920000002</v>
      </c>
      <c r="O6609" s="2">
        <v>13.93885490479463</v>
      </c>
    </row>
    <row r="6610" spans="1:15" ht="15.75" customHeight="1" x14ac:dyDescent="0.35">
      <c r="A6610" s="4">
        <v>45505</v>
      </c>
      <c r="B6610" s="2" t="s">
        <v>28</v>
      </c>
      <c r="C6610" s="2" t="s">
        <v>15</v>
      </c>
      <c r="D6610" s="2">
        <v>44267.872029999999</v>
      </c>
      <c r="E6610" s="2">
        <v>14661.962439999999</v>
      </c>
      <c r="F6610" s="2">
        <v>812185.34220000007</v>
      </c>
      <c r="G6610" s="2">
        <f t="shared" si="103"/>
        <v>871115.17667000007</v>
      </c>
      <c r="H6610" s="2">
        <v>163222</v>
      </c>
      <c r="I6610" s="2">
        <v>87.083819687593049</v>
      </c>
      <c r="J6610" s="2">
        <v>2.4576668442663538</v>
      </c>
      <c r="K6610" s="2">
        <v>1.840633869388254</v>
      </c>
      <c r="L6610" s="2">
        <v>3.7274870829665572</v>
      </c>
      <c r="M6610" s="2">
        <v>4.8903925157857806</v>
      </c>
      <c r="N6610" s="2">
        <v>868224.37019000005</v>
      </c>
      <c r="O6610" s="2">
        <v>5.0817473068512244</v>
      </c>
    </row>
    <row r="6611" spans="1:15" ht="15.75" customHeight="1" x14ac:dyDescent="0.35">
      <c r="A6611" s="4">
        <v>45505</v>
      </c>
      <c r="B6611" s="2" t="s">
        <v>28</v>
      </c>
      <c r="C6611" s="2" t="s">
        <v>16</v>
      </c>
      <c r="D6611" s="2">
        <v>0</v>
      </c>
      <c r="E6611" s="2">
        <v>0</v>
      </c>
      <c r="F6611" s="2">
        <v>0</v>
      </c>
      <c r="G6611" s="2">
        <f t="shared" si="103"/>
        <v>0</v>
      </c>
      <c r="H6611" s="2">
        <v>0</v>
      </c>
      <c r="I6611" s="2">
        <v>0</v>
      </c>
      <c r="J6611" s="2">
        <v>0</v>
      </c>
      <c r="K6611" s="2">
        <v>0</v>
      </c>
      <c r="L6611" s="2">
        <v>0</v>
      </c>
      <c r="M6611" s="2">
        <v>0</v>
      </c>
      <c r="N6611" s="2">
        <v>0</v>
      </c>
    </row>
    <row r="6612" spans="1:15" ht="15.75" customHeight="1" x14ac:dyDescent="0.35">
      <c r="A6612" s="4">
        <v>45505</v>
      </c>
      <c r="B6612" s="2" t="s">
        <v>28</v>
      </c>
      <c r="C6612" s="2" t="s">
        <v>17</v>
      </c>
      <c r="D6612" s="2">
        <v>602.22890000000007</v>
      </c>
      <c r="E6612" s="2">
        <v>0</v>
      </c>
      <c r="F6612" s="2">
        <v>30953.47363</v>
      </c>
      <c r="G6612" s="2">
        <f t="shared" si="103"/>
        <v>31555.702530000002</v>
      </c>
      <c r="H6612" s="2">
        <v>20</v>
      </c>
      <c r="I6612" s="2">
        <v>98.093248127520368</v>
      </c>
      <c r="J6612" s="2">
        <v>0.25525357136310212</v>
      </c>
      <c r="K6612" s="2">
        <v>0</v>
      </c>
      <c r="L6612" s="2">
        <v>1.6514983011165341</v>
      </c>
      <c r="M6612" s="2">
        <v>0</v>
      </c>
      <c r="N6612" s="2">
        <v>31584.020380000002</v>
      </c>
      <c r="O6612" s="2">
        <v>1.9084629772620689</v>
      </c>
    </row>
    <row r="6613" spans="1:15" ht="15.75" customHeight="1" x14ac:dyDescent="0.35">
      <c r="A6613" s="4">
        <v>45505</v>
      </c>
      <c r="B6613" s="2" t="s">
        <v>28</v>
      </c>
      <c r="C6613" s="2" t="s">
        <v>18</v>
      </c>
      <c r="D6613" s="2">
        <v>14416.619210000001</v>
      </c>
      <c r="E6613" s="2">
        <v>14193.495339999999</v>
      </c>
      <c r="F6613" s="2">
        <v>333615.43572000001</v>
      </c>
      <c r="G6613" s="2">
        <f t="shared" si="103"/>
        <v>362225.55027000001</v>
      </c>
      <c r="H6613" s="2">
        <v>3592</v>
      </c>
      <c r="I6613" s="2">
        <v>86.036055661583504</v>
      </c>
      <c r="J6613" s="2">
        <v>2.73637388894339</v>
      </c>
      <c r="K6613" s="2">
        <v>2.463078066370882</v>
      </c>
      <c r="L6613" s="2">
        <v>4.2215488619047026</v>
      </c>
      <c r="M6613" s="2">
        <v>4.5429435211975306</v>
      </c>
      <c r="N6613" s="2">
        <v>361743.50954</v>
      </c>
      <c r="O6613" s="2">
        <v>3.9800116803615788</v>
      </c>
    </row>
    <row r="6614" spans="1:15" ht="15.75" customHeight="1" x14ac:dyDescent="0.35">
      <c r="A6614" s="4">
        <v>45505</v>
      </c>
      <c r="B6614" s="2" t="s">
        <v>28</v>
      </c>
      <c r="C6614" s="2" t="s">
        <v>19</v>
      </c>
      <c r="D6614" s="2">
        <v>90208.185639999996</v>
      </c>
      <c r="E6614" s="2">
        <v>55230.515319999999</v>
      </c>
      <c r="F6614" s="2">
        <v>603211.28090999997</v>
      </c>
      <c r="G6614" s="2">
        <f t="shared" si="103"/>
        <v>748649.98187000002</v>
      </c>
      <c r="H6614" s="2">
        <v>2420</v>
      </c>
      <c r="I6614" s="2">
        <v>76.207696683540718</v>
      </c>
      <c r="J6614" s="2">
        <v>6.7254350733304937</v>
      </c>
      <c r="K6614" s="2">
        <v>5.7430473211397821</v>
      </c>
      <c r="L6614" s="2">
        <v>4.0948322163022803</v>
      </c>
      <c r="M6614" s="2">
        <v>7.2289887056867261</v>
      </c>
      <c r="N6614" s="2">
        <v>752539.51645</v>
      </c>
      <c r="O6614" s="2">
        <v>12.04944738189606</v>
      </c>
    </row>
    <row r="6615" spans="1:15" ht="15.75" customHeight="1" x14ac:dyDescent="0.35">
      <c r="A6615" s="4">
        <v>45505</v>
      </c>
      <c r="B6615" s="2" t="s">
        <v>28</v>
      </c>
      <c r="C6615" s="2" t="s">
        <v>20</v>
      </c>
      <c r="D6615" s="2">
        <v>60610.809630000003</v>
      </c>
      <c r="E6615" s="2">
        <v>13435.404570000001</v>
      </c>
      <c r="F6615" s="2">
        <v>879370.09426000004</v>
      </c>
      <c r="G6615" s="2">
        <f t="shared" si="103"/>
        <v>953416.30846000009</v>
      </c>
      <c r="H6615" s="2">
        <v>167603</v>
      </c>
      <c r="I6615" s="2">
        <v>83.344109850305585</v>
      </c>
      <c r="J6615" s="2">
        <v>3.3232461587884981</v>
      </c>
      <c r="K6615" s="2">
        <v>2.0249802472297649</v>
      </c>
      <c r="L6615" s="2">
        <v>3.096692484810434</v>
      </c>
      <c r="M6615" s="2">
        <v>8.210971258865726</v>
      </c>
      <c r="N6615" s="2">
        <v>563448.56279999996</v>
      </c>
      <c r="O6615" s="2">
        <v>6.3572239211956898</v>
      </c>
    </row>
    <row r="6616" spans="1:15" ht="15.75" customHeight="1" x14ac:dyDescent="0.35">
      <c r="A6616" s="4">
        <v>45505</v>
      </c>
      <c r="B6616" s="2" t="s">
        <v>28</v>
      </c>
      <c r="C6616" s="2" t="s">
        <v>21</v>
      </c>
      <c r="D6616" s="2">
        <v>252794.11455999999</v>
      </c>
      <c r="E6616" s="2">
        <v>103271.38433</v>
      </c>
      <c r="F6616" s="2">
        <v>2603474.5448799999</v>
      </c>
      <c r="G6616" s="2">
        <f t="shared" si="103"/>
        <v>2959540.0437699999</v>
      </c>
      <c r="H6616" s="2">
        <v>73681</v>
      </c>
      <c r="I6616" s="2">
        <v>84.073664624738967</v>
      </c>
      <c r="J6616" s="2">
        <v>3.3604994740584919</v>
      </c>
      <c r="K6616" s="2">
        <v>2.4419689402594722</v>
      </c>
      <c r="L6616" s="2">
        <v>3.191505062906236</v>
      </c>
      <c r="M6616" s="2">
        <v>6.9323618980368318</v>
      </c>
      <c r="N6616" s="2">
        <v>2957054.6836000001</v>
      </c>
      <c r="O6616" s="2">
        <v>8.5416690033353664</v>
      </c>
    </row>
    <row r="6617" spans="1:15" ht="15.75" customHeight="1" x14ac:dyDescent="0.35">
      <c r="A6617" s="4">
        <v>45505</v>
      </c>
      <c r="B6617" s="2" t="s">
        <v>30</v>
      </c>
      <c r="C6617" s="2" t="s">
        <v>15</v>
      </c>
      <c r="D6617" s="2">
        <v>9386.4959299999991</v>
      </c>
      <c r="E6617" s="2">
        <v>1148.72801</v>
      </c>
      <c r="F6617" s="2">
        <v>159997.22584</v>
      </c>
      <c r="G6617" s="2">
        <f t="shared" si="103"/>
        <v>170532.44978</v>
      </c>
      <c r="H6617" s="2">
        <v>20715</v>
      </c>
      <c r="I6617" s="2">
        <v>86.573206862810125</v>
      </c>
      <c r="J6617" s="2">
        <v>3.3779926302577952</v>
      </c>
      <c r="K6617" s="2">
        <v>1.3129941233649061</v>
      </c>
      <c r="L6617" s="2">
        <v>3.6732228196535082</v>
      </c>
      <c r="M6617" s="2">
        <v>5.0625835639136616</v>
      </c>
      <c r="N6617" s="2">
        <v>170427.69271999999</v>
      </c>
      <c r="O6617" s="2">
        <v>5.5042286333828567</v>
      </c>
    </row>
    <row r="6618" spans="1:15" ht="15.75" customHeight="1" x14ac:dyDescent="0.35">
      <c r="A6618" s="4">
        <v>45505</v>
      </c>
      <c r="B6618" s="2" t="s">
        <v>30</v>
      </c>
      <c r="C6618" s="2" t="s">
        <v>16</v>
      </c>
      <c r="D6618" s="2">
        <v>0</v>
      </c>
      <c r="E6618" s="2">
        <v>0</v>
      </c>
      <c r="F6618" s="2">
        <v>0</v>
      </c>
      <c r="G6618" s="2">
        <f t="shared" si="103"/>
        <v>0</v>
      </c>
      <c r="H6618" s="2">
        <v>0</v>
      </c>
      <c r="I6618" s="2">
        <v>100</v>
      </c>
      <c r="J6618" s="2">
        <v>0</v>
      </c>
      <c r="K6618" s="2">
        <v>0</v>
      </c>
      <c r="L6618" s="2">
        <v>0</v>
      </c>
      <c r="M6618" s="2">
        <v>0</v>
      </c>
      <c r="N6618" s="2">
        <v>47454.812059999997</v>
      </c>
    </row>
    <row r="6619" spans="1:15" ht="15.75" customHeight="1" x14ac:dyDescent="0.35">
      <c r="A6619" s="4">
        <v>45505</v>
      </c>
      <c r="B6619" s="2" t="s">
        <v>30</v>
      </c>
      <c r="C6619" s="2" t="s">
        <v>17</v>
      </c>
      <c r="D6619" s="2">
        <v>0</v>
      </c>
      <c r="E6619" s="2">
        <v>0</v>
      </c>
      <c r="F6619" s="2">
        <v>0</v>
      </c>
      <c r="G6619" s="2">
        <f t="shared" si="103"/>
        <v>0</v>
      </c>
      <c r="H6619" s="2">
        <v>0</v>
      </c>
      <c r="I6619" s="2">
        <v>0</v>
      </c>
      <c r="J6619" s="2">
        <v>0</v>
      </c>
      <c r="K6619" s="2">
        <v>0</v>
      </c>
      <c r="L6619" s="2">
        <v>0</v>
      </c>
      <c r="M6619" s="2">
        <v>0</v>
      </c>
      <c r="N6619" s="2">
        <v>0</v>
      </c>
    </row>
    <row r="6620" spans="1:15" ht="15.75" customHeight="1" x14ac:dyDescent="0.35">
      <c r="A6620" s="4">
        <v>45505</v>
      </c>
      <c r="B6620" s="2" t="s">
        <v>30</v>
      </c>
      <c r="C6620" s="2" t="s">
        <v>18</v>
      </c>
      <c r="D6620" s="2">
        <v>777.94309999999996</v>
      </c>
      <c r="E6620" s="2">
        <v>56.38447</v>
      </c>
      <c r="F6620" s="2">
        <v>3856.4927400000001</v>
      </c>
      <c r="G6620" s="2">
        <f t="shared" si="103"/>
        <v>4690.8203100000001</v>
      </c>
      <c r="H6620" s="2">
        <v>65</v>
      </c>
      <c r="I6620" s="2">
        <v>71.355962823803665</v>
      </c>
      <c r="J6620" s="2">
        <v>0.81579079216123118</v>
      </c>
      <c r="K6620" s="2">
        <v>5.6630281528242143</v>
      </c>
      <c r="L6620" s="2">
        <v>4.8603826068821583</v>
      </c>
      <c r="M6620" s="2">
        <v>17.304835624328732</v>
      </c>
      <c r="N6620" s="2">
        <v>4686.02862</v>
      </c>
      <c r="O6620" s="2">
        <v>16.584372211861599</v>
      </c>
    </row>
    <row r="6621" spans="1:15" ht="15.75" customHeight="1" x14ac:dyDescent="0.35">
      <c r="A6621" s="4">
        <v>45505</v>
      </c>
      <c r="B6621" s="2" t="s">
        <v>30</v>
      </c>
      <c r="C6621" s="2" t="s">
        <v>19</v>
      </c>
      <c r="D6621" s="2">
        <v>4008.2472600000001</v>
      </c>
      <c r="E6621" s="2">
        <v>2095.7064700000001</v>
      </c>
      <c r="F6621" s="2">
        <v>10149.169809999999</v>
      </c>
      <c r="G6621" s="2">
        <f t="shared" si="103"/>
        <v>16253.123540000001</v>
      </c>
      <c r="H6621" s="2">
        <v>115</v>
      </c>
      <c r="I6621" s="2">
        <v>58.164639090303773</v>
      </c>
      <c r="J6621" s="2">
        <v>5.3455804269610763</v>
      </c>
      <c r="K6621" s="2">
        <v>8.7166886786256832</v>
      </c>
      <c r="L6621" s="2">
        <v>5.8177281567595927</v>
      </c>
      <c r="M6621" s="2">
        <v>21.955363647349891</v>
      </c>
      <c r="N6621" s="2">
        <v>15862.63478</v>
      </c>
      <c r="O6621" s="2">
        <v>24.661396624073159</v>
      </c>
    </row>
    <row r="6622" spans="1:15" ht="15.75" customHeight="1" x14ac:dyDescent="0.35">
      <c r="A6622" s="4">
        <v>45505</v>
      </c>
      <c r="B6622" s="2" t="s">
        <v>30</v>
      </c>
      <c r="C6622" s="2" t="s">
        <v>20</v>
      </c>
      <c r="D6622" s="2">
        <v>12201.321040000001</v>
      </c>
      <c r="E6622" s="2">
        <v>538.00867000000005</v>
      </c>
      <c r="F6622" s="2">
        <v>115055.69215</v>
      </c>
      <c r="G6622" s="2">
        <f t="shared" si="103"/>
        <v>127795.02186000001</v>
      </c>
      <c r="H6622" s="2">
        <v>17055</v>
      </c>
      <c r="I6622" s="2">
        <v>87.694678995731635</v>
      </c>
      <c r="J6622" s="2">
        <v>2.014646624691522</v>
      </c>
      <c r="K6622" s="2">
        <v>0.84540331232359922</v>
      </c>
      <c r="L6622" s="2">
        <v>1.361539365303472</v>
      </c>
      <c r="M6622" s="2">
        <v>8.0837317019497554</v>
      </c>
      <c r="N6622" s="2">
        <v>117825.21614</v>
      </c>
      <c r="O6622" s="2">
        <v>9.5475714643772278</v>
      </c>
    </row>
    <row r="6623" spans="1:15" ht="15.75" customHeight="1" x14ac:dyDescent="0.35">
      <c r="A6623" s="4">
        <v>45505</v>
      </c>
      <c r="B6623" s="2" t="s">
        <v>30</v>
      </c>
      <c r="C6623" s="2" t="s">
        <v>21</v>
      </c>
      <c r="D6623" s="2">
        <v>50305.352729999999</v>
      </c>
      <c r="E6623" s="2">
        <v>5286.5848299999998</v>
      </c>
      <c r="F6623" s="2">
        <v>323263.85784000001</v>
      </c>
      <c r="G6623" s="2">
        <f t="shared" si="103"/>
        <v>378855.7954</v>
      </c>
      <c r="H6623" s="2">
        <v>12560</v>
      </c>
      <c r="I6623" s="2">
        <v>81.183127968419598</v>
      </c>
      <c r="J6623" s="2">
        <v>3.7441201923315939</v>
      </c>
      <c r="K6623" s="2">
        <v>1.285779559789632</v>
      </c>
      <c r="L6623" s="2">
        <v>2.13951994651352</v>
      </c>
      <c r="M6623" s="2">
        <v>11.647452332945649</v>
      </c>
      <c r="N6623" s="2">
        <v>339457.80416</v>
      </c>
      <c r="O6623" s="2">
        <v>13.2782323355743</v>
      </c>
    </row>
    <row r="6624" spans="1:15" ht="15.75" customHeight="1" x14ac:dyDescent="0.35">
      <c r="A6624" s="4">
        <v>45505</v>
      </c>
      <c r="B6624" s="2" t="s">
        <v>31</v>
      </c>
      <c r="C6624" s="2" t="s">
        <v>15</v>
      </c>
      <c r="D6624" s="2">
        <v>17521.43966</v>
      </c>
      <c r="E6624" s="2">
        <v>4343.6327000000001</v>
      </c>
      <c r="F6624" s="2">
        <v>375538.90113999997</v>
      </c>
      <c r="G6624" s="2">
        <f t="shared" si="103"/>
        <v>397403.97349999996</v>
      </c>
      <c r="H6624" s="2">
        <v>58086</v>
      </c>
      <c r="I6624" s="2">
        <v>87.481641283771154</v>
      </c>
      <c r="J6624" s="2">
        <v>2.682815143757793</v>
      </c>
      <c r="K6624" s="2">
        <v>2.110153941215442</v>
      </c>
      <c r="L6624" s="2">
        <v>4.0969305151700484</v>
      </c>
      <c r="M6624" s="2">
        <v>3.6284591160855451</v>
      </c>
      <c r="N6624" s="2">
        <v>397197.42841000011</v>
      </c>
      <c r="O6624" s="2">
        <v>4.4089744512833864</v>
      </c>
    </row>
    <row r="6625" spans="1:15" ht="15.75" customHeight="1" x14ac:dyDescent="0.35">
      <c r="A6625" s="4">
        <v>45505</v>
      </c>
      <c r="B6625" s="2" t="s">
        <v>31</v>
      </c>
      <c r="C6625" s="2" t="s">
        <v>16</v>
      </c>
      <c r="D6625" s="2">
        <v>0</v>
      </c>
      <c r="E6625" s="2">
        <v>0</v>
      </c>
      <c r="F6625" s="2">
        <v>10041.52945</v>
      </c>
      <c r="G6625" s="2">
        <f t="shared" si="103"/>
        <v>10041.52945</v>
      </c>
      <c r="H6625" s="2">
        <v>2</v>
      </c>
      <c r="I6625" s="2">
        <v>100</v>
      </c>
      <c r="J6625" s="2">
        <v>0</v>
      </c>
      <c r="K6625" s="2">
        <v>0</v>
      </c>
      <c r="L6625" s="2">
        <v>0</v>
      </c>
      <c r="M6625" s="2">
        <v>0</v>
      </c>
      <c r="N6625" s="2">
        <v>10041.52945</v>
      </c>
      <c r="O6625" s="2">
        <v>0</v>
      </c>
    </row>
    <row r="6626" spans="1:15" ht="15.75" customHeight="1" x14ac:dyDescent="0.35">
      <c r="A6626" s="4">
        <v>45505</v>
      </c>
      <c r="B6626" s="2" t="s">
        <v>31</v>
      </c>
      <c r="C6626" s="2" t="s">
        <v>17</v>
      </c>
      <c r="D6626" s="2">
        <v>0</v>
      </c>
      <c r="E6626" s="2">
        <v>0</v>
      </c>
      <c r="F6626" s="2">
        <v>0</v>
      </c>
      <c r="G6626" s="2">
        <f t="shared" si="103"/>
        <v>0</v>
      </c>
      <c r="H6626" s="2">
        <v>0</v>
      </c>
      <c r="I6626" s="2">
        <v>0</v>
      </c>
      <c r="J6626" s="2">
        <v>0</v>
      </c>
      <c r="K6626" s="2">
        <v>0</v>
      </c>
      <c r="L6626" s="2">
        <v>0</v>
      </c>
      <c r="M6626" s="2">
        <v>0</v>
      </c>
      <c r="N6626" s="2">
        <v>0</v>
      </c>
    </row>
    <row r="6627" spans="1:15" ht="15.75" customHeight="1" x14ac:dyDescent="0.35">
      <c r="A6627" s="4">
        <v>45505</v>
      </c>
      <c r="B6627" s="2" t="s">
        <v>31</v>
      </c>
      <c r="C6627" s="2" t="s">
        <v>18</v>
      </c>
      <c r="D6627" s="2">
        <v>6343.6422000000002</v>
      </c>
      <c r="E6627" s="2">
        <v>11668.67131</v>
      </c>
      <c r="F6627" s="2">
        <v>143046.40533000001</v>
      </c>
      <c r="G6627" s="2">
        <f t="shared" si="103"/>
        <v>161058.71884000002</v>
      </c>
      <c r="H6627" s="2">
        <v>1600</v>
      </c>
      <c r="I6627" s="2">
        <v>83.947952619073533</v>
      </c>
      <c r="J6627" s="2">
        <v>4.247076606156738</v>
      </c>
      <c r="K6627" s="2">
        <v>3.0893168799053359</v>
      </c>
      <c r="L6627" s="2">
        <v>3.7344417966306902</v>
      </c>
      <c r="M6627" s="2">
        <v>4.981212098233696</v>
      </c>
      <c r="N6627" s="2">
        <v>160955.45887</v>
      </c>
      <c r="O6627" s="2">
        <v>3.938713933457985</v>
      </c>
    </row>
    <row r="6628" spans="1:15" ht="15.75" customHeight="1" x14ac:dyDescent="0.35">
      <c r="A6628" s="4">
        <v>45505</v>
      </c>
      <c r="B6628" s="2" t="s">
        <v>31</v>
      </c>
      <c r="C6628" s="2" t="s">
        <v>19</v>
      </c>
      <c r="D6628" s="2">
        <v>11323.0872</v>
      </c>
      <c r="E6628" s="2">
        <v>8256.81459</v>
      </c>
      <c r="F6628" s="2">
        <v>67151.330199999997</v>
      </c>
      <c r="G6628" s="2">
        <f t="shared" si="103"/>
        <v>86731.23199</v>
      </c>
      <c r="H6628" s="2">
        <v>392</v>
      </c>
      <c r="I6628" s="2">
        <v>74.068197967572544</v>
      </c>
      <c r="J6628" s="2">
        <v>8.9422601276954055</v>
      </c>
      <c r="K6628" s="2">
        <v>4.0030750443103909</v>
      </c>
      <c r="L6628" s="2">
        <v>2.1960713701045438</v>
      </c>
      <c r="M6628" s="2">
        <v>10.790395490317101</v>
      </c>
      <c r="N6628" s="2">
        <v>95404.739050000004</v>
      </c>
      <c r="O6628" s="2">
        <v>13.05537456369297</v>
      </c>
    </row>
    <row r="6629" spans="1:15" ht="15.75" customHeight="1" x14ac:dyDescent="0.35">
      <c r="A6629" s="4">
        <v>45505</v>
      </c>
      <c r="B6629" s="2" t="s">
        <v>31</v>
      </c>
      <c r="C6629" s="2" t="s">
        <v>20</v>
      </c>
      <c r="D6629" s="2">
        <v>44270.808700000001</v>
      </c>
      <c r="E6629" s="2">
        <v>4328.3625000000002</v>
      </c>
      <c r="F6629" s="2">
        <v>436297.06542</v>
      </c>
      <c r="G6629" s="2">
        <f t="shared" si="103"/>
        <v>484896.23661999998</v>
      </c>
      <c r="H6629" s="2">
        <v>88139</v>
      </c>
      <c r="I6629" s="2">
        <v>87.581594682903457</v>
      </c>
      <c r="J6629" s="2">
        <v>2.1995242950558551</v>
      </c>
      <c r="K6629" s="2">
        <v>1.186042832354415</v>
      </c>
      <c r="L6629" s="2">
        <v>2.095362882840051</v>
      </c>
      <c r="M6629" s="2">
        <v>6.9374753068462196</v>
      </c>
      <c r="N6629" s="2">
        <v>484354.84817999997</v>
      </c>
      <c r="O6629" s="2">
        <v>9.1299551030943213</v>
      </c>
    </row>
    <row r="6630" spans="1:15" ht="15.75" customHeight="1" x14ac:dyDescent="0.35">
      <c r="A6630" s="4">
        <v>45505</v>
      </c>
      <c r="B6630" s="2" t="s">
        <v>31</v>
      </c>
      <c r="C6630" s="2" t="s">
        <v>21</v>
      </c>
      <c r="D6630" s="2">
        <v>176357.92517999999</v>
      </c>
      <c r="E6630" s="2">
        <v>68476.214890000003</v>
      </c>
      <c r="F6630" s="2">
        <v>1357832.99578</v>
      </c>
      <c r="G6630" s="2">
        <f t="shared" si="103"/>
        <v>1602667.13585</v>
      </c>
      <c r="H6630" s="2">
        <v>45444</v>
      </c>
      <c r="I6630" s="2">
        <v>79.976805518427739</v>
      </c>
      <c r="J6630" s="2">
        <v>5.6091997190853933</v>
      </c>
      <c r="K6630" s="2">
        <v>2.3618746776118731</v>
      </c>
      <c r="L6630" s="2">
        <v>3.7382416937566152</v>
      </c>
      <c r="M6630" s="2">
        <v>8.3138783911183776</v>
      </c>
      <c r="N6630" s="2">
        <v>1599844.58736</v>
      </c>
      <c r="O6630" s="2">
        <v>11.004027051847279</v>
      </c>
    </row>
    <row r="6631" spans="1:15" ht="15.75" customHeight="1" x14ac:dyDescent="0.35">
      <c r="A6631" s="4">
        <v>45505</v>
      </c>
      <c r="B6631" s="2" t="s">
        <v>32</v>
      </c>
      <c r="C6631" s="2" t="s">
        <v>15</v>
      </c>
      <c r="D6631" s="2">
        <v>5175.0995000000003</v>
      </c>
      <c r="E6631" s="2">
        <v>62.722650000000002</v>
      </c>
      <c r="F6631" s="2">
        <v>181524.68870999999</v>
      </c>
      <c r="G6631" s="2">
        <f t="shared" si="103"/>
        <v>186762.51085999998</v>
      </c>
      <c r="H6631" s="2">
        <v>24625</v>
      </c>
      <c r="I6631" s="2">
        <v>85.497070679971827</v>
      </c>
      <c r="J6631" s="2">
        <v>2.6747590539526742</v>
      </c>
      <c r="K6631" s="2">
        <v>2.6572054979610571</v>
      </c>
      <c r="L6631" s="2">
        <v>7.2772458920906686</v>
      </c>
      <c r="M6631" s="2">
        <v>1.8937188760237751</v>
      </c>
      <c r="N6631" s="2">
        <v>185878.06377000001</v>
      </c>
      <c r="O6631" s="2">
        <v>2.77095198397677</v>
      </c>
    </row>
    <row r="6632" spans="1:15" ht="15.75" customHeight="1" x14ac:dyDescent="0.35">
      <c r="A6632" s="4">
        <v>45505</v>
      </c>
      <c r="B6632" s="2" t="s">
        <v>32</v>
      </c>
      <c r="C6632" s="2" t="s">
        <v>16</v>
      </c>
      <c r="D6632" s="2">
        <v>0</v>
      </c>
      <c r="E6632" s="2">
        <v>0</v>
      </c>
      <c r="F6632" s="2">
        <v>13280.99584</v>
      </c>
      <c r="G6632" s="2">
        <f t="shared" si="103"/>
        <v>13280.99584</v>
      </c>
      <c r="H6632" s="2">
        <v>2</v>
      </c>
      <c r="I6632" s="2">
        <v>100</v>
      </c>
      <c r="J6632" s="2">
        <v>0</v>
      </c>
      <c r="K6632" s="2">
        <v>0</v>
      </c>
      <c r="L6632" s="2">
        <v>0</v>
      </c>
      <c r="M6632" s="2">
        <v>0</v>
      </c>
      <c r="N6632" s="2">
        <v>13280.99584</v>
      </c>
      <c r="O6632" s="2">
        <v>0</v>
      </c>
    </row>
    <row r="6633" spans="1:15" ht="15.75" customHeight="1" x14ac:dyDescent="0.35">
      <c r="A6633" s="4">
        <v>45505</v>
      </c>
      <c r="B6633" s="2" t="s">
        <v>32</v>
      </c>
      <c r="C6633" s="2" t="s">
        <v>17</v>
      </c>
      <c r="D6633" s="2">
        <v>0</v>
      </c>
      <c r="E6633" s="2">
        <v>0</v>
      </c>
      <c r="F6633" s="2">
        <v>0</v>
      </c>
      <c r="G6633" s="2">
        <f t="shared" si="103"/>
        <v>0</v>
      </c>
      <c r="H6633" s="2">
        <v>0</v>
      </c>
      <c r="I6633" s="2">
        <v>0</v>
      </c>
      <c r="J6633" s="2">
        <v>0</v>
      </c>
      <c r="K6633" s="2">
        <v>0</v>
      </c>
      <c r="L6633" s="2">
        <v>0</v>
      </c>
      <c r="M6633" s="2">
        <v>0</v>
      </c>
      <c r="N6633" s="2">
        <v>0</v>
      </c>
    </row>
    <row r="6634" spans="1:15" ht="15.75" customHeight="1" x14ac:dyDescent="0.35">
      <c r="A6634" s="4">
        <v>45505</v>
      </c>
      <c r="B6634" s="2" t="s">
        <v>32</v>
      </c>
      <c r="C6634" s="2" t="s">
        <v>18</v>
      </c>
      <c r="D6634" s="2">
        <v>1898.8390099999999</v>
      </c>
      <c r="E6634" s="2">
        <v>62.424570000000003</v>
      </c>
      <c r="F6634" s="2">
        <v>8999.9924800000008</v>
      </c>
      <c r="G6634" s="2">
        <f t="shared" si="103"/>
        <v>10961.25606</v>
      </c>
      <c r="H6634" s="2">
        <v>227</v>
      </c>
      <c r="I6634" s="2">
        <v>70.349365750706056</v>
      </c>
      <c r="J6634" s="2">
        <v>7.3414359058676109</v>
      </c>
      <c r="K6634" s="2">
        <v>5.4815784298739931</v>
      </c>
      <c r="L6634" s="2">
        <v>2.7456481397228618</v>
      </c>
      <c r="M6634" s="2">
        <v>14.081971773829469</v>
      </c>
      <c r="N6634" s="2">
        <v>10956.436320000001</v>
      </c>
      <c r="O6634" s="2">
        <v>17.32318814199839</v>
      </c>
    </row>
    <row r="6635" spans="1:15" ht="15.75" customHeight="1" x14ac:dyDescent="0.35">
      <c r="A6635" s="4">
        <v>45505</v>
      </c>
      <c r="B6635" s="2" t="s">
        <v>32</v>
      </c>
      <c r="C6635" s="2" t="s">
        <v>19</v>
      </c>
      <c r="D6635" s="2">
        <v>1550.8838499999999</v>
      </c>
      <c r="E6635" s="2">
        <v>280.58978999999999</v>
      </c>
      <c r="F6635" s="2">
        <v>21338.702519999999</v>
      </c>
      <c r="G6635" s="2">
        <f t="shared" si="103"/>
        <v>23170.176159999999</v>
      </c>
      <c r="H6635" s="2">
        <v>147</v>
      </c>
      <c r="I6635" s="2">
        <v>89.366403188797634</v>
      </c>
      <c r="J6635" s="2">
        <v>3.4839952946485102</v>
      </c>
      <c r="K6635" s="2">
        <v>0.64791176194518485</v>
      </c>
      <c r="L6635" s="2">
        <v>5.9630536918838279</v>
      </c>
      <c r="M6635" s="2">
        <v>0.53863606272484743</v>
      </c>
      <c r="N6635" s="2">
        <v>22652.309870000001</v>
      </c>
      <c r="O6635" s="2">
        <v>6.6934486785533363</v>
      </c>
    </row>
    <row r="6636" spans="1:15" ht="15.75" customHeight="1" x14ac:dyDescent="0.35">
      <c r="A6636" s="4">
        <v>45505</v>
      </c>
      <c r="B6636" s="2" t="s">
        <v>32</v>
      </c>
      <c r="C6636" s="2" t="s">
        <v>20</v>
      </c>
      <c r="D6636" s="2">
        <v>3581.28478</v>
      </c>
      <c r="E6636" s="2">
        <v>272.11712999999997</v>
      </c>
      <c r="F6636" s="2">
        <v>42637.825669999998</v>
      </c>
      <c r="G6636" s="2">
        <f t="shared" si="103"/>
        <v>46491.227579999999</v>
      </c>
      <c r="H6636" s="2">
        <v>7427</v>
      </c>
      <c r="I6636" s="2">
        <v>88.686148033854934</v>
      </c>
      <c r="J6636" s="2">
        <v>2.4667144838802302</v>
      </c>
      <c r="K6636" s="2">
        <v>1.5980655373362771</v>
      </c>
      <c r="L6636" s="2">
        <v>2.0450250997315531</v>
      </c>
      <c r="M6636" s="2">
        <v>5.2040468451970234</v>
      </c>
      <c r="N6636" s="2">
        <v>46451.472900000001</v>
      </c>
      <c r="O6636" s="2">
        <v>7.7031409287644372</v>
      </c>
    </row>
    <row r="6637" spans="1:15" ht="15.75" customHeight="1" x14ac:dyDescent="0.35">
      <c r="A6637" s="4">
        <v>45505</v>
      </c>
      <c r="B6637" s="2" t="s">
        <v>32</v>
      </c>
      <c r="C6637" s="2" t="s">
        <v>21</v>
      </c>
      <c r="D6637" s="2">
        <v>10683.544900000001</v>
      </c>
      <c r="E6637" s="2">
        <v>2040.1366499999999</v>
      </c>
      <c r="F6637" s="2">
        <v>131096.45181</v>
      </c>
      <c r="G6637" s="2">
        <f t="shared" si="103"/>
        <v>143820.13336000001</v>
      </c>
      <c r="H6637" s="2">
        <v>6293</v>
      </c>
      <c r="I6637" s="2">
        <v>86.354074032035427</v>
      </c>
      <c r="J6637" s="2">
        <v>3.3314427439604462</v>
      </c>
      <c r="K6637" s="2">
        <v>2.0071541224133109</v>
      </c>
      <c r="L6637" s="2">
        <v>4.115174997262196</v>
      </c>
      <c r="M6637" s="2">
        <v>4.1921541043286368</v>
      </c>
      <c r="N6637" s="2">
        <v>143676.90690999999</v>
      </c>
      <c r="O6637" s="2">
        <v>7.4284070320375344</v>
      </c>
    </row>
    <row r="6638" spans="1:15" ht="15.75" customHeight="1" x14ac:dyDescent="0.35">
      <c r="A6638" s="4">
        <v>45505</v>
      </c>
      <c r="B6638" s="2" t="s">
        <v>33</v>
      </c>
      <c r="C6638" s="2" t="s">
        <v>15</v>
      </c>
      <c r="D6638" s="2">
        <v>274528.86829999997</v>
      </c>
      <c r="E6638" s="2">
        <v>111821.47582000001</v>
      </c>
      <c r="F6638" s="2">
        <v>6686904.5152000003</v>
      </c>
      <c r="G6638" s="2">
        <f t="shared" si="103"/>
        <v>7073254.8593199998</v>
      </c>
      <c r="H6638" s="2">
        <v>826758</v>
      </c>
      <c r="I6638" s="2">
        <v>88.601476274462314</v>
      </c>
      <c r="J6638" s="2">
        <v>2.6618543756900852</v>
      </c>
      <c r="K6638" s="2">
        <v>1.5944954354566701</v>
      </c>
      <c r="L6638" s="2">
        <v>3.193038122992629</v>
      </c>
      <c r="M6638" s="2">
        <v>3.9491357913983141</v>
      </c>
      <c r="N6638" s="2">
        <v>7054539.8311400004</v>
      </c>
      <c r="O6638" s="2">
        <v>3.8812240440943531</v>
      </c>
    </row>
    <row r="6639" spans="1:15" ht="15.75" customHeight="1" x14ac:dyDescent="0.35">
      <c r="A6639" s="4">
        <v>45505</v>
      </c>
      <c r="B6639" s="2" t="s">
        <v>33</v>
      </c>
      <c r="C6639" s="2" t="s">
        <v>16</v>
      </c>
      <c r="D6639" s="2">
        <v>0</v>
      </c>
      <c r="E6639" s="2">
        <v>0</v>
      </c>
      <c r="F6639" s="2">
        <v>176565.60300999999</v>
      </c>
      <c r="G6639" s="2">
        <f t="shared" si="103"/>
        <v>176565.60300999999</v>
      </c>
      <c r="H6639" s="2">
        <v>8</v>
      </c>
      <c r="I6639" s="2">
        <v>100</v>
      </c>
      <c r="J6639" s="2">
        <v>0</v>
      </c>
      <c r="K6639" s="2">
        <v>0</v>
      </c>
      <c r="L6639" s="2">
        <v>0</v>
      </c>
      <c r="M6639" s="2">
        <v>0</v>
      </c>
      <c r="N6639" s="2">
        <v>224020.41506999999</v>
      </c>
      <c r="O6639" s="2">
        <v>0</v>
      </c>
    </row>
    <row r="6640" spans="1:15" ht="15.75" customHeight="1" x14ac:dyDescent="0.35">
      <c r="A6640" s="4">
        <v>45505</v>
      </c>
      <c r="B6640" s="2" t="s">
        <v>33</v>
      </c>
      <c r="C6640" s="2" t="s">
        <v>17</v>
      </c>
      <c r="D6640" s="2">
        <v>602.22890000000007</v>
      </c>
      <c r="E6640" s="2">
        <v>0</v>
      </c>
      <c r="F6640" s="2">
        <v>53756.064619999997</v>
      </c>
      <c r="G6640" s="2">
        <f t="shared" si="103"/>
        <v>54358.293519999999</v>
      </c>
      <c r="H6640" s="2">
        <v>29</v>
      </c>
      <c r="I6640" s="2">
        <v>97.564406388641984</v>
      </c>
      <c r="J6640" s="2">
        <v>0.1482392041065751</v>
      </c>
      <c r="K6640" s="2">
        <v>1.3282422881397939</v>
      </c>
      <c r="L6640" s="2">
        <v>0.95911211911162786</v>
      </c>
      <c r="M6640" s="2">
        <v>0</v>
      </c>
      <c r="N6640" s="2">
        <v>54384.628200000006</v>
      </c>
      <c r="O6640" s="2">
        <v>1.10788779595964</v>
      </c>
    </row>
    <row r="6641" spans="1:15" ht="15.75" customHeight="1" x14ac:dyDescent="0.35">
      <c r="A6641" s="4">
        <v>45505</v>
      </c>
      <c r="B6641" s="2" t="s">
        <v>33</v>
      </c>
      <c r="C6641" s="2" t="s">
        <v>18</v>
      </c>
      <c r="D6641" s="2">
        <v>67710.108400000012</v>
      </c>
      <c r="E6641" s="2">
        <v>47054.843560000001</v>
      </c>
      <c r="F6641" s="2">
        <v>1469279.78003</v>
      </c>
      <c r="G6641" s="2">
        <f t="shared" si="103"/>
        <v>1584044.73199</v>
      </c>
      <c r="H6641" s="2">
        <v>21006</v>
      </c>
      <c r="I6641" s="2">
        <v>86.457522737743929</v>
      </c>
      <c r="J6641" s="2">
        <v>2.2911947883665711</v>
      </c>
      <c r="K6641" s="2">
        <v>2.321090607494551</v>
      </c>
      <c r="L6641" s="2">
        <v>3.01486895838568</v>
      </c>
      <c r="M6641" s="2">
        <v>5.9153229080092533</v>
      </c>
      <c r="N6641" s="2">
        <v>1581796.5314</v>
      </c>
      <c r="O6641" s="2">
        <v>4.274507343926917</v>
      </c>
    </row>
    <row r="6642" spans="1:15" ht="15.75" customHeight="1" x14ac:dyDescent="0.35">
      <c r="A6642" s="4">
        <v>45505</v>
      </c>
      <c r="B6642" s="2" t="s">
        <v>33</v>
      </c>
      <c r="C6642" s="2" t="s">
        <v>19</v>
      </c>
      <c r="D6642" s="2">
        <v>221184.38020000001</v>
      </c>
      <c r="E6642" s="2">
        <v>124233.40807</v>
      </c>
      <c r="F6642" s="2">
        <v>1402824.70725</v>
      </c>
      <c r="G6642" s="2">
        <f t="shared" si="103"/>
        <v>1748242.4955199999</v>
      </c>
      <c r="H6642" s="2">
        <v>5976</v>
      </c>
      <c r="I6642" s="2">
        <v>75.898682888918557</v>
      </c>
      <c r="J6642" s="2">
        <v>6.8865317683450531</v>
      </c>
      <c r="K6642" s="2">
        <v>4.0830478829751389</v>
      </c>
      <c r="L6642" s="2">
        <v>4.3268090811491993</v>
      </c>
      <c r="M6642" s="2">
        <v>8.804928378612054</v>
      </c>
      <c r="N6642" s="2">
        <v>1864183.5222499999</v>
      </c>
      <c r="O6642" s="2">
        <v>12.65181350795449</v>
      </c>
    </row>
    <row r="6643" spans="1:15" ht="15.75" customHeight="1" x14ac:dyDescent="0.35">
      <c r="A6643" s="4">
        <v>45505</v>
      </c>
      <c r="B6643" s="2" t="s">
        <v>33</v>
      </c>
      <c r="C6643" s="2" t="s">
        <v>20</v>
      </c>
      <c r="D6643" s="2">
        <v>374130.65714000002</v>
      </c>
      <c r="E6643" s="2">
        <v>55869.683929999999</v>
      </c>
      <c r="F6643" s="2">
        <v>6157909.1473100008</v>
      </c>
      <c r="G6643" s="2">
        <f t="shared" si="103"/>
        <v>6587909.4883800009</v>
      </c>
      <c r="H6643" s="2">
        <v>1106097</v>
      </c>
      <c r="I6643" s="2">
        <v>90.318390852532602</v>
      </c>
      <c r="J6643" s="2">
        <v>2.170124295667522</v>
      </c>
      <c r="K6643" s="2">
        <v>1.030119885826041</v>
      </c>
      <c r="L6643" s="2">
        <v>1.929368099354686</v>
      </c>
      <c r="M6643" s="2">
        <v>4.5519968666191488</v>
      </c>
      <c r="N6643" s="2">
        <v>6177399.0567100001</v>
      </c>
      <c r="O6643" s="2">
        <v>5.6790497471148562</v>
      </c>
    </row>
    <row r="6644" spans="1:15" ht="15.75" customHeight="1" x14ac:dyDescent="0.35">
      <c r="A6644" s="4">
        <v>45505</v>
      </c>
      <c r="B6644" s="2" t="s">
        <v>33</v>
      </c>
      <c r="C6644" s="2" t="s">
        <v>21</v>
      </c>
      <c r="D6644" s="2">
        <v>1323251.93407</v>
      </c>
      <c r="E6644" s="2">
        <v>455380.75657999999</v>
      </c>
      <c r="F6644" s="2">
        <v>16151403.183289999</v>
      </c>
      <c r="G6644" s="2">
        <f t="shared" si="103"/>
        <v>17930035.873939998</v>
      </c>
      <c r="H6644" s="2">
        <v>439567</v>
      </c>
      <c r="I6644" s="2">
        <v>85.394428158815444</v>
      </c>
      <c r="J6644" s="2">
        <v>3.660109902489681</v>
      </c>
      <c r="K6644" s="2">
        <v>1.876856767651119</v>
      </c>
      <c r="L6644" s="2">
        <v>3.3214680433094679</v>
      </c>
      <c r="M6644" s="2">
        <v>5.7471371277342982</v>
      </c>
      <c r="N6644" s="2">
        <v>17848685.12898</v>
      </c>
      <c r="O6644" s="2">
        <v>7.3800852567910944</v>
      </c>
    </row>
    <row r="6645" spans="1:15" ht="15.75" customHeight="1" x14ac:dyDescent="0.35">
      <c r="A6645" s="4">
        <v>45505</v>
      </c>
      <c r="B6645" s="2" t="s">
        <v>34</v>
      </c>
      <c r="C6645" s="2" t="s">
        <v>15</v>
      </c>
      <c r="D6645" s="2">
        <v>269353.76880000002</v>
      </c>
      <c r="E6645" s="2">
        <v>111758.75317</v>
      </c>
      <c r="F6645" s="2">
        <v>6505379.8264899999</v>
      </c>
      <c r="G6645" s="2">
        <f t="shared" si="103"/>
        <v>6886492.34846</v>
      </c>
      <c r="H6645" s="2">
        <v>804019</v>
      </c>
      <c r="I6645" s="2">
        <v>88.685486947953592</v>
      </c>
      <c r="J6645" s="2">
        <v>2.6615051524075501</v>
      </c>
      <c r="K6645" s="2">
        <v>1.565736632729535</v>
      </c>
      <c r="L6645" s="2">
        <v>3.0825122799876938</v>
      </c>
      <c r="M6645" s="2">
        <v>4.0047589869216287</v>
      </c>
      <c r="N6645" s="2">
        <v>6868661.7673699996</v>
      </c>
      <c r="O6645" s="2">
        <v>3.911334757530581</v>
      </c>
    </row>
    <row r="6646" spans="1:15" ht="15.75" customHeight="1" x14ac:dyDescent="0.35">
      <c r="A6646" s="4">
        <v>45505</v>
      </c>
      <c r="B6646" s="2" t="s">
        <v>34</v>
      </c>
      <c r="C6646" s="2" t="s">
        <v>16</v>
      </c>
      <c r="D6646" s="2">
        <v>0</v>
      </c>
      <c r="E6646" s="2">
        <v>0</v>
      </c>
      <c r="F6646" s="2">
        <v>163284.60717</v>
      </c>
      <c r="G6646" s="2">
        <f t="shared" si="103"/>
        <v>163284.60717</v>
      </c>
      <c r="H6646" s="2">
        <v>7</v>
      </c>
      <c r="I6646" s="2">
        <v>100</v>
      </c>
      <c r="J6646" s="2">
        <v>0</v>
      </c>
      <c r="K6646" s="2">
        <v>0</v>
      </c>
      <c r="L6646" s="2">
        <v>0</v>
      </c>
      <c r="M6646" s="2">
        <v>0</v>
      </c>
      <c r="N6646" s="2">
        <v>210739.41923</v>
      </c>
      <c r="O6646" s="2">
        <v>0</v>
      </c>
    </row>
    <row r="6647" spans="1:15" ht="15.75" customHeight="1" x14ac:dyDescent="0.35">
      <c r="A6647" s="4">
        <v>45505</v>
      </c>
      <c r="B6647" s="2" t="s">
        <v>34</v>
      </c>
      <c r="C6647" s="2" t="s">
        <v>17</v>
      </c>
      <c r="D6647" s="2">
        <v>602.22890000000007</v>
      </c>
      <c r="E6647" s="2">
        <v>0</v>
      </c>
      <c r="F6647" s="2">
        <v>53756.064619999997</v>
      </c>
      <c r="G6647" s="2">
        <f t="shared" si="103"/>
        <v>54358.293519999999</v>
      </c>
      <c r="H6647" s="2">
        <v>29</v>
      </c>
      <c r="I6647" s="2">
        <v>97.564406388641984</v>
      </c>
      <c r="J6647" s="2">
        <v>0.1482392041065751</v>
      </c>
      <c r="K6647" s="2">
        <v>1.3282422881397939</v>
      </c>
      <c r="L6647" s="2">
        <v>0.95911211911162786</v>
      </c>
      <c r="M6647" s="2">
        <v>0</v>
      </c>
      <c r="N6647" s="2">
        <v>54384.628200000006</v>
      </c>
      <c r="O6647" s="2">
        <v>1.10788779595964</v>
      </c>
    </row>
    <row r="6648" spans="1:15" ht="15.75" customHeight="1" x14ac:dyDescent="0.35">
      <c r="A6648" s="4">
        <v>45505</v>
      </c>
      <c r="B6648" s="2" t="s">
        <v>34</v>
      </c>
      <c r="C6648" s="2" t="s">
        <v>18</v>
      </c>
      <c r="D6648" s="2">
        <v>65811.269390000001</v>
      </c>
      <c r="E6648" s="2">
        <v>46992.418990000013</v>
      </c>
      <c r="F6648" s="2">
        <v>1460279.78755</v>
      </c>
      <c r="G6648" s="2">
        <f t="shared" si="103"/>
        <v>1573083.47593</v>
      </c>
      <c r="H6648" s="2">
        <v>20779</v>
      </c>
      <c r="I6648" s="2">
        <v>86.569875355183385</v>
      </c>
      <c r="J6648" s="2">
        <v>2.2559699138692548</v>
      </c>
      <c r="K6648" s="2">
        <v>2.2990465536952551</v>
      </c>
      <c r="L6648" s="2">
        <v>3.0167467438871691</v>
      </c>
      <c r="M6648" s="2">
        <v>5.8583614333649487</v>
      </c>
      <c r="N6648" s="2">
        <v>1570840.0950800001</v>
      </c>
      <c r="O6648" s="2">
        <v>4.1835840498605874</v>
      </c>
    </row>
    <row r="6649" spans="1:15" ht="15.75" customHeight="1" x14ac:dyDescent="0.35">
      <c r="A6649" s="4">
        <v>45505</v>
      </c>
      <c r="B6649" s="2" t="s">
        <v>34</v>
      </c>
      <c r="C6649" s="2" t="s">
        <v>19</v>
      </c>
      <c r="D6649" s="2">
        <v>219633.49635</v>
      </c>
      <c r="E6649" s="2">
        <v>123952.81828000001</v>
      </c>
      <c r="F6649" s="2">
        <v>1381486.0047299999</v>
      </c>
      <c r="G6649" s="2">
        <f t="shared" si="103"/>
        <v>1725072.3193600001</v>
      </c>
      <c r="H6649" s="2">
        <v>5868</v>
      </c>
      <c r="I6649" s="2">
        <v>75.733019135068261</v>
      </c>
      <c r="J6649" s="2">
        <v>6.9283856940499211</v>
      </c>
      <c r="K6649" s="2">
        <v>4.1253028104703038</v>
      </c>
      <c r="L6649" s="2">
        <v>4.3066819610133544</v>
      </c>
      <c r="M6649" s="2">
        <v>8.9066103993981542</v>
      </c>
      <c r="N6649" s="2">
        <v>1841531.2123799999</v>
      </c>
      <c r="O6649" s="2">
        <v>12.731842826826171</v>
      </c>
    </row>
    <row r="6650" spans="1:15" ht="15.75" customHeight="1" x14ac:dyDescent="0.35">
      <c r="A6650" s="4">
        <v>45505</v>
      </c>
      <c r="B6650" s="2" t="s">
        <v>34</v>
      </c>
      <c r="C6650" s="2" t="s">
        <v>20</v>
      </c>
      <c r="D6650" s="2">
        <v>370549.37235999998</v>
      </c>
      <c r="E6650" s="2">
        <v>55597.566800000001</v>
      </c>
      <c r="F6650" s="2">
        <v>6115271.3216400007</v>
      </c>
      <c r="G6650" s="2">
        <f t="shared" si="103"/>
        <v>6541418.2608000003</v>
      </c>
      <c r="H6650" s="2">
        <v>1100530</v>
      </c>
      <c r="I6650" s="2">
        <v>90.330757633037834</v>
      </c>
      <c r="J6650" s="2">
        <v>2.167877163246009</v>
      </c>
      <c r="K6650" s="2">
        <v>1.025816813310878</v>
      </c>
      <c r="L6650" s="2">
        <v>1.9284918175164769</v>
      </c>
      <c r="M6650" s="2">
        <v>4.5470565728888026</v>
      </c>
      <c r="N6650" s="2">
        <v>6130947.5838100007</v>
      </c>
      <c r="O6650" s="2">
        <v>5.6646641077906352</v>
      </c>
    </row>
    <row r="6651" spans="1:15" ht="15.75" customHeight="1" x14ac:dyDescent="0.35">
      <c r="A6651" s="4">
        <v>45505</v>
      </c>
      <c r="B6651" s="2" t="s">
        <v>34</v>
      </c>
      <c r="C6651" s="2" t="s">
        <v>21</v>
      </c>
      <c r="D6651" s="2">
        <v>1312568.3891700001</v>
      </c>
      <c r="E6651" s="2">
        <v>453340.61992999999</v>
      </c>
      <c r="F6651" s="2">
        <v>16020306.731480001</v>
      </c>
      <c r="G6651" s="2">
        <f t="shared" si="103"/>
        <v>17786215.74058</v>
      </c>
      <c r="H6651" s="2">
        <v>435888</v>
      </c>
      <c r="I6651" s="2">
        <v>85.386640591079583</v>
      </c>
      <c r="J6651" s="2">
        <v>3.6627770506857211</v>
      </c>
      <c r="K6651" s="2">
        <v>1.8757993989859381</v>
      </c>
      <c r="L6651" s="2">
        <v>3.315027077075138</v>
      </c>
      <c r="M6651" s="2">
        <v>5.7597558821736214</v>
      </c>
      <c r="N6651" s="2">
        <v>17705008.222070001</v>
      </c>
      <c r="O6651" s="2">
        <v>7.3796945247623409</v>
      </c>
    </row>
    <row r="6652" spans="1:15" ht="15.75" customHeight="1" x14ac:dyDescent="0.35">
      <c r="A6652" s="4">
        <v>45536</v>
      </c>
      <c r="B6652" s="2" t="s">
        <v>14</v>
      </c>
      <c r="C6652" s="2" t="s">
        <v>15</v>
      </c>
      <c r="D6652" s="2">
        <v>75744.15512000001</v>
      </c>
      <c r="E6652" s="2">
        <v>56456.04593</v>
      </c>
      <c r="F6652" s="2">
        <v>1813703.7524600001</v>
      </c>
      <c r="G6652" s="2">
        <f t="shared" si="103"/>
        <v>1945903.9535100001</v>
      </c>
      <c r="H6652" s="2">
        <v>140065</v>
      </c>
      <c r="I6652" s="2">
        <v>86.678219795751531</v>
      </c>
      <c r="J6652" s="2">
        <v>3.4205095145008002</v>
      </c>
      <c r="K6652" s="2">
        <v>1.722036327636135</v>
      </c>
      <c r="L6652" s="2">
        <v>3.9438178134757989</v>
      </c>
      <c r="M6652" s="2">
        <v>4.2354165486357402</v>
      </c>
      <c r="N6652" s="2">
        <v>1937814.5062599999</v>
      </c>
      <c r="O6652" s="2">
        <v>3.8924919692656741</v>
      </c>
    </row>
    <row r="6653" spans="1:15" ht="15.75" customHeight="1" x14ac:dyDescent="0.35">
      <c r="A6653" s="4">
        <v>45536</v>
      </c>
      <c r="B6653" s="2" t="s">
        <v>14</v>
      </c>
      <c r="C6653" s="2" t="s">
        <v>16</v>
      </c>
      <c r="D6653" s="2">
        <v>0</v>
      </c>
      <c r="E6653" s="2">
        <v>0</v>
      </c>
      <c r="F6653" s="2">
        <v>185000</v>
      </c>
      <c r="G6653" s="2">
        <f t="shared" si="103"/>
        <v>185000</v>
      </c>
      <c r="H6653" s="2">
        <v>5</v>
      </c>
      <c r="I6653" s="2">
        <v>100</v>
      </c>
      <c r="J6653" s="2">
        <v>0</v>
      </c>
      <c r="K6653" s="2">
        <v>0</v>
      </c>
      <c r="L6653" s="2">
        <v>0</v>
      </c>
      <c r="M6653" s="2">
        <v>0</v>
      </c>
      <c r="N6653" s="2">
        <v>185000</v>
      </c>
      <c r="O6653" s="2">
        <v>0</v>
      </c>
    </row>
    <row r="6654" spans="1:15" ht="15.75" customHeight="1" x14ac:dyDescent="0.35">
      <c r="A6654" s="4">
        <v>45536</v>
      </c>
      <c r="B6654" s="2" t="s">
        <v>14</v>
      </c>
      <c r="C6654" s="2" t="s">
        <v>17</v>
      </c>
      <c r="D6654" s="2">
        <v>0</v>
      </c>
      <c r="E6654" s="2">
        <v>0</v>
      </c>
      <c r="F6654" s="2">
        <v>4041.63967</v>
      </c>
      <c r="G6654" s="2">
        <f t="shared" si="103"/>
        <v>4041.63967</v>
      </c>
      <c r="H6654" s="2">
        <v>2</v>
      </c>
      <c r="I6654" s="2">
        <v>100</v>
      </c>
      <c r="J6654" s="2">
        <v>0</v>
      </c>
      <c r="K6654" s="2">
        <v>0</v>
      </c>
      <c r="L6654" s="2">
        <v>0</v>
      </c>
      <c r="M6654" s="2">
        <v>0</v>
      </c>
      <c r="N6654" s="2">
        <v>4039.4870000000001</v>
      </c>
      <c r="O6654" s="2">
        <v>0</v>
      </c>
    </row>
    <row r="6655" spans="1:15" ht="15.75" customHeight="1" x14ac:dyDescent="0.35">
      <c r="A6655" s="4">
        <v>45536</v>
      </c>
      <c r="B6655" s="2" t="s">
        <v>14</v>
      </c>
      <c r="C6655" s="2" t="s">
        <v>18</v>
      </c>
      <c r="D6655" s="2">
        <v>7394.4989400000004</v>
      </c>
      <c r="E6655" s="2">
        <v>14592.97359</v>
      </c>
      <c r="F6655" s="2">
        <v>227835.87856000001</v>
      </c>
      <c r="G6655" s="2">
        <f t="shared" si="103"/>
        <v>249823.35109000001</v>
      </c>
      <c r="H6655" s="2">
        <v>3036</v>
      </c>
      <c r="I6655" s="2">
        <v>87.61386509445984</v>
      </c>
      <c r="J6655" s="2">
        <v>2.24803820891823</v>
      </c>
      <c r="K6655" s="2">
        <v>2.079708417498745</v>
      </c>
      <c r="L6655" s="2">
        <v>4.4142952184426667</v>
      </c>
      <c r="M6655" s="2">
        <v>3.6440930606805191</v>
      </c>
      <c r="N6655" s="2">
        <v>249008.64931000001</v>
      </c>
      <c r="O6655" s="2">
        <v>2.9598910220910848</v>
      </c>
    </row>
    <row r="6656" spans="1:15" ht="15.75" customHeight="1" x14ac:dyDescent="0.35">
      <c r="A6656" s="4">
        <v>45536</v>
      </c>
      <c r="B6656" s="2" t="s">
        <v>14</v>
      </c>
      <c r="C6656" s="2" t="s">
        <v>19</v>
      </c>
      <c r="D6656" s="2">
        <v>12665.75309</v>
      </c>
      <c r="E6656" s="2">
        <v>14304.65202</v>
      </c>
      <c r="F6656" s="2">
        <v>249197.04478</v>
      </c>
      <c r="G6656" s="2">
        <f t="shared" si="103"/>
        <v>276167.44988999999</v>
      </c>
      <c r="H6656" s="2">
        <v>1506</v>
      </c>
      <c r="I6656" s="2">
        <v>88.389026569017219</v>
      </c>
      <c r="J6656" s="2">
        <v>4.1852972896940361</v>
      </c>
      <c r="K6656" s="2">
        <v>1.155534543433907</v>
      </c>
      <c r="L6656" s="2">
        <v>3.461677100010816</v>
      </c>
      <c r="M6656" s="2">
        <v>2.808464497844013</v>
      </c>
      <c r="N6656" s="2">
        <v>276119.68660999998</v>
      </c>
      <c r="O6656" s="2">
        <v>4.5862584801521269</v>
      </c>
    </row>
    <row r="6657" spans="1:15" ht="15.75" customHeight="1" x14ac:dyDescent="0.35">
      <c r="A6657" s="4">
        <v>45536</v>
      </c>
      <c r="B6657" s="2" t="s">
        <v>14</v>
      </c>
      <c r="C6657" s="2" t="s">
        <v>20</v>
      </c>
      <c r="D6657" s="2">
        <v>98796.178370000009</v>
      </c>
      <c r="E6657" s="2">
        <v>14779.0679</v>
      </c>
      <c r="F6657" s="2">
        <v>1629386.3932399999</v>
      </c>
      <c r="G6657" s="2">
        <f t="shared" si="103"/>
        <v>1742961.6395099999</v>
      </c>
      <c r="H6657" s="2">
        <v>347085</v>
      </c>
      <c r="I6657" s="2">
        <v>89.304965020069517</v>
      </c>
      <c r="J6657" s="2">
        <v>2.9220881686457458</v>
      </c>
      <c r="K6657" s="2">
        <v>0.91684872165342624</v>
      </c>
      <c r="L6657" s="2">
        <v>2.804797333690296</v>
      </c>
      <c r="M6657" s="2">
        <v>4.0513007559410132</v>
      </c>
      <c r="N6657" s="2">
        <v>1736624.26461</v>
      </c>
      <c r="O6657" s="2">
        <v>5.6682933307571037</v>
      </c>
    </row>
    <row r="6658" spans="1:15" ht="15.75" customHeight="1" x14ac:dyDescent="0.35">
      <c r="A6658" s="4">
        <v>45536</v>
      </c>
      <c r="B6658" s="2" t="s">
        <v>14</v>
      </c>
      <c r="C6658" s="2" t="s">
        <v>21</v>
      </c>
      <c r="D6658" s="2">
        <v>339610.67761000001</v>
      </c>
      <c r="E6658" s="2">
        <v>153441.15364999999</v>
      </c>
      <c r="F6658" s="2">
        <v>4267942.2042500004</v>
      </c>
      <c r="G6658" s="2">
        <f t="shared" si="103"/>
        <v>4760994.0355100008</v>
      </c>
      <c r="H6658" s="2">
        <v>133022</v>
      </c>
      <c r="I6658" s="2">
        <v>82.489088123305265</v>
      </c>
      <c r="J6658" s="2">
        <v>5.2419270840007481</v>
      </c>
      <c r="K6658" s="2">
        <v>1.85041256392502</v>
      </c>
      <c r="L6658" s="2">
        <v>5.0495602889760374</v>
      </c>
      <c r="M6658" s="2">
        <v>5.3690119397929159</v>
      </c>
      <c r="N6658" s="2">
        <v>4737022.5920900004</v>
      </c>
      <c r="O6658" s="2">
        <v>7.133188470243919</v>
      </c>
    </row>
    <row r="6659" spans="1:15" ht="15.75" customHeight="1" x14ac:dyDescent="0.35">
      <c r="A6659" s="4">
        <v>45536</v>
      </c>
      <c r="B6659" s="2" t="s">
        <v>22</v>
      </c>
      <c r="C6659" s="2" t="s">
        <v>15</v>
      </c>
      <c r="D6659" s="2">
        <v>37163.384050000001</v>
      </c>
      <c r="E6659" s="2">
        <v>8678.8502399999998</v>
      </c>
      <c r="F6659" s="2">
        <v>1175521.59595</v>
      </c>
      <c r="G6659" s="2">
        <f t="shared" ref="G6659:G6722" si="104">D6659+E6659+F6659</f>
        <v>1221363.83024</v>
      </c>
      <c r="H6659" s="2">
        <v>196952</v>
      </c>
      <c r="I6659" s="2">
        <v>92.514109030977792</v>
      </c>
      <c r="J6659" s="2">
        <v>1.5792205340289689</v>
      </c>
      <c r="K6659" s="2">
        <v>1.1437089018272959</v>
      </c>
      <c r="L6659" s="2">
        <v>1.8598312688588909</v>
      </c>
      <c r="M6659" s="2">
        <v>2.90313026430703</v>
      </c>
      <c r="N6659" s="2">
        <v>1219702.6111900001</v>
      </c>
      <c r="O6659" s="2">
        <v>3.042777518857533</v>
      </c>
    </row>
    <row r="6660" spans="1:15" ht="15.75" customHeight="1" x14ac:dyDescent="0.35">
      <c r="A6660" s="4">
        <v>45536</v>
      </c>
      <c r="B6660" s="2" t="s">
        <v>22</v>
      </c>
      <c r="C6660" s="2" t="s">
        <v>16</v>
      </c>
      <c r="D6660" s="2">
        <v>0</v>
      </c>
      <c r="E6660" s="2">
        <v>0</v>
      </c>
      <c r="F6660" s="2">
        <v>0</v>
      </c>
      <c r="G6660" s="2">
        <f t="shared" si="104"/>
        <v>0</v>
      </c>
      <c r="H6660" s="2">
        <v>0</v>
      </c>
      <c r="I6660" s="2">
        <v>0</v>
      </c>
      <c r="J6660" s="2">
        <v>0</v>
      </c>
      <c r="K6660" s="2">
        <v>0</v>
      </c>
      <c r="L6660" s="2">
        <v>0</v>
      </c>
      <c r="M6660" s="2">
        <v>0</v>
      </c>
      <c r="N6660" s="2">
        <v>0</v>
      </c>
    </row>
    <row r="6661" spans="1:15" ht="15.75" customHeight="1" x14ac:dyDescent="0.35">
      <c r="A6661" s="4">
        <v>45536</v>
      </c>
      <c r="B6661" s="2" t="s">
        <v>22</v>
      </c>
      <c r="C6661" s="2" t="s">
        <v>17</v>
      </c>
      <c r="D6661" s="2">
        <v>0</v>
      </c>
      <c r="E6661" s="2">
        <v>0</v>
      </c>
      <c r="F6661" s="2">
        <v>1982.2158899999999</v>
      </c>
      <c r="G6661" s="2">
        <f t="shared" si="104"/>
        <v>1982.2158899999999</v>
      </c>
      <c r="H6661" s="2">
        <v>2</v>
      </c>
      <c r="I6661" s="2">
        <v>100</v>
      </c>
      <c r="J6661" s="2">
        <v>0</v>
      </c>
      <c r="K6661" s="2">
        <v>0</v>
      </c>
      <c r="L6661" s="2">
        <v>0</v>
      </c>
      <c r="M6661" s="2">
        <v>0</v>
      </c>
      <c r="N6661" s="2">
        <v>1985.03835</v>
      </c>
      <c r="O6661" s="2">
        <v>0</v>
      </c>
    </row>
    <row r="6662" spans="1:15" ht="15.75" customHeight="1" x14ac:dyDescent="0.35">
      <c r="A6662" s="4">
        <v>45536</v>
      </c>
      <c r="B6662" s="2" t="s">
        <v>22</v>
      </c>
      <c r="C6662" s="2" t="s">
        <v>18</v>
      </c>
      <c r="D6662" s="2">
        <v>3917.34222</v>
      </c>
      <c r="E6662" s="2">
        <v>3113.2069900000001</v>
      </c>
      <c r="F6662" s="2">
        <v>230091.19878000001</v>
      </c>
      <c r="G6662" s="2">
        <f t="shared" si="104"/>
        <v>237121.74799</v>
      </c>
      <c r="H6662" s="2">
        <v>1949</v>
      </c>
      <c r="I6662" s="2">
        <v>91.540653573129134</v>
      </c>
      <c r="J6662" s="2">
        <v>0.71254759773284193</v>
      </c>
      <c r="K6662" s="2">
        <v>1.2000709549063819</v>
      </c>
      <c r="L6662" s="2">
        <v>3.7239704316138109</v>
      </c>
      <c r="M6662" s="2">
        <v>2.8227574426178301</v>
      </c>
      <c r="N6662" s="2">
        <v>236912.77823</v>
      </c>
      <c r="O6662" s="2">
        <v>1.6520383529583309</v>
      </c>
    </row>
    <row r="6663" spans="1:15" ht="15.75" customHeight="1" x14ac:dyDescent="0.35">
      <c r="A6663" s="4">
        <v>45536</v>
      </c>
      <c r="B6663" s="2" t="s">
        <v>22</v>
      </c>
      <c r="C6663" s="2" t="s">
        <v>19</v>
      </c>
      <c r="D6663" s="2">
        <v>47099.608619999999</v>
      </c>
      <c r="E6663" s="2">
        <v>13172.98235</v>
      </c>
      <c r="F6663" s="2">
        <v>241810.50281000001</v>
      </c>
      <c r="G6663" s="2">
        <f t="shared" si="104"/>
        <v>302083.09378</v>
      </c>
      <c r="H6663" s="2">
        <v>1093</v>
      </c>
      <c r="I6663" s="2">
        <v>68.108372422550431</v>
      </c>
      <c r="J6663" s="2">
        <v>10.35021063014139</v>
      </c>
      <c r="K6663" s="2">
        <v>4.3431468648656129</v>
      </c>
      <c r="L6663" s="2">
        <v>5.5774709094290644</v>
      </c>
      <c r="M6663" s="2">
        <v>11.6207991730135</v>
      </c>
      <c r="N6663" s="2">
        <v>303277.26876000001</v>
      </c>
      <c r="O6663" s="2">
        <v>15.591606941864001</v>
      </c>
    </row>
    <row r="6664" spans="1:15" ht="15.75" customHeight="1" x14ac:dyDescent="0.35">
      <c r="A6664" s="4">
        <v>45536</v>
      </c>
      <c r="B6664" s="2" t="s">
        <v>22</v>
      </c>
      <c r="C6664" s="2" t="s">
        <v>20</v>
      </c>
      <c r="D6664" s="2">
        <v>46720.142369999987</v>
      </c>
      <c r="E6664" s="2">
        <v>4580.60988</v>
      </c>
      <c r="F6664" s="2">
        <v>954388.69313999999</v>
      </c>
      <c r="G6664" s="2">
        <f t="shared" si="104"/>
        <v>1005689.44539</v>
      </c>
      <c r="H6664" s="2">
        <v>191378</v>
      </c>
      <c r="I6664" s="2">
        <v>93.681775260686578</v>
      </c>
      <c r="J6664" s="2">
        <v>0.96936175484489351</v>
      </c>
      <c r="K6664" s="2">
        <v>0.71268119713871803</v>
      </c>
      <c r="L6664" s="2">
        <v>1.051772853614517</v>
      </c>
      <c r="M6664" s="2">
        <v>3.5844089337152911</v>
      </c>
      <c r="N6664" s="2">
        <v>1005605.49777</v>
      </c>
      <c r="O6664" s="2">
        <v>4.6455834436924226</v>
      </c>
    </row>
    <row r="6665" spans="1:15" ht="15.75" customHeight="1" x14ac:dyDescent="0.35">
      <c r="A6665" s="4">
        <v>45536</v>
      </c>
      <c r="B6665" s="2" t="s">
        <v>22</v>
      </c>
      <c r="C6665" s="2" t="s">
        <v>21</v>
      </c>
      <c r="D6665" s="2">
        <v>145047.31083999999</v>
      </c>
      <c r="E6665" s="2">
        <v>46703.009109999999</v>
      </c>
      <c r="F6665" s="2">
        <v>2558862.8947399999</v>
      </c>
      <c r="G6665" s="2">
        <f t="shared" si="104"/>
        <v>2750613.2146899998</v>
      </c>
      <c r="H6665" s="2">
        <v>83911</v>
      </c>
      <c r="I6665" s="2">
        <v>90.543498631270609</v>
      </c>
      <c r="J6665" s="2">
        <v>1.5793674062933809</v>
      </c>
      <c r="K6665" s="2">
        <v>1.562421557744494</v>
      </c>
      <c r="L6665" s="2">
        <v>2.1025934946230631</v>
      </c>
      <c r="M6665" s="2">
        <v>4.2121189100684502</v>
      </c>
      <c r="N6665" s="2">
        <v>2746451.0181200001</v>
      </c>
      <c r="O6665" s="2">
        <v>5.2732717950076138</v>
      </c>
    </row>
    <row r="6666" spans="1:15" ht="15.75" customHeight="1" x14ac:dyDescent="0.35">
      <c r="A6666" s="4">
        <v>45536</v>
      </c>
      <c r="B6666" s="2" t="s">
        <v>23</v>
      </c>
      <c r="C6666" s="2" t="s">
        <v>15</v>
      </c>
      <c r="D6666" s="2">
        <v>2084.1994</v>
      </c>
      <c r="E6666" s="2">
        <v>208.9271</v>
      </c>
      <c r="F6666" s="2">
        <v>23192.22335</v>
      </c>
      <c r="G6666" s="2">
        <f t="shared" si="104"/>
        <v>25485.349849999999</v>
      </c>
      <c r="H6666" s="2">
        <v>10693</v>
      </c>
      <c r="I6666" s="2">
        <v>85.696739729608453</v>
      </c>
      <c r="J6666" s="2">
        <v>4.0041086832658701</v>
      </c>
      <c r="K6666" s="2">
        <v>0.87976497680677601</v>
      </c>
      <c r="L6666" s="2">
        <v>3.2597669070913811</v>
      </c>
      <c r="M6666" s="2">
        <v>6.1596197032275199</v>
      </c>
      <c r="N6666" s="2">
        <v>25428.78904</v>
      </c>
      <c r="O6666" s="2">
        <v>8.1780293865575473</v>
      </c>
    </row>
    <row r="6667" spans="1:15" ht="15.75" customHeight="1" x14ac:dyDescent="0.35">
      <c r="A6667" s="4">
        <v>45536</v>
      </c>
      <c r="B6667" s="2" t="s">
        <v>23</v>
      </c>
      <c r="C6667" s="2" t="s">
        <v>16</v>
      </c>
      <c r="D6667" s="2">
        <v>0</v>
      </c>
      <c r="E6667" s="2">
        <v>0</v>
      </c>
      <c r="F6667" s="2">
        <v>0</v>
      </c>
      <c r="G6667" s="2">
        <f t="shared" si="104"/>
        <v>0</v>
      </c>
      <c r="H6667" s="2">
        <v>0</v>
      </c>
      <c r="I6667" s="2">
        <v>0</v>
      </c>
      <c r="J6667" s="2">
        <v>0</v>
      </c>
      <c r="K6667" s="2">
        <v>0</v>
      </c>
      <c r="L6667" s="2">
        <v>0</v>
      </c>
      <c r="M6667" s="2">
        <v>0</v>
      </c>
      <c r="N6667" s="2">
        <v>0</v>
      </c>
    </row>
    <row r="6668" spans="1:15" ht="15.75" customHeight="1" x14ac:dyDescent="0.35">
      <c r="A6668" s="4">
        <v>45536</v>
      </c>
      <c r="B6668" s="2" t="s">
        <v>23</v>
      </c>
      <c r="C6668" s="2" t="s">
        <v>17</v>
      </c>
      <c r="D6668" s="2">
        <v>0</v>
      </c>
      <c r="E6668" s="2">
        <v>0</v>
      </c>
      <c r="F6668" s="2">
        <v>0</v>
      </c>
      <c r="G6668" s="2">
        <f t="shared" si="104"/>
        <v>0</v>
      </c>
      <c r="H6668" s="2">
        <v>0</v>
      </c>
      <c r="I6668" s="2">
        <v>0</v>
      </c>
      <c r="J6668" s="2">
        <v>0</v>
      </c>
      <c r="K6668" s="2">
        <v>0</v>
      </c>
      <c r="L6668" s="2">
        <v>0</v>
      </c>
      <c r="M6668" s="2">
        <v>0</v>
      </c>
      <c r="N6668" s="2">
        <v>0</v>
      </c>
    </row>
    <row r="6669" spans="1:15" ht="15.75" customHeight="1" x14ac:dyDescent="0.35">
      <c r="A6669" s="4">
        <v>45536</v>
      </c>
      <c r="B6669" s="2" t="s">
        <v>23</v>
      </c>
      <c r="C6669" s="2" t="s">
        <v>18</v>
      </c>
      <c r="D6669" s="2">
        <v>0</v>
      </c>
      <c r="E6669" s="2">
        <v>0</v>
      </c>
      <c r="F6669" s="2">
        <v>0</v>
      </c>
      <c r="G6669" s="2">
        <f t="shared" si="104"/>
        <v>0</v>
      </c>
      <c r="H6669" s="2">
        <v>0</v>
      </c>
      <c r="I6669" s="2">
        <v>0</v>
      </c>
      <c r="J6669" s="2">
        <v>0</v>
      </c>
      <c r="K6669" s="2">
        <v>0</v>
      </c>
      <c r="L6669" s="2">
        <v>0</v>
      </c>
      <c r="M6669" s="2">
        <v>0</v>
      </c>
      <c r="N6669" s="2">
        <v>0</v>
      </c>
    </row>
    <row r="6670" spans="1:15" ht="15.75" customHeight="1" x14ac:dyDescent="0.35">
      <c r="A6670" s="4">
        <v>45536</v>
      </c>
      <c r="B6670" s="2" t="s">
        <v>23</v>
      </c>
      <c r="C6670" s="2" t="s">
        <v>19</v>
      </c>
      <c r="D6670" s="2">
        <v>715.92600000000004</v>
      </c>
      <c r="E6670" s="2">
        <v>384.39339000000001</v>
      </c>
      <c r="F6670" s="2">
        <v>3064.4114300000001</v>
      </c>
      <c r="G6670" s="2">
        <f t="shared" si="104"/>
        <v>4164.7308200000007</v>
      </c>
      <c r="H6670" s="2">
        <v>27</v>
      </c>
      <c r="I6670" s="2">
        <v>85.218253011294536</v>
      </c>
      <c r="J6670" s="2">
        <v>1.9888911065460151</v>
      </c>
      <c r="K6670" s="2">
        <v>3.3011746974157083E-2</v>
      </c>
      <c r="L6670" s="2">
        <v>0.20507003456153849</v>
      </c>
      <c r="M6670" s="2">
        <v>12.554774100623749</v>
      </c>
      <c r="N6670" s="2">
        <v>3979.82573</v>
      </c>
      <c r="O6670" s="2">
        <v>17.19021062686592</v>
      </c>
    </row>
    <row r="6671" spans="1:15" ht="15.75" customHeight="1" x14ac:dyDescent="0.35">
      <c r="A6671" s="4">
        <v>45536</v>
      </c>
      <c r="B6671" s="2" t="s">
        <v>23</v>
      </c>
      <c r="C6671" s="2" t="s">
        <v>20</v>
      </c>
      <c r="D6671" s="2">
        <v>3450.6410700000001</v>
      </c>
      <c r="E6671" s="2">
        <v>811.54754000000003</v>
      </c>
      <c r="F6671" s="2">
        <v>27415.784749999999</v>
      </c>
      <c r="G6671" s="2">
        <f t="shared" si="104"/>
        <v>31677.97336</v>
      </c>
      <c r="H6671" s="2">
        <v>6568</v>
      </c>
      <c r="I6671" s="2">
        <v>83.431038664116812</v>
      </c>
      <c r="J6671" s="2">
        <v>4.5837558346931164</v>
      </c>
      <c r="K6671" s="2">
        <v>1.195480180728278</v>
      </c>
      <c r="L6671" s="2">
        <v>4.2350736681151222</v>
      </c>
      <c r="M6671" s="2">
        <v>6.5546516523466769</v>
      </c>
      <c r="N6671" s="2">
        <v>31492.324680000002</v>
      </c>
      <c r="O6671" s="2">
        <v>10.892871935921089</v>
      </c>
    </row>
    <row r="6672" spans="1:15" ht="15.75" customHeight="1" x14ac:dyDescent="0.35">
      <c r="A6672" s="4">
        <v>45536</v>
      </c>
      <c r="B6672" s="2" t="s">
        <v>23</v>
      </c>
      <c r="C6672" s="2" t="s">
        <v>21</v>
      </c>
      <c r="D6672" s="2">
        <v>3956.2983399999998</v>
      </c>
      <c r="E6672" s="2">
        <v>3870.5288500000001</v>
      </c>
      <c r="F6672" s="2">
        <v>43493.413480000003</v>
      </c>
      <c r="G6672" s="2">
        <f t="shared" si="104"/>
        <v>51320.240669999999</v>
      </c>
      <c r="H6672" s="2">
        <v>2378</v>
      </c>
      <c r="I6672" s="2">
        <v>79.415040435342064</v>
      </c>
      <c r="J6672" s="2">
        <v>8.1344580841985774</v>
      </c>
      <c r="K6672" s="2">
        <v>2.0442595674567361</v>
      </c>
      <c r="L6672" s="2">
        <v>5.8350500786491821</v>
      </c>
      <c r="M6672" s="2">
        <v>4.5711918343534572</v>
      </c>
      <c r="N6672" s="2">
        <v>50845.316149999999</v>
      </c>
      <c r="O6672" s="2">
        <v>7.7090408937086536</v>
      </c>
    </row>
    <row r="6673" spans="1:15" ht="15.75" customHeight="1" x14ac:dyDescent="0.35">
      <c r="A6673" s="4">
        <v>45536</v>
      </c>
      <c r="B6673" s="2" t="s">
        <v>24</v>
      </c>
      <c r="C6673" s="2" t="s">
        <v>15</v>
      </c>
      <c r="D6673" s="2">
        <v>58266.663630000003</v>
      </c>
      <c r="E6673" s="2">
        <v>18779.992679999999</v>
      </c>
      <c r="F6673" s="2">
        <v>1629650.6440399999</v>
      </c>
      <c r="G6673" s="2">
        <f t="shared" si="104"/>
        <v>1706697.3003499999</v>
      </c>
      <c r="H6673" s="2">
        <v>191089</v>
      </c>
      <c r="I6673" s="2">
        <v>90.789747524514368</v>
      </c>
      <c r="J6673" s="2">
        <v>2.27389187591077</v>
      </c>
      <c r="K6673" s="2">
        <v>1.3607520507457109</v>
      </c>
      <c r="L6673" s="2">
        <v>2.5666542563412169</v>
      </c>
      <c r="M6673" s="2">
        <v>3.0089542924879238</v>
      </c>
      <c r="N6673" s="2">
        <v>1702529.45842</v>
      </c>
      <c r="O6673" s="2">
        <v>3.4140010427186471</v>
      </c>
    </row>
    <row r="6674" spans="1:15" ht="15.75" customHeight="1" x14ac:dyDescent="0.35">
      <c r="A6674" s="4">
        <v>45536</v>
      </c>
      <c r="B6674" s="2" t="s">
        <v>24</v>
      </c>
      <c r="C6674" s="2" t="s">
        <v>16</v>
      </c>
      <c r="D6674" s="2">
        <v>0</v>
      </c>
      <c r="E6674" s="2">
        <v>0</v>
      </c>
      <c r="F6674" s="2">
        <v>0</v>
      </c>
      <c r="G6674" s="2">
        <f t="shared" si="104"/>
        <v>0</v>
      </c>
      <c r="H6674" s="2">
        <v>0</v>
      </c>
      <c r="I6674" s="2">
        <v>0</v>
      </c>
      <c r="J6674" s="2">
        <v>0</v>
      </c>
      <c r="K6674" s="2">
        <v>0</v>
      </c>
      <c r="L6674" s="2">
        <v>0</v>
      </c>
      <c r="M6674" s="2">
        <v>0</v>
      </c>
      <c r="N6674" s="2">
        <v>0</v>
      </c>
    </row>
    <row r="6675" spans="1:15" ht="15.75" customHeight="1" x14ac:dyDescent="0.35">
      <c r="A6675" s="4">
        <v>45536</v>
      </c>
      <c r="B6675" s="2" t="s">
        <v>24</v>
      </c>
      <c r="C6675" s="2" t="s">
        <v>17</v>
      </c>
      <c r="D6675" s="2">
        <v>0</v>
      </c>
      <c r="E6675" s="2">
        <v>0</v>
      </c>
      <c r="F6675" s="2">
        <v>10561.34614</v>
      </c>
      <c r="G6675" s="2">
        <f t="shared" si="104"/>
        <v>10561.34614</v>
      </c>
      <c r="H6675" s="2">
        <v>2</v>
      </c>
      <c r="I6675" s="2">
        <v>100</v>
      </c>
      <c r="J6675" s="2">
        <v>0</v>
      </c>
      <c r="K6675" s="2">
        <v>0</v>
      </c>
      <c r="L6675" s="2">
        <v>0</v>
      </c>
      <c r="M6675" s="2">
        <v>0</v>
      </c>
      <c r="N6675" s="2">
        <v>10561.34614</v>
      </c>
      <c r="O6675" s="2">
        <v>0</v>
      </c>
    </row>
    <row r="6676" spans="1:15" ht="15.75" customHeight="1" x14ac:dyDescent="0.35">
      <c r="A6676" s="4">
        <v>45536</v>
      </c>
      <c r="B6676" s="2" t="s">
        <v>24</v>
      </c>
      <c r="C6676" s="2" t="s">
        <v>18</v>
      </c>
      <c r="D6676" s="2">
        <v>29243.458419999999</v>
      </c>
      <c r="E6676" s="2">
        <v>2228.0783700000002</v>
      </c>
      <c r="F6676" s="2">
        <v>423407.85499000002</v>
      </c>
      <c r="G6676" s="2">
        <f t="shared" si="104"/>
        <v>454879.39178000001</v>
      </c>
      <c r="H6676" s="2">
        <v>8081</v>
      </c>
      <c r="I6676" s="2">
        <v>85.307271582005711</v>
      </c>
      <c r="J6676" s="2">
        <v>1.9613317710854561</v>
      </c>
      <c r="K6676" s="2">
        <v>2.203588314745323</v>
      </c>
      <c r="L6676" s="2">
        <v>1.0603878932625701</v>
      </c>
      <c r="M6676" s="2">
        <v>9.4674204389009518</v>
      </c>
      <c r="N6676" s="2">
        <v>454341.26705999998</v>
      </c>
      <c r="O6676" s="2">
        <v>6.4288378300820996</v>
      </c>
    </row>
    <row r="6677" spans="1:15" ht="15.75" customHeight="1" x14ac:dyDescent="0.35">
      <c r="A6677" s="4">
        <v>45536</v>
      </c>
      <c r="B6677" s="2" t="s">
        <v>24</v>
      </c>
      <c r="C6677" s="2" t="s">
        <v>19</v>
      </c>
      <c r="D6677" s="2">
        <v>24975.85353</v>
      </c>
      <c r="E6677" s="2">
        <v>19349.8233</v>
      </c>
      <c r="F6677" s="2">
        <v>135785.41537999999</v>
      </c>
      <c r="G6677" s="2">
        <f t="shared" si="104"/>
        <v>180111.09220999997</v>
      </c>
      <c r="H6677" s="2">
        <v>516</v>
      </c>
      <c r="I6677" s="2">
        <v>82.332276230281281</v>
      </c>
      <c r="J6677" s="2">
        <v>6.2641952401109622</v>
      </c>
      <c r="K6677" s="2">
        <v>1.837222513828072</v>
      </c>
      <c r="L6677" s="2">
        <v>0.48027014000768697</v>
      </c>
      <c r="M6677" s="2">
        <v>9.0860358757720263</v>
      </c>
      <c r="N6677" s="2">
        <v>284383.33683999989</v>
      </c>
      <c r="O6677" s="2">
        <v>13.86691581486801</v>
      </c>
    </row>
    <row r="6678" spans="1:15" ht="15.75" customHeight="1" x14ac:dyDescent="0.35">
      <c r="A6678" s="4">
        <v>45536</v>
      </c>
      <c r="B6678" s="2" t="s">
        <v>24</v>
      </c>
      <c r="C6678" s="2" t="s">
        <v>20</v>
      </c>
      <c r="D6678" s="2">
        <v>84502.936499999996</v>
      </c>
      <c r="E6678" s="2">
        <v>13481.02634</v>
      </c>
      <c r="F6678" s="2">
        <v>1731511.9359800001</v>
      </c>
      <c r="G6678" s="2">
        <f t="shared" si="104"/>
        <v>1829495.89882</v>
      </c>
      <c r="H6678" s="2">
        <v>300802</v>
      </c>
      <c r="I6678" s="2">
        <v>92.736699809794871</v>
      </c>
      <c r="J6678" s="2">
        <v>1.583015823556988</v>
      </c>
      <c r="K6678" s="2">
        <v>0.89868304046084924</v>
      </c>
      <c r="L6678" s="2">
        <v>1.2924027332079731</v>
      </c>
      <c r="M6678" s="2">
        <v>3.4891985929793279</v>
      </c>
      <c r="N6678" s="2">
        <v>1828796.59124</v>
      </c>
      <c r="O6678" s="2">
        <v>4.6189191544240824</v>
      </c>
    </row>
    <row r="6679" spans="1:15" ht="15.75" customHeight="1" x14ac:dyDescent="0.35">
      <c r="A6679" s="4">
        <v>45536</v>
      </c>
      <c r="B6679" s="2" t="s">
        <v>24</v>
      </c>
      <c r="C6679" s="2" t="s">
        <v>21</v>
      </c>
      <c r="D6679" s="2">
        <v>243777.53023999999</v>
      </c>
      <c r="E6679" s="2">
        <v>49836.646189999999</v>
      </c>
      <c r="F6679" s="2">
        <v>3854308.7423399999</v>
      </c>
      <c r="G6679" s="2">
        <f t="shared" si="104"/>
        <v>4147922.9187699999</v>
      </c>
      <c r="H6679" s="2">
        <v>126437</v>
      </c>
      <c r="I6679" s="2">
        <v>89.482190556362013</v>
      </c>
      <c r="J6679" s="2">
        <v>2.367294077301116</v>
      </c>
      <c r="K6679" s="2">
        <v>1.504993348395897</v>
      </c>
      <c r="L6679" s="2">
        <v>2.4943660204139011</v>
      </c>
      <c r="M6679" s="2">
        <v>4.1511559975270789</v>
      </c>
      <c r="N6679" s="2">
        <v>4141871.3927500001</v>
      </c>
      <c r="O6679" s="2">
        <v>5.8770988519788672</v>
      </c>
    </row>
    <row r="6680" spans="1:15" ht="15.75" customHeight="1" x14ac:dyDescent="0.35">
      <c r="A6680" s="4">
        <v>45536</v>
      </c>
      <c r="B6680" s="2" t="s">
        <v>25</v>
      </c>
      <c r="C6680" s="2" t="s">
        <v>15</v>
      </c>
      <c r="D6680" s="2">
        <v>16301.89602</v>
      </c>
      <c r="E6680" s="2">
        <v>5476.7468699999999</v>
      </c>
      <c r="F6680" s="2">
        <v>390266.97350999998</v>
      </c>
      <c r="G6680" s="2">
        <f t="shared" si="104"/>
        <v>412045.6164</v>
      </c>
      <c r="H6680" s="2">
        <v>54143</v>
      </c>
      <c r="I6680" s="2">
        <v>86.059039344144352</v>
      </c>
      <c r="J6680" s="2">
        <v>3.966836238548372</v>
      </c>
      <c r="K6680" s="2">
        <v>1.5417407598461641</v>
      </c>
      <c r="L6680" s="2">
        <v>1.9481434701480269</v>
      </c>
      <c r="M6680" s="2">
        <v>6.4842401873130857</v>
      </c>
      <c r="N6680" s="2">
        <v>411856.1165</v>
      </c>
      <c r="O6680" s="2">
        <v>3.9563328357738601</v>
      </c>
    </row>
    <row r="6681" spans="1:15" ht="15.75" customHeight="1" x14ac:dyDescent="0.35">
      <c r="A6681" s="4">
        <v>45536</v>
      </c>
      <c r="B6681" s="2" t="s">
        <v>25</v>
      </c>
      <c r="C6681" s="2" t="s">
        <v>16</v>
      </c>
      <c r="D6681" s="2">
        <v>0</v>
      </c>
      <c r="E6681" s="2">
        <v>0</v>
      </c>
      <c r="F6681" s="2">
        <v>0</v>
      </c>
      <c r="G6681" s="2">
        <f t="shared" si="104"/>
        <v>0</v>
      </c>
      <c r="H6681" s="2">
        <v>0</v>
      </c>
      <c r="I6681" s="2">
        <v>0</v>
      </c>
      <c r="J6681" s="2">
        <v>0</v>
      </c>
      <c r="K6681" s="2">
        <v>0</v>
      </c>
      <c r="L6681" s="2">
        <v>0</v>
      </c>
      <c r="M6681" s="2">
        <v>0</v>
      </c>
      <c r="N6681" s="2">
        <v>0</v>
      </c>
    </row>
    <row r="6682" spans="1:15" ht="15.75" customHeight="1" x14ac:dyDescent="0.35">
      <c r="A6682" s="4">
        <v>45536</v>
      </c>
      <c r="B6682" s="2" t="s">
        <v>25</v>
      </c>
      <c r="C6682" s="2" t="s">
        <v>17</v>
      </c>
      <c r="D6682" s="2">
        <v>0</v>
      </c>
      <c r="E6682" s="2">
        <v>0</v>
      </c>
      <c r="F6682" s="2">
        <v>0</v>
      </c>
      <c r="G6682" s="2">
        <f t="shared" si="104"/>
        <v>0</v>
      </c>
      <c r="H6682" s="2">
        <v>0</v>
      </c>
      <c r="I6682" s="2">
        <v>0</v>
      </c>
      <c r="J6682" s="2">
        <v>0</v>
      </c>
      <c r="K6682" s="2">
        <v>0</v>
      </c>
      <c r="L6682" s="2">
        <v>0</v>
      </c>
      <c r="M6682" s="2">
        <v>0</v>
      </c>
      <c r="N6682" s="2">
        <v>0</v>
      </c>
    </row>
    <row r="6683" spans="1:15" ht="15.75" customHeight="1" x14ac:dyDescent="0.35">
      <c r="A6683" s="4">
        <v>45536</v>
      </c>
      <c r="B6683" s="2" t="s">
        <v>25</v>
      </c>
      <c r="C6683" s="2" t="s">
        <v>18</v>
      </c>
      <c r="D6683" s="2">
        <v>1443.4016300000001</v>
      </c>
      <c r="E6683" s="2">
        <v>812.40583000000004</v>
      </c>
      <c r="F6683" s="2">
        <v>91823.551090000008</v>
      </c>
      <c r="G6683" s="2">
        <f t="shared" si="104"/>
        <v>94079.358550000004</v>
      </c>
      <c r="H6683" s="2">
        <v>2186</v>
      </c>
      <c r="I6683" s="2">
        <v>90.786531581797774</v>
      </c>
      <c r="J6683" s="2">
        <v>0.75087947195269256</v>
      </c>
      <c r="K6683" s="2">
        <v>1.942625004618711</v>
      </c>
      <c r="L6683" s="2">
        <v>0.37180150106281828</v>
      </c>
      <c r="M6683" s="2">
        <v>6.1481624405679733</v>
      </c>
      <c r="N6683" s="2">
        <v>94008.910400000008</v>
      </c>
      <c r="O6683" s="2">
        <v>1.534238383686344</v>
      </c>
    </row>
    <row r="6684" spans="1:15" ht="15.75" customHeight="1" x14ac:dyDescent="0.35">
      <c r="A6684" s="4">
        <v>45536</v>
      </c>
      <c r="B6684" s="2" t="s">
        <v>25</v>
      </c>
      <c r="C6684" s="2" t="s">
        <v>19</v>
      </c>
      <c r="D6684" s="2">
        <v>8059.0749800000003</v>
      </c>
      <c r="E6684" s="2">
        <v>6663.2075400000003</v>
      </c>
      <c r="F6684" s="2">
        <v>23213.306659999998</v>
      </c>
      <c r="G6684" s="2">
        <f t="shared" si="104"/>
        <v>37935.589179999995</v>
      </c>
      <c r="H6684" s="2">
        <v>251</v>
      </c>
      <c r="I6684" s="2">
        <v>34.673048936671279</v>
      </c>
      <c r="J6684" s="2">
        <v>1.8081508219389331</v>
      </c>
      <c r="K6684" s="2">
        <v>1.7539775331565119</v>
      </c>
      <c r="L6684" s="2">
        <v>44.18332051443592</v>
      </c>
      <c r="M6684" s="2">
        <v>17.581502193797348</v>
      </c>
      <c r="N6684" s="2">
        <v>37956.436580000001</v>
      </c>
      <c r="O6684" s="2">
        <v>21.2441012626972</v>
      </c>
    </row>
    <row r="6685" spans="1:15" ht="15.75" customHeight="1" x14ac:dyDescent="0.35">
      <c r="A6685" s="4">
        <v>45536</v>
      </c>
      <c r="B6685" s="2" t="s">
        <v>25</v>
      </c>
      <c r="C6685" s="2" t="s">
        <v>20</v>
      </c>
      <c r="D6685" s="2">
        <v>13090.78781</v>
      </c>
      <c r="E6685" s="2">
        <v>2180.0842499999999</v>
      </c>
      <c r="F6685" s="2">
        <v>264485.15729</v>
      </c>
      <c r="G6685" s="2">
        <f t="shared" si="104"/>
        <v>279756.02935000003</v>
      </c>
      <c r="H6685" s="2">
        <v>48942</v>
      </c>
      <c r="I6685" s="2">
        <v>92.441717849949811</v>
      </c>
      <c r="J6685" s="2">
        <v>2.000111380449614</v>
      </c>
      <c r="K6685" s="2">
        <v>0.69759486945246774</v>
      </c>
      <c r="L6685" s="2">
        <v>1.0436494179065769</v>
      </c>
      <c r="M6685" s="2">
        <v>3.8169264822415441</v>
      </c>
      <c r="N6685" s="2">
        <v>279711.92528000002</v>
      </c>
      <c r="O6685" s="2">
        <v>4.6793585969946134</v>
      </c>
    </row>
    <row r="6686" spans="1:15" ht="15.75" customHeight="1" x14ac:dyDescent="0.35">
      <c r="A6686" s="4">
        <v>45536</v>
      </c>
      <c r="B6686" s="2" t="s">
        <v>25</v>
      </c>
      <c r="C6686" s="2" t="s">
        <v>21</v>
      </c>
      <c r="D6686" s="2">
        <v>67032.152170000001</v>
      </c>
      <c r="E6686" s="2">
        <v>16869.62862</v>
      </c>
      <c r="F6686" s="2">
        <v>888984.49921000004</v>
      </c>
      <c r="G6686" s="2">
        <f t="shared" si="104"/>
        <v>972886.28</v>
      </c>
      <c r="H6686" s="2">
        <v>27565</v>
      </c>
      <c r="I6686" s="2">
        <v>86.711070304070745</v>
      </c>
      <c r="J6686" s="2">
        <v>4.0480846988975872</v>
      </c>
      <c r="K6686" s="2">
        <v>1.22951239132153</v>
      </c>
      <c r="L6686" s="2">
        <v>1.783013748963334</v>
      </c>
      <c r="M6686" s="2">
        <v>6.2283188567468084</v>
      </c>
      <c r="N6686" s="2">
        <v>972797.33204999997</v>
      </c>
      <c r="O6686" s="2">
        <v>6.8900295489828469</v>
      </c>
    </row>
    <row r="6687" spans="1:15" ht="15.75" customHeight="1" x14ac:dyDescent="0.35">
      <c r="A6687" s="4">
        <v>45536</v>
      </c>
      <c r="B6687" s="2" t="s">
        <v>26</v>
      </c>
      <c r="C6687" s="2" t="s">
        <v>15</v>
      </c>
      <c r="D6687" s="2">
        <v>3266.0394500000002</v>
      </c>
      <c r="E6687" s="2">
        <v>1623.3985299999999</v>
      </c>
      <c r="F6687" s="2">
        <v>91371.084129999988</v>
      </c>
      <c r="G6687" s="2">
        <f t="shared" si="104"/>
        <v>96260.522109999991</v>
      </c>
      <c r="H6687" s="2">
        <v>13300</v>
      </c>
      <c r="I6687" s="2">
        <v>82.280785598469095</v>
      </c>
      <c r="J6687" s="2">
        <v>5.4516795796037458</v>
      </c>
      <c r="K6687" s="2">
        <v>2.3265597477283491</v>
      </c>
      <c r="L6687" s="2">
        <v>7.0308878520578277</v>
      </c>
      <c r="M6687" s="2">
        <v>2.910087222140985</v>
      </c>
      <c r="N6687" s="2">
        <v>95927.366670000003</v>
      </c>
      <c r="O6687" s="2">
        <v>3.3929168244774242</v>
      </c>
    </row>
    <row r="6688" spans="1:15" ht="15.75" customHeight="1" x14ac:dyDescent="0.35">
      <c r="A6688" s="4">
        <v>45536</v>
      </c>
      <c r="B6688" s="2" t="s">
        <v>26</v>
      </c>
      <c r="C6688" s="2" t="s">
        <v>16</v>
      </c>
      <c r="D6688" s="2">
        <v>0</v>
      </c>
      <c r="E6688" s="2">
        <v>0</v>
      </c>
      <c r="F6688" s="2">
        <v>601.49953000000005</v>
      </c>
      <c r="G6688" s="2">
        <f t="shared" si="104"/>
        <v>601.49953000000005</v>
      </c>
      <c r="H6688" s="2">
        <v>1</v>
      </c>
      <c r="I6688" s="2">
        <v>100</v>
      </c>
      <c r="J6688" s="2">
        <v>0</v>
      </c>
      <c r="K6688" s="2">
        <v>0</v>
      </c>
      <c r="L6688" s="2">
        <v>0</v>
      </c>
      <c r="M6688" s="2">
        <v>0</v>
      </c>
      <c r="N6688" s="2">
        <v>601.49953000000005</v>
      </c>
      <c r="O6688" s="2">
        <v>0</v>
      </c>
    </row>
    <row r="6689" spans="1:15" ht="15.75" customHeight="1" x14ac:dyDescent="0.35">
      <c r="A6689" s="4">
        <v>45536</v>
      </c>
      <c r="B6689" s="2" t="s">
        <v>26</v>
      </c>
      <c r="C6689" s="2" t="s">
        <v>17</v>
      </c>
      <c r="D6689" s="2">
        <v>0</v>
      </c>
      <c r="E6689" s="2">
        <v>0</v>
      </c>
      <c r="F6689" s="2">
        <v>6806.4929000000002</v>
      </c>
      <c r="G6689" s="2">
        <f t="shared" si="104"/>
        <v>6806.4929000000002</v>
      </c>
      <c r="H6689" s="2">
        <v>4</v>
      </c>
      <c r="I6689" s="2">
        <v>89.602950776417117</v>
      </c>
      <c r="J6689" s="2">
        <v>0</v>
      </c>
      <c r="K6689" s="2">
        <v>10.39704922358289</v>
      </c>
      <c r="L6689" s="2">
        <v>0</v>
      </c>
      <c r="M6689" s="2">
        <v>0</v>
      </c>
      <c r="N6689" s="2">
        <v>6804.3271199999999</v>
      </c>
      <c r="O6689" s="2">
        <v>0</v>
      </c>
    </row>
    <row r="6690" spans="1:15" ht="15.75" customHeight="1" x14ac:dyDescent="0.35">
      <c r="A6690" s="4">
        <v>45536</v>
      </c>
      <c r="B6690" s="2" t="s">
        <v>26</v>
      </c>
      <c r="C6690" s="2" t="s">
        <v>18</v>
      </c>
      <c r="D6690" s="2">
        <v>1718.8847699999999</v>
      </c>
      <c r="E6690" s="2">
        <v>199.12530000000001</v>
      </c>
      <c r="F6690" s="2">
        <v>9076.3116899999986</v>
      </c>
      <c r="G6690" s="2">
        <f t="shared" si="104"/>
        <v>10994.321759999999</v>
      </c>
      <c r="H6690" s="2">
        <v>264</v>
      </c>
      <c r="I6690" s="2">
        <v>67.237278328668481</v>
      </c>
      <c r="J6690" s="2">
        <v>3.9418574826907791</v>
      </c>
      <c r="K6690" s="2">
        <v>6.7968420123895914</v>
      </c>
      <c r="L6690" s="2">
        <v>12.723765931412281</v>
      </c>
      <c r="M6690" s="2">
        <v>9.3002562448388773</v>
      </c>
      <c r="N6690" s="2">
        <v>10974.17225</v>
      </c>
      <c r="O6690" s="2">
        <v>15.63429566209094</v>
      </c>
    </row>
    <row r="6691" spans="1:15" ht="15.75" customHeight="1" x14ac:dyDescent="0.35">
      <c r="A6691" s="4">
        <v>45536</v>
      </c>
      <c r="B6691" s="2" t="s">
        <v>26</v>
      </c>
      <c r="C6691" s="2" t="s">
        <v>19</v>
      </c>
      <c r="D6691" s="2">
        <v>16867.748790000001</v>
      </c>
      <c r="E6691" s="2">
        <v>2837.2537600000001</v>
      </c>
      <c r="F6691" s="2">
        <v>39478.321229999987</v>
      </c>
      <c r="G6691" s="2">
        <f t="shared" si="104"/>
        <v>59183.323779999992</v>
      </c>
      <c r="H6691" s="2">
        <v>136</v>
      </c>
      <c r="I6691" s="2">
        <v>53.743479133904657</v>
      </c>
      <c r="J6691" s="2">
        <v>9.5191522737749477</v>
      </c>
      <c r="K6691" s="2">
        <v>6.4950659230233683</v>
      </c>
      <c r="L6691" s="2">
        <v>1.60475124439651</v>
      </c>
      <c r="M6691" s="2">
        <v>28.637551424900511</v>
      </c>
      <c r="N6691" s="2">
        <v>59423.479079999997</v>
      </c>
      <c r="O6691" s="2">
        <v>28.500847388534421</v>
      </c>
    </row>
    <row r="6692" spans="1:15" ht="15.75" customHeight="1" x14ac:dyDescent="0.35">
      <c r="A6692" s="4">
        <v>45536</v>
      </c>
      <c r="B6692" s="2" t="s">
        <v>26</v>
      </c>
      <c r="C6692" s="2" t="s">
        <v>20</v>
      </c>
      <c r="D6692" s="2">
        <v>5366.2522800000006</v>
      </c>
      <c r="E6692" s="2">
        <v>479.08868000000001</v>
      </c>
      <c r="F6692" s="2">
        <v>79723.277470000001</v>
      </c>
      <c r="G6692" s="2">
        <f t="shared" si="104"/>
        <v>85568.618430000002</v>
      </c>
      <c r="H6692" s="2">
        <v>20059</v>
      </c>
      <c r="I6692" s="2">
        <v>90.420565260019686</v>
      </c>
      <c r="J6692" s="2">
        <v>2.056798968925686</v>
      </c>
      <c r="K6692" s="2">
        <v>1.288433503864836</v>
      </c>
      <c r="L6692" s="2">
        <v>1.8345965309768579</v>
      </c>
      <c r="M6692" s="2">
        <v>4.3996057362129406</v>
      </c>
      <c r="N6692" s="2">
        <v>85595.708019999991</v>
      </c>
      <c r="O6692" s="2">
        <v>6.2712854063314101</v>
      </c>
    </row>
    <row r="6693" spans="1:15" ht="15.75" customHeight="1" x14ac:dyDescent="0.35">
      <c r="A6693" s="4">
        <v>45536</v>
      </c>
      <c r="B6693" s="2" t="s">
        <v>26</v>
      </c>
      <c r="C6693" s="2" t="s">
        <v>21</v>
      </c>
      <c r="D6693" s="2">
        <v>16615.83726</v>
      </c>
      <c r="E6693" s="2">
        <v>5301.8005000000003</v>
      </c>
      <c r="F6693" s="2">
        <v>211190.80848000001</v>
      </c>
      <c r="G6693" s="2">
        <f t="shared" si="104"/>
        <v>233108.44624000002</v>
      </c>
      <c r="H6693" s="2">
        <v>7805</v>
      </c>
      <c r="I6693" s="2">
        <v>85.215378719251419</v>
      </c>
      <c r="J6693" s="2">
        <v>3.869346109629443</v>
      </c>
      <c r="K6693" s="2">
        <v>1.8343617470010669</v>
      </c>
      <c r="L6693" s="2">
        <v>3.148973395790605</v>
      </c>
      <c r="M6693" s="2">
        <v>5.9319400283274701</v>
      </c>
      <c r="N6693" s="2">
        <v>233186.72649999999</v>
      </c>
      <c r="O6693" s="2">
        <v>7.1279430359605822</v>
      </c>
    </row>
    <row r="6694" spans="1:15" ht="15.75" customHeight="1" x14ac:dyDescent="0.35">
      <c r="A6694" s="4">
        <v>45536</v>
      </c>
      <c r="B6694" s="2" t="s">
        <v>27</v>
      </c>
      <c r="C6694" s="2" t="s">
        <v>15</v>
      </c>
      <c r="D6694" s="2">
        <v>1656.3709200000001</v>
      </c>
      <c r="E6694" s="2">
        <v>169.55802</v>
      </c>
      <c r="F6694" s="2">
        <v>26777.77045</v>
      </c>
      <c r="G6694" s="2">
        <f t="shared" si="104"/>
        <v>28603.699390000002</v>
      </c>
      <c r="H6694" s="2">
        <v>8388</v>
      </c>
      <c r="I6694" s="2">
        <v>85.314447078789641</v>
      </c>
      <c r="J6694" s="2">
        <v>4.3079588461328262</v>
      </c>
      <c r="K6694" s="2">
        <v>1.816378491692199</v>
      </c>
      <c r="L6694" s="2">
        <v>3.717903073229524</v>
      </c>
      <c r="M6694" s="2">
        <v>4.8433125101558083</v>
      </c>
      <c r="N6694" s="2">
        <v>28589.427940000001</v>
      </c>
      <c r="O6694" s="2">
        <v>5.7907576828299199</v>
      </c>
    </row>
    <row r="6695" spans="1:15" ht="15.75" customHeight="1" x14ac:dyDescent="0.35">
      <c r="A6695" s="4">
        <v>45536</v>
      </c>
      <c r="B6695" s="2" t="s">
        <v>27</v>
      </c>
      <c r="C6695" s="2" t="s">
        <v>16</v>
      </c>
      <c r="D6695" s="2">
        <v>0</v>
      </c>
      <c r="E6695" s="2">
        <v>0</v>
      </c>
      <c r="F6695" s="2">
        <v>0</v>
      </c>
      <c r="G6695" s="2">
        <f t="shared" si="104"/>
        <v>0</v>
      </c>
      <c r="H6695" s="2">
        <v>0</v>
      </c>
      <c r="I6695" s="2">
        <v>0</v>
      </c>
      <c r="J6695" s="2">
        <v>0</v>
      </c>
      <c r="K6695" s="2">
        <v>0</v>
      </c>
      <c r="L6695" s="2">
        <v>0</v>
      </c>
      <c r="M6695" s="2">
        <v>0</v>
      </c>
      <c r="N6695" s="2">
        <v>0</v>
      </c>
    </row>
    <row r="6696" spans="1:15" ht="15.75" customHeight="1" x14ac:dyDescent="0.35">
      <c r="A6696" s="4">
        <v>45536</v>
      </c>
      <c r="B6696" s="2" t="s">
        <v>27</v>
      </c>
      <c r="C6696" s="2" t="s">
        <v>17</v>
      </c>
      <c r="D6696" s="2">
        <v>0</v>
      </c>
      <c r="E6696" s="2">
        <v>0</v>
      </c>
      <c r="F6696" s="2">
        <v>0</v>
      </c>
      <c r="G6696" s="2">
        <f t="shared" si="104"/>
        <v>0</v>
      </c>
      <c r="H6696" s="2">
        <v>0</v>
      </c>
      <c r="I6696" s="2">
        <v>0</v>
      </c>
      <c r="J6696" s="2">
        <v>0</v>
      </c>
      <c r="K6696" s="2">
        <v>0</v>
      </c>
      <c r="L6696" s="2">
        <v>0</v>
      </c>
      <c r="M6696" s="2">
        <v>0</v>
      </c>
      <c r="N6696" s="2">
        <v>0</v>
      </c>
    </row>
    <row r="6697" spans="1:15" ht="15.75" customHeight="1" x14ac:dyDescent="0.35">
      <c r="A6697" s="4">
        <v>45536</v>
      </c>
      <c r="B6697" s="2" t="s">
        <v>27</v>
      </c>
      <c r="C6697" s="2" t="s">
        <v>18</v>
      </c>
      <c r="D6697" s="2">
        <v>0</v>
      </c>
      <c r="E6697" s="2">
        <v>0</v>
      </c>
      <c r="F6697" s="2">
        <v>0</v>
      </c>
      <c r="G6697" s="2">
        <f t="shared" si="104"/>
        <v>0</v>
      </c>
      <c r="H6697" s="2">
        <v>0</v>
      </c>
      <c r="I6697" s="2">
        <v>0</v>
      </c>
      <c r="J6697" s="2">
        <v>0</v>
      </c>
      <c r="K6697" s="2">
        <v>0</v>
      </c>
      <c r="L6697" s="2">
        <v>0</v>
      </c>
      <c r="M6697" s="2">
        <v>0</v>
      </c>
      <c r="N6697" s="2">
        <v>0</v>
      </c>
    </row>
    <row r="6698" spans="1:15" ht="15.75" customHeight="1" x14ac:dyDescent="0.35">
      <c r="A6698" s="4">
        <v>45536</v>
      </c>
      <c r="B6698" s="2" t="s">
        <v>27</v>
      </c>
      <c r="C6698" s="2" t="s">
        <v>19</v>
      </c>
      <c r="D6698" s="2">
        <v>2111.1668500000001</v>
      </c>
      <c r="E6698" s="2">
        <v>709.93707000000006</v>
      </c>
      <c r="F6698" s="2">
        <v>10240.291929999999</v>
      </c>
      <c r="G6698" s="2">
        <f t="shared" si="104"/>
        <v>13061.395849999999</v>
      </c>
      <c r="H6698" s="2">
        <v>40</v>
      </c>
      <c r="I6698" s="2">
        <v>77.828727408995519</v>
      </c>
      <c r="J6698" s="2">
        <v>5.5909085749610883</v>
      </c>
      <c r="K6698" s="2">
        <v>1.3204767375795889</v>
      </c>
      <c r="L6698" s="2">
        <v>4.3715399307634878E-2</v>
      </c>
      <c r="M6698" s="2">
        <v>15.21617187915616</v>
      </c>
      <c r="N6698" s="2">
        <v>13044.83109</v>
      </c>
      <c r="O6698" s="2">
        <v>16.163409135172941</v>
      </c>
    </row>
    <row r="6699" spans="1:15" ht="15.75" customHeight="1" x14ac:dyDescent="0.35">
      <c r="A6699" s="4">
        <v>45536</v>
      </c>
      <c r="B6699" s="2" t="s">
        <v>27</v>
      </c>
      <c r="C6699" s="2" t="s">
        <v>20</v>
      </c>
      <c r="D6699" s="2">
        <v>2680.5202399999998</v>
      </c>
      <c r="E6699" s="2">
        <v>257.83298000000002</v>
      </c>
      <c r="F6699" s="2">
        <v>32671.67915</v>
      </c>
      <c r="G6699" s="2">
        <f t="shared" si="104"/>
        <v>35610.032370000001</v>
      </c>
      <c r="H6699" s="2">
        <v>7548</v>
      </c>
      <c r="I6699" s="2">
        <v>86.835572103119446</v>
      </c>
      <c r="J6699" s="2">
        <v>3.715571135857723</v>
      </c>
      <c r="K6699" s="2">
        <v>2.037037214144132</v>
      </c>
      <c r="L6699" s="2">
        <v>4.1470586708362651</v>
      </c>
      <c r="M6699" s="2">
        <v>3.264760876042434</v>
      </c>
      <c r="N6699" s="2">
        <v>35540.329109999999</v>
      </c>
      <c r="O6699" s="2">
        <v>7.5274299448776389</v>
      </c>
    </row>
    <row r="6700" spans="1:15" ht="15.75" customHeight="1" x14ac:dyDescent="0.35">
      <c r="A6700" s="4">
        <v>45536</v>
      </c>
      <c r="B6700" s="2" t="s">
        <v>27</v>
      </c>
      <c r="C6700" s="2" t="s">
        <v>21</v>
      </c>
      <c r="D6700" s="2">
        <v>8734.6272300000001</v>
      </c>
      <c r="E6700" s="2">
        <v>1953.9214099999999</v>
      </c>
      <c r="F6700" s="2">
        <v>50091.78153</v>
      </c>
      <c r="G6700" s="2">
        <f t="shared" si="104"/>
        <v>60780.330170000001</v>
      </c>
      <c r="H6700" s="2">
        <v>2518</v>
      </c>
      <c r="I6700" s="2">
        <v>75.722364148596014</v>
      </c>
      <c r="J6700" s="2">
        <v>5.4259746564460016</v>
      </c>
      <c r="K6700" s="2">
        <v>3.7294834968735269</v>
      </c>
      <c r="L6700" s="2">
        <v>5.3037555109079637</v>
      </c>
      <c r="M6700" s="2">
        <v>9.8184221871764947</v>
      </c>
      <c r="N6700" s="2">
        <v>60638.224620000001</v>
      </c>
      <c r="O6700" s="2">
        <v>14.3708124085039</v>
      </c>
    </row>
    <row r="6701" spans="1:15" ht="15.75" customHeight="1" x14ac:dyDescent="0.35">
      <c r="A6701" s="4">
        <v>45536</v>
      </c>
      <c r="B6701" s="2" t="s">
        <v>28</v>
      </c>
      <c r="C6701" s="2" t="s">
        <v>15</v>
      </c>
      <c r="D6701" s="2">
        <v>45437.613169999997</v>
      </c>
      <c r="E6701" s="2">
        <v>14021.88708</v>
      </c>
      <c r="F6701" s="2">
        <v>820115.35184999998</v>
      </c>
      <c r="G6701" s="2">
        <f t="shared" si="104"/>
        <v>879574.85210000002</v>
      </c>
      <c r="H6701" s="2">
        <v>164355</v>
      </c>
      <c r="I6701" s="2">
        <v>87.008150115519072</v>
      </c>
      <c r="J6701" s="2">
        <v>2.6866486350501009</v>
      </c>
      <c r="K6701" s="2">
        <v>1.81530547785713</v>
      </c>
      <c r="L6701" s="2">
        <v>3.506443013018874</v>
      </c>
      <c r="M6701" s="2">
        <v>4.9834527585548276</v>
      </c>
      <c r="N6701" s="2">
        <v>876153.12485999998</v>
      </c>
      <c r="O6701" s="2">
        <v>5.165860877163202</v>
      </c>
    </row>
    <row r="6702" spans="1:15" ht="15.75" customHeight="1" x14ac:dyDescent="0.35">
      <c r="A6702" s="4">
        <v>45536</v>
      </c>
      <c r="B6702" s="2" t="s">
        <v>28</v>
      </c>
      <c r="C6702" s="2" t="s">
        <v>16</v>
      </c>
      <c r="D6702" s="2">
        <v>0</v>
      </c>
      <c r="E6702" s="2">
        <v>0</v>
      </c>
      <c r="F6702" s="2">
        <v>0</v>
      </c>
      <c r="G6702" s="2">
        <f t="shared" si="104"/>
        <v>0</v>
      </c>
      <c r="H6702" s="2">
        <v>0</v>
      </c>
      <c r="I6702" s="2">
        <v>0</v>
      </c>
      <c r="J6702" s="2">
        <v>0</v>
      </c>
      <c r="K6702" s="2">
        <v>0</v>
      </c>
      <c r="L6702" s="2">
        <v>0</v>
      </c>
      <c r="M6702" s="2">
        <v>0</v>
      </c>
      <c r="N6702" s="2">
        <v>0</v>
      </c>
    </row>
    <row r="6703" spans="1:15" ht="15.75" customHeight="1" x14ac:dyDescent="0.35">
      <c r="A6703" s="4">
        <v>45536</v>
      </c>
      <c r="B6703" s="2" t="s">
        <v>28</v>
      </c>
      <c r="C6703" s="2" t="s">
        <v>17</v>
      </c>
      <c r="D6703" s="2">
        <v>593.70090000000005</v>
      </c>
      <c r="E6703" s="2">
        <v>0</v>
      </c>
      <c r="F6703" s="2">
        <v>30165.0913</v>
      </c>
      <c r="G6703" s="2">
        <f t="shared" si="104"/>
        <v>30758.7922</v>
      </c>
      <c r="H6703" s="2">
        <v>20</v>
      </c>
      <c r="I6703" s="2">
        <v>98.072611947081484</v>
      </c>
      <c r="J6703" s="2">
        <v>0.2340370166777353</v>
      </c>
      <c r="K6703" s="2">
        <v>0</v>
      </c>
      <c r="L6703" s="2">
        <v>1.6933510362407771</v>
      </c>
      <c r="M6703" s="2">
        <v>0</v>
      </c>
      <c r="N6703" s="2">
        <v>30803.39214</v>
      </c>
      <c r="O6703" s="2">
        <v>1.930182746252306</v>
      </c>
    </row>
    <row r="6704" spans="1:15" ht="15.75" customHeight="1" x14ac:dyDescent="0.35">
      <c r="A6704" s="4">
        <v>45536</v>
      </c>
      <c r="B6704" s="2" t="s">
        <v>28</v>
      </c>
      <c r="C6704" s="2" t="s">
        <v>18</v>
      </c>
      <c r="D6704" s="2">
        <v>15911.48129</v>
      </c>
      <c r="E6704" s="2">
        <v>13959.315850000001</v>
      </c>
      <c r="F6704" s="2">
        <v>335437.85125000001</v>
      </c>
      <c r="G6704" s="2">
        <f t="shared" si="104"/>
        <v>365308.64838999999</v>
      </c>
      <c r="H6704" s="2">
        <v>3620</v>
      </c>
      <c r="I6704" s="2">
        <v>85.860369819263482</v>
      </c>
      <c r="J6704" s="2">
        <v>2.863516328125602</v>
      </c>
      <c r="K6704" s="2">
        <v>2.023408444034466</v>
      </c>
      <c r="L6704" s="2">
        <v>4.4894195590042916</v>
      </c>
      <c r="M6704" s="2">
        <v>4.7632858495721644</v>
      </c>
      <c r="N6704" s="2">
        <v>364829.19016</v>
      </c>
      <c r="O6704" s="2">
        <v>4.3556267720804289</v>
      </c>
    </row>
    <row r="6705" spans="1:15" ht="15.75" customHeight="1" x14ac:dyDescent="0.35">
      <c r="A6705" s="4">
        <v>45536</v>
      </c>
      <c r="B6705" s="2" t="s">
        <v>28</v>
      </c>
      <c r="C6705" s="2" t="s">
        <v>19</v>
      </c>
      <c r="D6705" s="2">
        <v>89147.316720000003</v>
      </c>
      <c r="E6705" s="2">
        <v>54009.692040000002</v>
      </c>
      <c r="F6705" s="2">
        <v>605155.28688000003</v>
      </c>
      <c r="G6705" s="2">
        <f t="shared" si="104"/>
        <v>748312.29564000003</v>
      </c>
      <c r="H6705" s="2">
        <v>2422</v>
      </c>
      <c r="I6705" s="2">
        <v>76.690944601227457</v>
      </c>
      <c r="J6705" s="2">
        <v>6.601273740285472</v>
      </c>
      <c r="K6705" s="2">
        <v>5.2279903862687949</v>
      </c>
      <c r="L6705" s="2">
        <v>4.2847100025735347</v>
      </c>
      <c r="M6705" s="2">
        <v>7.195081269644751</v>
      </c>
      <c r="N6705" s="2">
        <v>751780.29062999994</v>
      </c>
      <c r="O6705" s="2">
        <v>11.913116654558779</v>
      </c>
    </row>
    <row r="6706" spans="1:15" ht="15.75" customHeight="1" x14ac:dyDescent="0.35">
      <c r="A6706" s="4">
        <v>45536</v>
      </c>
      <c r="B6706" s="2" t="s">
        <v>28</v>
      </c>
      <c r="C6706" s="2" t="s">
        <v>20</v>
      </c>
      <c r="D6706" s="2">
        <v>62071.32836</v>
      </c>
      <c r="E6706" s="2">
        <v>12850.34274</v>
      </c>
      <c r="F6706" s="2">
        <v>892443.20217999991</v>
      </c>
      <c r="G6706" s="2">
        <f t="shared" si="104"/>
        <v>967364.87327999994</v>
      </c>
      <c r="H6706" s="2">
        <v>168511</v>
      </c>
      <c r="I6706" s="2">
        <v>90.112815133957554</v>
      </c>
      <c r="J6706" s="2">
        <v>2.050515907794435</v>
      </c>
      <c r="K6706" s="2">
        <v>1.112208743977114</v>
      </c>
      <c r="L6706" s="2">
        <v>1.846306290684818</v>
      </c>
      <c r="M6706" s="2">
        <v>4.8781539235860771</v>
      </c>
      <c r="N6706" s="2">
        <v>966448.27405000001</v>
      </c>
      <c r="O6706" s="2">
        <v>6.416537345369755</v>
      </c>
    </row>
    <row r="6707" spans="1:15" ht="15.75" customHeight="1" x14ac:dyDescent="0.35">
      <c r="A6707" s="4">
        <v>45536</v>
      </c>
      <c r="B6707" s="2" t="s">
        <v>28</v>
      </c>
      <c r="C6707" s="2" t="s">
        <v>21</v>
      </c>
      <c r="D6707" s="2">
        <v>264028.77357000002</v>
      </c>
      <c r="E6707" s="2">
        <v>98868.753680000009</v>
      </c>
      <c r="F6707" s="2">
        <v>2622046.9917199998</v>
      </c>
      <c r="G6707" s="2">
        <f t="shared" si="104"/>
        <v>2984944.5189699996</v>
      </c>
      <c r="H6707" s="2">
        <v>74474</v>
      </c>
      <c r="I6707" s="2">
        <v>95.771201608802897</v>
      </c>
      <c r="J6707" s="2">
        <v>1.927592160148103</v>
      </c>
      <c r="K6707" s="2">
        <v>0.86180821355591375</v>
      </c>
      <c r="L6707" s="2">
        <v>0.92595523627133136</v>
      </c>
      <c r="M6707" s="2">
        <v>0.51344278122177445</v>
      </c>
      <c r="N6707" s="2">
        <v>2611302.7371999999</v>
      </c>
      <c r="O6707" s="2">
        <v>8.845349449279114</v>
      </c>
    </row>
    <row r="6708" spans="1:15" ht="15.75" customHeight="1" x14ac:dyDescent="0.35">
      <c r="A6708" s="4">
        <v>45536</v>
      </c>
      <c r="B6708" s="2" t="s">
        <v>30</v>
      </c>
      <c r="C6708" s="2" t="s">
        <v>15</v>
      </c>
      <c r="D6708" s="2">
        <v>9138.8010099999992</v>
      </c>
      <c r="E6708" s="2">
        <v>1086.46372</v>
      </c>
      <c r="F6708" s="2">
        <v>159611.33708</v>
      </c>
      <c r="G6708" s="2">
        <f t="shared" si="104"/>
        <v>169836.60180999999</v>
      </c>
      <c r="H6708" s="2">
        <v>21016</v>
      </c>
      <c r="I6708" s="2">
        <v>86.638687039095501</v>
      </c>
      <c r="J6708" s="2">
        <v>3.6585762848895449</v>
      </c>
      <c r="K6708" s="2">
        <v>1.3992450836514401</v>
      </c>
      <c r="L6708" s="2">
        <v>3.323470712732576</v>
      </c>
      <c r="M6708" s="2">
        <v>4.9800208796309153</v>
      </c>
      <c r="N6708" s="2">
        <v>169736.32409000001</v>
      </c>
      <c r="O6708" s="2">
        <v>5.3809372730053679</v>
      </c>
    </row>
    <row r="6709" spans="1:15" ht="15.75" customHeight="1" x14ac:dyDescent="0.35">
      <c r="A6709" s="4">
        <v>45536</v>
      </c>
      <c r="B6709" s="2" t="s">
        <v>30</v>
      </c>
      <c r="C6709" s="2" t="s">
        <v>16</v>
      </c>
      <c r="D6709" s="2">
        <v>0</v>
      </c>
      <c r="E6709" s="2">
        <v>0</v>
      </c>
      <c r="F6709" s="2">
        <v>0</v>
      </c>
      <c r="G6709" s="2">
        <f t="shared" si="104"/>
        <v>0</v>
      </c>
      <c r="H6709" s="2">
        <v>0</v>
      </c>
      <c r="I6709" s="2">
        <v>100</v>
      </c>
      <c r="J6709" s="2">
        <v>0</v>
      </c>
      <c r="K6709" s="2">
        <v>0</v>
      </c>
      <c r="L6709" s="2">
        <v>0</v>
      </c>
      <c r="M6709" s="2">
        <v>0</v>
      </c>
      <c r="N6709" s="2">
        <v>52698.88811</v>
      </c>
    </row>
    <row r="6710" spans="1:15" ht="15.75" customHeight="1" x14ac:dyDescent="0.35">
      <c r="A6710" s="4">
        <v>45536</v>
      </c>
      <c r="B6710" s="2" t="s">
        <v>30</v>
      </c>
      <c r="C6710" s="2" t="s">
        <v>17</v>
      </c>
      <c r="D6710" s="2">
        <v>0</v>
      </c>
      <c r="E6710" s="2">
        <v>0</v>
      </c>
      <c r="F6710" s="2">
        <v>0</v>
      </c>
      <c r="G6710" s="2">
        <f t="shared" si="104"/>
        <v>0</v>
      </c>
      <c r="H6710" s="2">
        <v>0</v>
      </c>
      <c r="I6710" s="2">
        <v>0</v>
      </c>
      <c r="J6710" s="2">
        <v>0</v>
      </c>
      <c r="K6710" s="2">
        <v>0</v>
      </c>
      <c r="L6710" s="2">
        <v>0</v>
      </c>
      <c r="M6710" s="2">
        <v>0</v>
      </c>
      <c r="N6710" s="2">
        <v>0</v>
      </c>
    </row>
    <row r="6711" spans="1:15" ht="15.75" customHeight="1" x14ac:dyDescent="0.35">
      <c r="A6711" s="4">
        <v>45536</v>
      </c>
      <c r="B6711" s="2" t="s">
        <v>30</v>
      </c>
      <c r="C6711" s="2" t="s">
        <v>18</v>
      </c>
      <c r="D6711" s="2">
        <v>775.97072000000003</v>
      </c>
      <c r="E6711" s="2">
        <v>55.924790000000002</v>
      </c>
      <c r="F6711" s="2">
        <v>3815.1367700000001</v>
      </c>
      <c r="G6711" s="2">
        <f t="shared" si="104"/>
        <v>4647.0322800000004</v>
      </c>
      <c r="H6711" s="2">
        <v>65</v>
      </c>
      <c r="I6711" s="2">
        <v>72.383920102398775</v>
      </c>
      <c r="J6711" s="2">
        <v>0.12649123721381811</v>
      </c>
      <c r="K6711" s="2">
        <v>5.1625870082581482</v>
      </c>
      <c r="L6711" s="2">
        <v>4.8688030491383012</v>
      </c>
      <c r="M6711" s="2">
        <v>17.458198602990961</v>
      </c>
      <c r="N6711" s="2">
        <v>4642.2820499999998</v>
      </c>
      <c r="O6711" s="2">
        <v>16.698199479690292</v>
      </c>
    </row>
    <row r="6712" spans="1:15" ht="15.75" customHeight="1" x14ac:dyDescent="0.35">
      <c r="A6712" s="4">
        <v>45536</v>
      </c>
      <c r="B6712" s="2" t="s">
        <v>30</v>
      </c>
      <c r="C6712" s="2" t="s">
        <v>19</v>
      </c>
      <c r="D6712" s="2">
        <v>3771.4150800000002</v>
      </c>
      <c r="E6712" s="2">
        <v>2075.42706</v>
      </c>
      <c r="F6712" s="2">
        <v>10233.168729999999</v>
      </c>
      <c r="G6712" s="2">
        <f t="shared" si="104"/>
        <v>16080.01087</v>
      </c>
      <c r="H6712" s="2">
        <v>107</v>
      </c>
      <c r="I6712" s="2">
        <v>57.339266163717419</v>
      </c>
      <c r="J6712" s="2">
        <v>7.7916767218772236</v>
      </c>
      <c r="K6712" s="2">
        <v>8.8357110307966185</v>
      </c>
      <c r="L6712" s="2">
        <v>5.6609497681503003</v>
      </c>
      <c r="M6712" s="2">
        <v>20.372396315458431</v>
      </c>
      <c r="N6712" s="2">
        <v>15703.425509999999</v>
      </c>
      <c r="O6712" s="2">
        <v>23.454058025770479</v>
      </c>
    </row>
    <row r="6713" spans="1:15" ht="15.75" customHeight="1" x14ac:dyDescent="0.35">
      <c r="A6713" s="4">
        <v>45536</v>
      </c>
      <c r="B6713" s="2" t="s">
        <v>30</v>
      </c>
      <c r="C6713" s="2" t="s">
        <v>20</v>
      </c>
      <c r="D6713" s="2">
        <v>11671.123380000001</v>
      </c>
      <c r="E6713" s="2">
        <v>465.88409999999999</v>
      </c>
      <c r="F6713" s="2">
        <v>114487.19048999999</v>
      </c>
      <c r="G6713" s="2">
        <f t="shared" si="104"/>
        <v>126624.19796999999</v>
      </c>
      <c r="H6713" s="2">
        <v>16893</v>
      </c>
      <c r="I6713" s="2">
        <v>87.702440004640366</v>
      </c>
      <c r="J6713" s="2">
        <v>2.1282734559271979</v>
      </c>
      <c r="K6713" s="2">
        <v>0.76212916720176238</v>
      </c>
      <c r="L6713" s="2">
        <v>1.2913117242500309</v>
      </c>
      <c r="M6713" s="2">
        <v>8.1158456479806507</v>
      </c>
      <c r="N6713" s="2">
        <v>115232.76076999999</v>
      </c>
      <c r="O6713" s="2">
        <v>9.2171350872170112</v>
      </c>
    </row>
    <row r="6714" spans="1:15" ht="15.75" customHeight="1" x14ac:dyDescent="0.35">
      <c r="A6714" s="4">
        <v>45536</v>
      </c>
      <c r="B6714" s="2" t="s">
        <v>30</v>
      </c>
      <c r="C6714" s="2" t="s">
        <v>21</v>
      </c>
      <c r="D6714" s="2">
        <v>49055.045899999997</v>
      </c>
      <c r="E6714" s="2">
        <v>4720.71695</v>
      </c>
      <c r="F6714" s="2">
        <v>327592.41407</v>
      </c>
      <c r="G6714" s="2">
        <f t="shared" si="104"/>
        <v>381368.17692</v>
      </c>
      <c r="H6714" s="2">
        <v>12598</v>
      </c>
      <c r="I6714" s="2">
        <v>82.000557593034131</v>
      </c>
      <c r="J6714" s="2">
        <v>3.3385726072287132</v>
      </c>
      <c r="K6714" s="2">
        <v>1.217758018815174</v>
      </c>
      <c r="L6714" s="2">
        <v>2.1731263004861008</v>
      </c>
      <c r="M6714" s="2">
        <v>11.269985480435871</v>
      </c>
      <c r="N6714" s="2">
        <v>338196.40571999998</v>
      </c>
      <c r="O6714" s="2">
        <v>12.86291014005878</v>
      </c>
    </row>
    <row r="6715" spans="1:15" ht="15.75" customHeight="1" x14ac:dyDescent="0.35">
      <c r="A6715" s="4">
        <v>45536</v>
      </c>
      <c r="B6715" s="2" t="s">
        <v>31</v>
      </c>
      <c r="C6715" s="2" t="s">
        <v>15</v>
      </c>
      <c r="D6715" s="2">
        <v>18653.458500000001</v>
      </c>
      <c r="E6715" s="2">
        <v>4141.7584500000003</v>
      </c>
      <c r="F6715" s="2">
        <v>373238.6029</v>
      </c>
      <c r="G6715" s="2">
        <f t="shared" si="104"/>
        <v>396033.81984999997</v>
      </c>
      <c r="H6715" s="2">
        <v>58762</v>
      </c>
      <c r="I6715" s="2">
        <v>87.521755761030519</v>
      </c>
      <c r="J6715" s="2">
        <v>2.4996182204127608</v>
      </c>
      <c r="K6715" s="2">
        <v>2.1884374670502962</v>
      </c>
      <c r="L6715" s="2">
        <v>4.0237453524351992</v>
      </c>
      <c r="M6715" s="2">
        <v>3.7664431990712268</v>
      </c>
      <c r="N6715" s="2">
        <v>395828.19524999999</v>
      </c>
      <c r="O6715" s="2">
        <v>4.7100670612083331</v>
      </c>
    </row>
    <row r="6716" spans="1:15" ht="15.75" customHeight="1" x14ac:dyDescent="0.35">
      <c r="A6716" s="4">
        <v>45536</v>
      </c>
      <c r="B6716" s="2" t="s">
        <v>31</v>
      </c>
      <c r="C6716" s="2" t="s">
        <v>16</v>
      </c>
      <c r="D6716" s="2">
        <v>0</v>
      </c>
      <c r="E6716" s="2">
        <v>0</v>
      </c>
      <c r="F6716" s="2">
        <v>530.42700000000002</v>
      </c>
      <c r="G6716" s="2">
        <f t="shared" si="104"/>
        <v>530.42700000000002</v>
      </c>
      <c r="H6716" s="2">
        <v>1</v>
      </c>
      <c r="I6716" s="2">
        <v>100</v>
      </c>
      <c r="J6716" s="2">
        <v>0</v>
      </c>
      <c r="K6716" s="2">
        <v>0</v>
      </c>
      <c r="L6716" s="2">
        <v>0</v>
      </c>
      <c r="M6716" s="2">
        <v>0</v>
      </c>
      <c r="N6716" s="2">
        <v>530.42700000000002</v>
      </c>
      <c r="O6716" s="2">
        <v>0</v>
      </c>
    </row>
    <row r="6717" spans="1:15" ht="15.75" customHeight="1" x14ac:dyDescent="0.35">
      <c r="A6717" s="4">
        <v>45536</v>
      </c>
      <c r="B6717" s="2" t="s">
        <v>31</v>
      </c>
      <c r="C6717" s="2" t="s">
        <v>17</v>
      </c>
      <c r="D6717" s="2">
        <v>0</v>
      </c>
      <c r="E6717" s="2">
        <v>0</v>
      </c>
      <c r="F6717" s="2">
        <v>9114.9352899999994</v>
      </c>
      <c r="G6717" s="2">
        <f t="shared" si="104"/>
        <v>9114.9352899999994</v>
      </c>
      <c r="H6717" s="2">
        <v>1</v>
      </c>
      <c r="I6717" s="2">
        <v>100</v>
      </c>
      <c r="J6717" s="2">
        <v>0</v>
      </c>
      <c r="K6717" s="2">
        <v>0</v>
      </c>
      <c r="L6717" s="2">
        <v>0</v>
      </c>
      <c r="M6717" s="2">
        <v>0</v>
      </c>
      <c r="N6717" s="2">
        <v>9114.9352899999994</v>
      </c>
      <c r="O6717" s="2">
        <v>0</v>
      </c>
    </row>
    <row r="6718" spans="1:15" ht="15.75" customHeight="1" x14ac:dyDescent="0.35">
      <c r="A6718" s="4">
        <v>45536</v>
      </c>
      <c r="B6718" s="2" t="s">
        <v>31</v>
      </c>
      <c r="C6718" s="2" t="s">
        <v>18</v>
      </c>
      <c r="D6718" s="2">
        <v>6264.3322199999993</v>
      </c>
      <c r="E6718" s="2">
        <v>11807.012220000001</v>
      </c>
      <c r="F6718" s="2">
        <v>143162.21692000001</v>
      </c>
      <c r="G6718" s="2">
        <f t="shared" si="104"/>
        <v>161233.56135999999</v>
      </c>
      <c r="H6718" s="2">
        <v>1595</v>
      </c>
      <c r="I6718" s="2">
        <v>83.76793480446895</v>
      </c>
      <c r="J6718" s="2">
        <v>4.6721411969087772</v>
      </c>
      <c r="K6718" s="2">
        <v>2.7941888737290839</v>
      </c>
      <c r="L6718" s="2">
        <v>3.7763151202891492</v>
      </c>
      <c r="M6718" s="2">
        <v>4.9894200046040336</v>
      </c>
      <c r="N6718" s="2">
        <v>161126.19488</v>
      </c>
      <c r="O6718" s="2">
        <v>3.8852532730534231</v>
      </c>
    </row>
    <row r="6719" spans="1:15" ht="15.75" customHeight="1" x14ac:dyDescent="0.35">
      <c r="A6719" s="4">
        <v>45536</v>
      </c>
      <c r="B6719" s="2" t="s">
        <v>31</v>
      </c>
      <c r="C6719" s="2" t="s">
        <v>19</v>
      </c>
      <c r="D6719" s="2">
        <v>11563.94319</v>
      </c>
      <c r="E6719" s="2">
        <v>8670.4769399999986</v>
      </c>
      <c r="F6719" s="2">
        <v>70473.129889999997</v>
      </c>
      <c r="G6719" s="2">
        <f t="shared" si="104"/>
        <v>90707.550019999995</v>
      </c>
      <c r="H6719" s="2">
        <v>394</v>
      </c>
      <c r="I6719" s="2">
        <v>76.75166954761616</v>
      </c>
      <c r="J6719" s="2">
        <v>7.6099790191905647</v>
      </c>
      <c r="K6719" s="2">
        <v>1.24470065350391</v>
      </c>
      <c r="L6719" s="2">
        <v>3.9756512047365851</v>
      </c>
      <c r="M6719" s="2">
        <v>10.417999574952781</v>
      </c>
      <c r="N6719" s="2">
        <v>97647.691160000002</v>
      </c>
      <c r="O6719" s="2">
        <v>12.7486005161095</v>
      </c>
    </row>
    <row r="6720" spans="1:15" ht="15.75" customHeight="1" x14ac:dyDescent="0.35">
      <c r="A6720" s="4">
        <v>45536</v>
      </c>
      <c r="B6720" s="2" t="s">
        <v>31</v>
      </c>
      <c r="C6720" s="2" t="s">
        <v>20</v>
      </c>
      <c r="D6720" s="2">
        <v>45677.125569999997</v>
      </c>
      <c r="E6720" s="2">
        <v>3990.6304300000002</v>
      </c>
      <c r="F6720" s="2">
        <v>442442.48956000002</v>
      </c>
      <c r="G6720" s="2">
        <f t="shared" si="104"/>
        <v>492110.24556000001</v>
      </c>
      <c r="H6720" s="2">
        <v>88364</v>
      </c>
      <c r="I6720" s="2">
        <v>87.765549096738411</v>
      </c>
      <c r="J6720" s="2">
        <v>1.9124149269019739</v>
      </c>
      <c r="K6720" s="2">
        <v>1.0134871039850351</v>
      </c>
      <c r="L6720" s="2">
        <v>2.08739992667011</v>
      </c>
      <c r="M6720" s="2">
        <v>7.221148945704484</v>
      </c>
      <c r="N6720" s="2">
        <v>491542.61859000003</v>
      </c>
      <c r="O6720" s="2">
        <v>9.2818887601133806</v>
      </c>
    </row>
    <row r="6721" spans="1:15" ht="15.75" customHeight="1" x14ac:dyDescent="0.35">
      <c r="A6721" s="4">
        <v>45536</v>
      </c>
      <c r="B6721" s="2" t="s">
        <v>31</v>
      </c>
      <c r="C6721" s="2" t="s">
        <v>21</v>
      </c>
      <c r="D6721" s="2">
        <v>176859.37494000001</v>
      </c>
      <c r="E6721" s="2">
        <v>68434.99669</v>
      </c>
      <c r="F6721" s="2">
        <v>1365482.25095</v>
      </c>
      <c r="G6721" s="2">
        <f t="shared" si="104"/>
        <v>1610776.62258</v>
      </c>
      <c r="H6721" s="2">
        <v>45533</v>
      </c>
      <c r="I6721" s="2">
        <v>80.42714573518731</v>
      </c>
      <c r="J6721" s="2">
        <v>5.2405788494848888</v>
      </c>
      <c r="K6721" s="2">
        <v>2.1740155079032548</v>
      </c>
      <c r="L6721" s="2">
        <v>3.783411238509053</v>
      </c>
      <c r="M6721" s="2">
        <v>8.3748486689155133</v>
      </c>
      <c r="N6721" s="2">
        <v>1607894.6425600001</v>
      </c>
      <c r="O6721" s="2">
        <v>10.979757991317401</v>
      </c>
    </row>
    <row r="6722" spans="1:15" ht="15.75" customHeight="1" x14ac:dyDescent="0.35">
      <c r="A6722" s="4">
        <v>45536</v>
      </c>
      <c r="B6722" s="2" t="s">
        <v>32</v>
      </c>
      <c r="C6722" s="2" t="s">
        <v>15</v>
      </c>
      <c r="D6722" s="2">
        <v>4401.6039600000004</v>
      </c>
      <c r="E6722" s="2">
        <v>61.020099999999999</v>
      </c>
      <c r="F6722" s="2">
        <v>184201.93695</v>
      </c>
      <c r="G6722" s="2">
        <f t="shared" si="104"/>
        <v>188664.56101</v>
      </c>
      <c r="H6722" s="2">
        <v>24440</v>
      </c>
      <c r="I6722" s="2">
        <v>85.650569483030253</v>
      </c>
      <c r="J6722" s="2">
        <v>2.878840439146686</v>
      </c>
      <c r="K6722" s="2">
        <v>2.5728362523010748</v>
      </c>
      <c r="L6722" s="2">
        <v>7.3177122434130757</v>
      </c>
      <c r="M6722" s="2">
        <v>1.580041582108882</v>
      </c>
      <c r="N6722" s="2">
        <v>187656.08598999999</v>
      </c>
      <c r="O6722" s="2">
        <v>2.3330316708322858</v>
      </c>
    </row>
    <row r="6723" spans="1:15" ht="15.75" customHeight="1" x14ac:dyDescent="0.35">
      <c r="A6723" s="4">
        <v>45536</v>
      </c>
      <c r="B6723" s="2" t="s">
        <v>32</v>
      </c>
      <c r="C6723" s="2" t="s">
        <v>16</v>
      </c>
      <c r="D6723" s="2">
        <v>0</v>
      </c>
      <c r="E6723" s="2">
        <v>0</v>
      </c>
      <c r="F6723" s="2">
        <v>12864.3357</v>
      </c>
      <c r="G6723" s="2">
        <f t="shared" ref="G6723:G6786" si="105">D6723+E6723+F6723</f>
        <v>12864.3357</v>
      </c>
      <c r="H6723" s="2">
        <v>2</v>
      </c>
      <c r="I6723" s="2">
        <v>100</v>
      </c>
      <c r="J6723" s="2">
        <v>0</v>
      </c>
      <c r="K6723" s="2">
        <v>0</v>
      </c>
      <c r="L6723" s="2">
        <v>0</v>
      </c>
      <c r="M6723" s="2">
        <v>0</v>
      </c>
      <c r="N6723" s="2">
        <v>12864.3357</v>
      </c>
      <c r="O6723" s="2">
        <v>0</v>
      </c>
    </row>
    <row r="6724" spans="1:15" ht="15.75" customHeight="1" x14ac:dyDescent="0.35">
      <c r="A6724" s="4">
        <v>45536</v>
      </c>
      <c r="B6724" s="2" t="s">
        <v>32</v>
      </c>
      <c r="C6724" s="2" t="s">
        <v>17</v>
      </c>
      <c r="D6724" s="2">
        <v>0</v>
      </c>
      <c r="E6724" s="2">
        <v>0</v>
      </c>
      <c r="F6724" s="2">
        <v>1090</v>
      </c>
      <c r="G6724" s="2">
        <f t="shared" si="105"/>
        <v>1090</v>
      </c>
      <c r="H6724" s="2">
        <v>2</v>
      </c>
      <c r="I6724" s="2">
        <v>100</v>
      </c>
      <c r="J6724" s="2">
        <v>0</v>
      </c>
      <c r="K6724" s="2">
        <v>0</v>
      </c>
      <c r="L6724" s="2">
        <v>0</v>
      </c>
      <c r="M6724" s="2">
        <v>0</v>
      </c>
      <c r="N6724" s="2">
        <v>1090</v>
      </c>
      <c r="O6724" s="2">
        <v>0</v>
      </c>
    </row>
    <row r="6725" spans="1:15" ht="15.75" customHeight="1" x14ac:dyDescent="0.35">
      <c r="A6725" s="4">
        <v>45536</v>
      </c>
      <c r="B6725" s="2" t="s">
        <v>32</v>
      </c>
      <c r="C6725" s="2" t="s">
        <v>18</v>
      </c>
      <c r="D6725" s="2">
        <v>1856.93436</v>
      </c>
      <c r="E6725" s="2">
        <v>61.803800000000003</v>
      </c>
      <c r="F6725" s="2">
        <v>8856.841699999999</v>
      </c>
      <c r="G6725" s="2">
        <f t="shared" si="105"/>
        <v>10775.579859999998</v>
      </c>
      <c r="H6725" s="2">
        <v>222</v>
      </c>
      <c r="I6725" s="2">
        <v>70.057653562403672</v>
      </c>
      <c r="J6725" s="2">
        <v>6.9480403323266406</v>
      </c>
      <c r="K6725" s="2">
        <v>5.9713001978334423</v>
      </c>
      <c r="L6725" s="2">
        <v>2.8123722310420751</v>
      </c>
      <c r="M6725" s="2">
        <v>14.210633676394171</v>
      </c>
      <c r="N6725" s="2">
        <v>10770.833130000001</v>
      </c>
      <c r="O6725" s="2">
        <v>17.23280217051818</v>
      </c>
    </row>
    <row r="6726" spans="1:15" ht="15.75" customHeight="1" x14ac:dyDescent="0.35">
      <c r="A6726" s="4">
        <v>45536</v>
      </c>
      <c r="B6726" s="2" t="s">
        <v>32</v>
      </c>
      <c r="C6726" s="2" t="s">
        <v>19</v>
      </c>
      <c r="D6726" s="2">
        <v>1601.3702499999999</v>
      </c>
      <c r="E6726" s="2">
        <v>249.45702</v>
      </c>
      <c r="F6726" s="2">
        <v>22939.66689</v>
      </c>
      <c r="G6726" s="2">
        <f t="shared" si="105"/>
        <v>24790.494160000002</v>
      </c>
      <c r="H6726" s="2">
        <v>147</v>
      </c>
      <c r="I6726" s="2">
        <v>89.799151035595955</v>
      </c>
      <c r="J6726" s="2">
        <v>3.329185456468549</v>
      </c>
      <c r="K6726" s="2">
        <v>1.8429805104293699</v>
      </c>
      <c r="L6726" s="2">
        <v>4.8056519390938428</v>
      </c>
      <c r="M6726" s="2">
        <v>0.2230310584122828</v>
      </c>
      <c r="N6726" s="2">
        <v>24271.18016</v>
      </c>
      <c r="O6726" s="2">
        <v>6.4596140749136239</v>
      </c>
    </row>
    <row r="6727" spans="1:15" ht="15.75" customHeight="1" x14ac:dyDescent="0.35">
      <c r="A6727" s="4">
        <v>45536</v>
      </c>
      <c r="B6727" s="2" t="s">
        <v>32</v>
      </c>
      <c r="C6727" s="2" t="s">
        <v>20</v>
      </c>
      <c r="D6727" s="2">
        <v>3197.6794199999999</v>
      </c>
      <c r="E6727" s="2">
        <v>281.90436999999997</v>
      </c>
      <c r="F6727" s="2">
        <v>42542.549950000001</v>
      </c>
      <c r="G6727" s="2">
        <f t="shared" si="105"/>
        <v>46022.133739999997</v>
      </c>
      <c r="H6727" s="2">
        <v>7344</v>
      </c>
      <c r="I6727" s="2">
        <v>89.319380451937349</v>
      </c>
      <c r="J6727" s="2">
        <v>2.7891328030094029</v>
      </c>
      <c r="K6727" s="2">
        <v>1.0746577362394241</v>
      </c>
      <c r="L6727" s="2">
        <v>2.4068170530009989</v>
      </c>
      <c r="M6727" s="2">
        <v>4.4100119558128386</v>
      </c>
      <c r="N6727" s="2">
        <v>45979.282829999996</v>
      </c>
      <c r="O6727" s="2">
        <v>6.9481337785534834</v>
      </c>
    </row>
    <row r="6728" spans="1:15" ht="15.75" customHeight="1" x14ac:dyDescent="0.35">
      <c r="A6728" s="4">
        <v>45536</v>
      </c>
      <c r="B6728" s="2" t="s">
        <v>32</v>
      </c>
      <c r="C6728" s="2" t="s">
        <v>21</v>
      </c>
      <c r="D6728" s="2">
        <v>10302.79969</v>
      </c>
      <c r="E6728" s="2">
        <v>2259.3130900000001</v>
      </c>
      <c r="F6728" s="2">
        <v>132455.20246999999</v>
      </c>
      <c r="G6728" s="2">
        <f t="shared" si="105"/>
        <v>145017.31524999999</v>
      </c>
      <c r="H6728" s="2">
        <v>6256</v>
      </c>
      <c r="I6728" s="2">
        <v>86.963291823364671</v>
      </c>
      <c r="J6728" s="2">
        <v>3.3152639614793071</v>
      </c>
      <c r="K6728" s="2">
        <v>1.9217480054533309</v>
      </c>
      <c r="L6728" s="2">
        <v>4.2323310350698176</v>
      </c>
      <c r="M6728" s="2">
        <v>3.5673651746328869</v>
      </c>
      <c r="N6728" s="2">
        <v>144872.30958999999</v>
      </c>
      <c r="O6728" s="2">
        <v>7.1045307053427873</v>
      </c>
    </row>
    <row r="6729" spans="1:15" ht="15.75" customHeight="1" x14ac:dyDescent="0.35">
      <c r="A6729" s="4">
        <v>45536</v>
      </c>
      <c r="B6729" s="2" t="s">
        <v>33</v>
      </c>
      <c r="C6729" s="2" t="s">
        <v>15</v>
      </c>
      <c r="D6729" s="2">
        <v>272114.18523</v>
      </c>
      <c r="E6729" s="2">
        <v>110704.64872</v>
      </c>
      <c r="F6729" s="2">
        <v>6687651.2726699999</v>
      </c>
      <c r="G6729" s="2">
        <f t="shared" si="105"/>
        <v>7070470.1066199997</v>
      </c>
      <c r="H6729" s="2">
        <v>831481</v>
      </c>
      <c r="I6729" s="2">
        <v>88.635421164951836</v>
      </c>
      <c r="J6729" s="2">
        <v>2.7388349402404062</v>
      </c>
      <c r="K6729" s="2">
        <v>1.5824478029727329</v>
      </c>
      <c r="L6729" s="2">
        <v>3.197863674855403</v>
      </c>
      <c r="M6729" s="2">
        <v>3.845432416979619</v>
      </c>
      <c r="N6729" s="2">
        <v>7051222.0062100003</v>
      </c>
      <c r="O6729" s="2">
        <v>3.848601028313841</v>
      </c>
    </row>
    <row r="6730" spans="1:15" ht="15.75" customHeight="1" x14ac:dyDescent="0.35">
      <c r="A6730" s="4">
        <v>45536</v>
      </c>
      <c r="B6730" s="2" t="s">
        <v>33</v>
      </c>
      <c r="C6730" s="2" t="s">
        <v>16</v>
      </c>
      <c r="D6730" s="2">
        <v>0</v>
      </c>
      <c r="E6730" s="2">
        <v>0</v>
      </c>
      <c r="F6730" s="2">
        <v>198996.26222999999</v>
      </c>
      <c r="G6730" s="2">
        <f t="shared" si="105"/>
        <v>198996.26222999999</v>
      </c>
      <c r="H6730" s="2">
        <v>7</v>
      </c>
      <c r="I6730" s="2">
        <v>100</v>
      </c>
      <c r="J6730" s="2">
        <v>0</v>
      </c>
      <c r="K6730" s="2">
        <v>0</v>
      </c>
      <c r="L6730" s="2">
        <v>0</v>
      </c>
      <c r="M6730" s="2">
        <v>0</v>
      </c>
      <c r="N6730" s="2">
        <v>251695.15033999999</v>
      </c>
      <c r="O6730" s="2">
        <v>0</v>
      </c>
    </row>
    <row r="6731" spans="1:15" ht="15.75" customHeight="1" x14ac:dyDescent="0.35">
      <c r="A6731" s="4">
        <v>45536</v>
      </c>
      <c r="B6731" s="2" t="s">
        <v>33</v>
      </c>
      <c r="C6731" s="2" t="s">
        <v>17</v>
      </c>
      <c r="D6731" s="2">
        <v>593.70090000000005</v>
      </c>
      <c r="E6731" s="2">
        <v>0</v>
      </c>
      <c r="F6731" s="2">
        <v>63761.721189999997</v>
      </c>
      <c r="G6731" s="2">
        <f t="shared" si="105"/>
        <v>64355.42209</v>
      </c>
      <c r="H6731" s="2">
        <v>32</v>
      </c>
      <c r="I6731" s="2">
        <v>97.979534284384386</v>
      </c>
      <c r="J6731" s="2">
        <v>0.1119456366986129</v>
      </c>
      <c r="K6731" s="2">
        <v>1.098548807717401</v>
      </c>
      <c r="L6731" s="2">
        <v>0.80997127119961032</v>
      </c>
      <c r="M6731" s="2">
        <v>0</v>
      </c>
      <c r="N6731" s="2">
        <v>64398.526039999997</v>
      </c>
      <c r="O6731" s="2">
        <v>0.9225343890522838</v>
      </c>
    </row>
    <row r="6732" spans="1:15" ht="15.75" customHeight="1" x14ac:dyDescent="0.35">
      <c r="A6732" s="4">
        <v>45536</v>
      </c>
      <c r="B6732" s="2" t="s">
        <v>33</v>
      </c>
      <c r="C6732" s="2" t="s">
        <v>18</v>
      </c>
      <c r="D6732" s="2">
        <v>68526.304569999993</v>
      </c>
      <c r="E6732" s="2">
        <v>46829.846740000001</v>
      </c>
      <c r="F6732" s="2">
        <v>1473506.8417499999</v>
      </c>
      <c r="G6732" s="2">
        <f t="shared" si="105"/>
        <v>1588862.9930599998</v>
      </c>
      <c r="H6732" s="2">
        <v>21003</v>
      </c>
      <c r="I6732" s="2">
        <v>86.629230942111477</v>
      </c>
      <c r="J6732" s="2">
        <v>2.2730645079980332</v>
      </c>
      <c r="K6732" s="2">
        <v>2.103390852704023</v>
      </c>
      <c r="L6732" s="2">
        <v>3.1116862555104232</v>
      </c>
      <c r="M6732" s="2">
        <v>5.8826274416760231</v>
      </c>
      <c r="N6732" s="2">
        <v>1586614.2774700001</v>
      </c>
      <c r="O6732" s="2">
        <v>4.3129146357688652</v>
      </c>
    </row>
    <row r="6733" spans="1:15" ht="15.75" customHeight="1" x14ac:dyDescent="0.35">
      <c r="A6733" s="4">
        <v>45536</v>
      </c>
      <c r="B6733" s="2" t="s">
        <v>33</v>
      </c>
      <c r="C6733" s="2" t="s">
        <v>19</v>
      </c>
      <c r="D6733" s="2">
        <v>218579.1771</v>
      </c>
      <c r="E6733" s="2">
        <v>122427.30249</v>
      </c>
      <c r="F6733" s="2">
        <v>1411590.5466100001</v>
      </c>
      <c r="G6733" s="2">
        <f t="shared" si="105"/>
        <v>1752597.0262000002</v>
      </c>
      <c r="H6733" s="2">
        <v>5970</v>
      </c>
      <c r="I6733" s="2">
        <v>76.338606402003819</v>
      </c>
      <c r="J6733" s="2">
        <v>6.8003043018838802</v>
      </c>
      <c r="K6733" s="2">
        <v>3.6752948104776109</v>
      </c>
      <c r="L6733" s="2">
        <v>4.4831285958584024</v>
      </c>
      <c r="M6733" s="2">
        <v>8.7026658897762825</v>
      </c>
      <c r="N6733" s="2">
        <v>1867587.45215</v>
      </c>
      <c r="O6733" s="2">
        <v>12.471730456711191</v>
      </c>
    </row>
    <row r="6734" spans="1:15" ht="15.75" customHeight="1" x14ac:dyDescent="0.35">
      <c r="A6734" s="4">
        <v>45536</v>
      </c>
      <c r="B6734" s="2" t="s">
        <v>33</v>
      </c>
      <c r="C6734" s="2" t="s">
        <v>20</v>
      </c>
      <c r="D6734" s="2">
        <v>377224.71536999999</v>
      </c>
      <c r="E6734" s="2">
        <v>54158.019209999999</v>
      </c>
      <c r="F6734" s="2">
        <v>6211498.3531999998</v>
      </c>
      <c r="G6734" s="2">
        <f t="shared" si="105"/>
        <v>6642881.0877799997</v>
      </c>
      <c r="H6734" s="2">
        <v>1109183</v>
      </c>
      <c r="I6734" s="2">
        <v>90.998790441178926</v>
      </c>
      <c r="J6734" s="2">
        <v>2.0009654236208032</v>
      </c>
      <c r="K6734" s="2">
        <v>0.91779486019371859</v>
      </c>
      <c r="L6734" s="2">
        <v>1.825828306747481</v>
      </c>
      <c r="M6734" s="2">
        <v>4.2566209682590754</v>
      </c>
      <c r="N6734" s="2">
        <v>6622569.5769499997</v>
      </c>
      <c r="O6734" s="2">
        <v>5.6786311599635404</v>
      </c>
    </row>
    <row r="6735" spans="1:15" ht="15.75" customHeight="1" x14ac:dyDescent="0.35">
      <c r="A6735" s="4">
        <v>45536</v>
      </c>
      <c r="B6735" s="2" t="s">
        <v>33</v>
      </c>
      <c r="C6735" s="2" t="s">
        <v>21</v>
      </c>
      <c r="D6735" s="2">
        <v>1325020.4277900001</v>
      </c>
      <c r="E6735" s="2">
        <v>452260.46873999998</v>
      </c>
      <c r="F6735" s="2">
        <v>16322451.20324</v>
      </c>
      <c r="G6735" s="2">
        <f t="shared" si="105"/>
        <v>18099732.099769998</v>
      </c>
      <c r="H6735" s="2">
        <v>442293</v>
      </c>
      <c r="I6735" s="2">
        <v>87.426046649238174</v>
      </c>
      <c r="J6735" s="2">
        <v>3.3791793245985819</v>
      </c>
      <c r="K6735" s="2">
        <v>1.5687226295656651</v>
      </c>
      <c r="L6735" s="2">
        <v>3.0015375768176131</v>
      </c>
      <c r="M6735" s="2">
        <v>4.624513819779958</v>
      </c>
      <c r="N6735" s="2">
        <v>17645078.697349999</v>
      </c>
      <c r="O6735" s="2">
        <v>7.3206632036660766</v>
      </c>
    </row>
    <row r="6736" spans="1:15" ht="15.75" customHeight="1" x14ac:dyDescent="0.35">
      <c r="A6736" s="4">
        <v>45536</v>
      </c>
      <c r="B6736" s="2" t="s">
        <v>34</v>
      </c>
      <c r="C6736" s="2" t="s">
        <v>15</v>
      </c>
      <c r="D6736" s="2">
        <v>267712.58127000002</v>
      </c>
      <c r="E6736" s="2">
        <v>110643.62862</v>
      </c>
      <c r="F6736" s="2">
        <v>6503449.3357199999</v>
      </c>
      <c r="G6736" s="2">
        <f t="shared" si="105"/>
        <v>6881805.5456099994</v>
      </c>
      <c r="H6736" s="2">
        <v>808983</v>
      </c>
      <c r="I6736" s="2">
        <v>88.717029703487157</v>
      </c>
      <c r="J6736" s="2">
        <v>2.7350070635583399</v>
      </c>
      <c r="K6736" s="2">
        <v>1.5553696890344451</v>
      </c>
      <c r="L6736" s="2">
        <v>3.0852232972100961</v>
      </c>
      <c r="M6736" s="2">
        <v>3.907370246709946</v>
      </c>
      <c r="N6736" s="2">
        <v>6863565.9202200007</v>
      </c>
      <c r="O6736" s="2">
        <v>3.8901503318526292</v>
      </c>
    </row>
    <row r="6737" spans="1:15" ht="15.75" customHeight="1" x14ac:dyDescent="0.35">
      <c r="A6737" s="4">
        <v>45536</v>
      </c>
      <c r="B6737" s="2" t="s">
        <v>34</v>
      </c>
      <c r="C6737" s="2" t="s">
        <v>16</v>
      </c>
      <c r="D6737" s="2">
        <v>0</v>
      </c>
      <c r="E6737" s="2">
        <v>0</v>
      </c>
      <c r="F6737" s="2">
        <v>186131.92653</v>
      </c>
      <c r="G6737" s="2">
        <f t="shared" si="105"/>
        <v>186131.92653</v>
      </c>
      <c r="H6737" s="2">
        <v>6</v>
      </c>
      <c r="I6737" s="2">
        <v>100</v>
      </c>
      <c r="J6737" s="2">
        <v>0</v>
      </c>
      <c r="K6737" s="2">
        <v>0</v>
      </c>
      <c r="L6737" s="2">
        <v>0</v>
      </c>
      <c r="M6737" s="2">
        <v>0</v>
      </c>
      <c r="N6737" s="2">
        <v>238830.81464</v>
      </c>
      <c r="O6737" s="2">
        <v>0</v>
      </c>
    </row>
    <row r="6738" spans="1:15" ht="15.75" customHeight="1" x14ac:dyDescent="0.35">
      <c r="A6738" s="4">
        <v>45536</v>
      </c>
      <c r="B6738" s="2" t="s">
        <v>34</v>
      </c>
      <c r="C6738" s="2" t="s">
        <v>17</v>
      </c>
      <c r="D6738" s="2">
        <v>593.70090000000005</v>
      </c>
      <c r="E6738" s="2">
        <v>0</v>
      </c>
      <c r="F6738" s="2">
        <v>62671.721189999997</v>
      </c>
      <c r="G6738" s="2">
        <f t="shared" si="105"/>
        <v>63265.42209</v>
      </c>
      <c r="H6738" s="2">
        <v>30</v>
      </c>
      <c r="I6738" s="2">
        <v>97.944747380190307</v>
      </c>
      <c r="J6738" s="2">
        <v>0.1138730349754957</v>
      </c>
      <c r="K6738" s="2">
        <v>1.1174628193886791</v>
      </c>
      <c r="L6738" s="2">
        <v>0.82391676544551573</v>
      </c>
      <c r="M6738" s="2">
        <v>0</v>
      </c>
      <c r="N6738" s="2">
        <v>63308.526039999997</v>
      </c>
      <c r="O6738" s="2">
        <v>0.93842873466553989</v>
      </c>
    </row>
    <row r="6739" spans="1:15" ht="15.75" customHeight="1" x14ac:dyDescent="0.35">
      <c r="A6739" s="4">
        <v>45536</v>
      </c>
      <c r="B6739" s="2" t="s">
        <v>34</v>
      </c>
      <c r="C6739" s="2" t="s">
        <v>18</v>
      </c>
      <c r="D6739" s="2">
        <v>66669.370209999994</v>
      </c>
      <c r="E6739" s="2">
        <v>46768.042939999999</v>
      </c>
      <c r="F6739" s="2">
        <v>1464650.0000499999</v>
      </c>
      <c r="G6739" s="2">
        <f t="shared" si="105"/>
        <v>1578087.4131999998</v>
      </c>
      <c r="H6739" s="2">
        <v>20781</v>
      </c>
      <c r="I6739" s="2">
        <v>86.742497076065874</v>
      </c>
      <c r="J6739" s="2">
        <v>2.241111216780252</v>
      </c>
      <c r="K6739" s="2">
        <v>2.0769538317753322</v>
      </c>
      <c r="L6739" s="2">
        <v>3.113732056076842</v>
      </c>
      <c r="M6739" s="2">
        <v>5.8257058193017173</v>
      </c>
      <c r="N6739" s="2">
        <v>1575843.4443399999</v>
      </c>
      <c r="O6739" s="2">
        <v>4.2246943770250196</v>
      </c>
    </row>
    <row r="6740" spans="1:15" ht="15.75" customHeight="1" x14ac:dyDescent="0.35">
      <c r="A6740" s="4">
        <v>45536</v>
      </c>
      <c r="B6740" s="2" t="s">
        <v>34</v>
      </c>
      <c r="C6740" s="2" t="s">
        <v>19</v>
      </c>
      <c r="D6740" s="2">
        <v>216977.80684999999</v>
      </c>
      <c r="E6740" s="2">
        <v>122177.84547</v>
      </c>
      <c r="F6740" s="2">
        <v>1388650.8797200001</v>
      </c>
      <c r="G6740" s="2">
        <f t="shared" si="105"/>
        <v>1727806.53204</v>
      </c>
      <c r="H6740" s="2">
        <v>5862</v>
      </c>
      <c r="I6740" s="2">
        <v>76.161369696172031</v>
      </c>
      <c r="J6740" s="2">
        <v>6.8460089658821497</v>
      </c>
      <c r="K6740" s="2">
        <v>3.6994211262715928</v>
      </c>
      <c r="L6740" s="2">
        <v>4.478881889914109</v>
      </c>
      <c r="M6740" s="2">
        <v>8.8143183217601084</v>
      </c>
      <c r="N6740" s="2">
        <v>1843316.27199</v>
      </c>
      <c r="O6740" s="2">
        <v>12.55799204519831</v>
      </c>
    </row>
    <row r="6741" spans="1:15" ht="15.75" customHeight="1" x14ac:dyDescent="0.35">
      <c r="A6741" s="4">
        <v>45536</v>
      </c>
      <c r="B6741" s="2" t="s">
        <v>34</v>
      </c>
      <c r="C6741" s="2" t="s">
        <v>20</v>
      </c>
      <c r="D6741" s="2">
        <v>374027.03594999999</v>
      </c>
      <c r="E6741" s="2">
        <v>53876.114840000002</v>
      </c>
      <c r="F6741" s="2">
        <v>6168955.8032499999</v>
      </c>
      <c r="G6741" s="2">
        <f t="shared" si="105"/>
        <v>6596858.9540400002</v>
      </c>
      <c r="H6741" s="2">
        <v>1103666</v>
      </c>
      <c r="I6741" s="2">
        <v>91.010531793981755</v>
      </c>
      <c r="J6741" s="2">
        <v>1.9954550650256071</v>
      </c>
      <c r="K6741" s="2">
        <v>0.91669817601230019</v>
      </c>
      <c r="L6741" s="2">
        <v>1.821766407694879</v>
      </c>
      <c r="M6741" s="2">
        <v>4.2555485572854721</v>
      </c>
      <c r="N6741" s="2">
        <v>6576590.2941199997</v>
      </c>
      <c r="O6741" s="2">
        <v>5.6697746390491046</v>
      </c>
    </row>
    <row r="6742" spans="1:15" ht="15.75" customHeight="1" x14ac:dyDescent="0.35">
      <c r="A6742" s="4">
        <v>45536</v>
      </c>
      <c r="B6742" s="2" t="s">
        <v>34</v>
      </c>
      <c r="C6742" s="2" t="s">
        <v>21</v>
      </c>
      <c r="D6742" s="2">
        <v>1314717.6281000001</v>
      </c>
      <c r="E6742" s="2">
        <v>450001.15564999997</v>
      </c>
      <c r="F6742" s="2">
        <v>16189996.000770001</v>
      </c>
      <c r="G6742" s="2">
        <f t="shared" si="105"/>
        <v>17954714.78452</v>
      </c>
      <c r="H6742" s="2">
        <v>438671</v>
      </c>
      <c r="I6742" s="2">
        <v>87.42987748179597</v>
      </c>
      <c r="J6742" s="2">
        <v>3.37970843643122</v>
      </c>
      <c r="K6742" s="2">
        <v>1.5658001725148449</v>
      </c>
      <c r="L6742" s="2">
        <v>2.9913486746427229</v>
      </c>
      <c r="M6742" s="2">
        <v>4.6332652346152434</v>
      </c>
      <c r="N6742" s="2">
        <v>17500206.387759998</v>
      </c>
      <c r="O6742" s="2">
        <v>7.3224088707524819</v>
      </c>
    </row>
    <row r="6743" spans="1:15" ht="15.75" customHeight="1" x14ac:dyDescent="0.35">
      <c r="A6743" s="4">
        <v>45566</v>
      </c>
      <c r="B6743" s="2" t="s">
        <v>14</v>
      </c>
      <c r="C6743" s="2" t="s">
        <v>15</v>
      </c>
      <c r="D6743" s="2">
        <v>74362.538750000007</v>
      </c>
      <c r="E6743" s="2">
        <v>56531.147299999997</v>
      </c>
      <c r="F6743" s="2">
        <v>1808751.5649699999</v>
      </c>
      <c r="G6743" s="2">
        <f t="shared" si="105"/>
        <v>1939645.2510199999</v>
      </c>
      <c r="H6743" s="2">
        <v>140340</v>
      </c>
      <c r="I6743" s="2">
        <v>86.954969131734714</v>
      </c>
      <c r="J6743" s="2">
        <v>3.2287257345789429</v>
      </c>
      <c r="K6743" s="2">
        <v>1.792347446371549</v>
      </c>
      <c r="L6743" s="2">
        <v>3.842466079052397</v>
      </c>
      <c r="M6743" s="2">
        <v>4.1814916082623821</v>
      </c>
      <c r="N6743" s="2">
        <v>1931544.6583799999</v>
      </c>
      <c r="O6743" s="2">
        <v>3.8338216078891239</v>
      </c>
    </row>
    <row r="6744" spans="1:15" ht="15.75" customHeight="1" x14ac:dyDescent="0.35">
      <c r="A6744" s="4">
        <v>45566</v>
      </c>
      <c r="B6744" s="2" t="s">
        <v>14</v>
      </c>
      <c r="C6744" s="2" t="s">
        <v>16</v>
      </c>
      <c r="D6744" s="2">
        <v>0</v>
      </c>
      <c r="E6744" s="2">
        <v>0</v>
      </c>
      <c r="F6744" s="2">
        <v>200000</v>
      </c>
      <c r="G6744" s="2">
        <f t="shared" si="105"/>
        <v>200000</v>
      </c>
      <c r="H6744" s="2">
        <v>6</v>
      </c>
      <c r="I6744" s="2">
        <v>100</v>
      </c>
      <c r="J6744" s="2">
        <v>0</v>
      </c>
      <c r="K6744" s="2">
        <v>0</v>
      </c>
      <c r="L6744" s="2">
        <v>0</v>
      </c>
      <c r="M6744" s="2">
        <v>0</v>
      </c>
      <c r="N6744" s="2">
        <v>200000</v>
      </c>
      <c r="O6744" s="2">
        <v>0</v>
      </c>
    </row>
    <row r="6745" spans="1:15" ht="15.75" customHeight="1" x14ac:dyDescent="0.35">
      <c r="A6745" s="4">
        <v>45566</v>
      </c>
      <c r="B6745" s="2" t="s">
        <v>14</v>
      </c>
      <c r="C6745" s="2" t="s">
        <v>17</v>
      </c>
      <c r="D6745" s="2">
        <v>0</v>
      </c>
      <c r="E6745" s="2">
        <v>0</v>
      </c>
      <c r="F6745" s="2">
        <v>4831.4924700000001</v>
      </c>
      <c r="G6745" s="2">
        <f t="shared" si="105"/>
        <v>4831.4924700000001</v>
      </c>
      <c r="H6745" s="2">
        <v>2</v>
      </c>
      <c r="I6745" s="2">
        <v>100</v>
      </c>
      <c r="J6745" s="2">
        <v>0</v>
      </c>
      <c r="K6745" s="2">
        <v>0</v>
      </c>
      <c r="L6745" s="2">
        <v>0</v>
      </c>
      <c r="M6745" s="2">
        <v>0</v>
      </c>
      <c r="N6745" s="2">
        <v>4829.4433600000002</v>
      </c>
      <c r="O6745" s="2">
        <v>0</v>
      </c>
    </row>
    <row r="6746" spans="1:15" ht="15.75" customHeight="1" x14ac:dyDescent="0.35">
      <c r="A6746" s="4">
        <v>45566</v>
      </c>
      <c r="B6746" s="2" t="s">
        <v>14</v>
      </c>
      <c r="C6746" s="2" t="s">
        <v>18</v>
      </c>
      <c r="D6746" s="2">
        <v>7472.3880899999986</v>
      </c>
      <c r="E6746" s="2">
        <v>14462.18267</v>
      </c>
      <c r="F6746" s="2">
        <v>231601.18755999999</v>
      </c>
      <c r="G6746" s="2">
        <f t="shared" si="105"/>
        <v>253535.75831999999</v>
      </c>
      <c r="H6746" s="2">
        <v>3059</v>
      </c>
      <c r="I6746" s="2">
        <v>87.684931798607536</v>
      </c>
      <c r="J6746" s="2">
        <v>2.2409067234862259</v>
      </c>
      <c r="K6746" s="2">
        <v>2.1955902139516499</v>
      </c>
      <c r="L6746" s="2">
        <v>4.2756686521231968</v>
      </c>
      <c r="M6746" s="2">
        <v>3.6029026118313801</v>
      </c>
      <c r="N6746" s="2">
        <v>252721.91344</v>
      </c>
      <c r="O6746" s="2">
        <v>2.9472718718314801</v>
      </c>
    </row>
    <row r="6747" spans="1:15" ht="15.75" customHeight="1" x14ac:dyDescent="0.35">
      <c r="A6747" s="4">
        <v>45566</v>
      </c>
      <c r="B6747" s="2" t="s">
        <v>14</v>
      </c>
      <c r="C6747" s="2" t="s">
        <v>19</v>
      </c>
      <c r="D6747" s="2">
        <v>156.94613000000001</v>
      </c>
      <c r="E6747" s="2">
        <v>0</v>
      </c>
      <c r="F6747" s="2">
        <v>8808.774519999999</v>
      </c>
      <c r="G6747" s="2">
        <f t="shared" si="105"/>
        <v>8965.7206499999993</v>
      </c>
      <c r="H6747" s="2">
        <v>15</v>
      </c>
      <c r="I6747" s="2">
        <v>92.973953769216735</v>
      </c>
      <c r="J6747" s="2">
        <v>0</v>
      </c>
      <c r="K6747" s="2">
        <v>0</v>
      </c>
      <c r="L6747" s="2">
        <v>6.950865740128223</v>
      </c>
      <c r="M6747" s="2">
        <v>7.5180490655044549E-2</v>
      </c>
      <c r="N6747" s="2">
        <v>9239.2719699999998</v>
      </c>
      <c r="O6747" s="2">
        <v>1.750513273018383</v>
      </c>
    </row>
    <row r="6748" spans="1:15" ht="15.75" customHeight="1" x14ac:dyDescent="0.35">
      <c r="A6748" s="4">
        <v>45566</v>
      </c>
      <c r="B6748" s="2" t="s">
        <v>14</v>
      </c>
      <c r="C6748" s="2" t="s">
        <v>20</v>
      </c>
      <c r="D6748" s="2">
        <v>95966.966050000003</v>
      </c>
      <c r="E6748" s="2">
        <v>13987.565360000001</v>
      </c>
      <c r="F6748" s="2">
        <v>961302.36973000003</v>
      </c>
      <c r="G6748" s="2">
        <f t="shared" si="105"/>
        <v>1071256.90114</v>
      </c>
      <c r="H6748" s="2">
        <v>317379</v>
      </c>
      <c r="I6748" s="2">
        <v>83.889985232550714</v>
      </c>
      <c r="J6748" s="2">
        <v>4.0673340957053066</v>
      </c>
      <c r="K6748" s="2">
        <v>1.2715478208790849</v>
      </c>
      <c r="L6748" s="2">
        <v>4.1298670014531291</v>
      </c>
      <c r="M6748" s="2">
        <v>6.6412658494117656</v>
      </c>
      <c r="N6748" s="2">
        <v>1066051.29256</v>
      </c>
      <c r="O6748" s="2">
        <v>8.9583521887116699</v>
      </c>
    </row>
    <row r="6749" spans="1:15" ht="15.75" customHeight="1" x14ac:dyDescent="0.35">
      <c r="A6749" s="4">
        <v>45566</v>
      </c>
      <c r="B6749" s="2" t="s">
        <v>14</v>
      </c>
      <c r="C6749" s="2" t="s">
        <v>21</v>
      </c>
      <c r="D6749" s="2">
        <v>349380.73760000011</v>
      </c>
      <c r="E6749" s="2">
        <v>173846.24716999999</v>
      </c>
      <c r="F6749" s="2">
        <v>5248693.4276200002</v>
      </c>
      <c r="G6749" s="2">
        <f t="shared" si="105"/>
        <v>5771920.4123900002</v>
      </c>
      <c r="H6749" s="2">
        <v>167119</v>
      </c>
      <c r="I6749" s="2">
        <v>85.23844743502174</v>
      </c>
      <c r="J6749" s="2">
        <v>4.5320672643856152</v>
      </c>
      <c r="K6749" s="2">
        <v>1.4565113288255429</v>
      </c>
      <c r="L6749" s="2">
        <v>4.0948040969942339</v>
      </c>
      <c r="M6749" s="2">
        <v>4.6781698747728697</v>
      </c>
      <c r="N6749" s="2">
        <v>5748367.2452799994</v>
      </c>
      <c r="O6749" s="2">
        <v>6.0531107956724348</v>
      </c>
    </row>
    <row r="6750" spans="1:15" ht="15.75" customHeight="1" x14ac:dyDescent="0.35">
      <c r="A6750" s="4">
        <v>45566</v>
      </c>
      <c r="B6750" s="2" t="s">
        <v>22</v>
      </c>
      <c r="C6750" s="2" t="s">
        <v>15</v>
      </c>
      <c r="D6750" s="2">
        <v>34866.753729999997</v>
      </c>
      <c r="E6750" s="2">
        <v>8662.8618299999998</v>
      </c>
      <c r="F6750" s="2">
        <v>1185262.65485</v>
      </c>
      <c r="G6750" s="2">
        <f t="shared" si="105"/>
        <v>1228792.2704100001</v>
      </c>
      <c r="H6750" s="2">
        <v>198751</v>
      </c>
      <c r="I6750" s="2">
        <v>92.999616850504921</v>
      </c>
      <c r="J6750" s="2">
        <v>1.3443193633429511</v>
      </c>
      <c r="K6750" s="2">
        <v>0.92862590188892979</v>
      </c>
      <c r="L6750" s="2">
        <v>1.9262649308516691</v>
      </c>
      <c r="M6750" s="2">
        <v>2.801172953411537</v>
      </c>
      <c r="N6750" s="2">
        <v>1227168.0271699999</v>
      </c>
      <c r="O6750" s="2">
        <v>2.8374815312246651</v>
      </c>
    </row>
    <row r="6751" spans="1:15" ht="15.75" customHeight="1" x14ac:dyDescent="0.35">
      <c r="A6751" s="4">
        <v>45566</v>
      </c>
      <c r="B6751" s="2" t="s">
        <v>22</v>
      </c>
      <c r="C6751" s="2" t="s">
        <v>16</v>
      </c>
      <c r="D6751" s="2">
        <v>0</v>
      </c>
      <c r="E6751" s="2">
        <v>0</v>
      </c>
      <c r="F6751" s="2">
        <v>0</v>
      </c>
      <c r="G6751" s="2">
        <f t="shared" si="105"/>
        <v>0</v>
      </c>
      <c r="I6751" s="2">
        <v>0</v>
      </c>
      <c r="J6751" s="2">
        <v>0</v>
      </c>
      <c r="K6751" s="2">
        <v>0</v>
      </c>
      <c r="L6751" s="2">
        <v>0</v>
      </c>
      <c r="M6751" s="2">
        <v>0</v>
      </c>
      <c r="N6751" s="2">
        <v>0</v>
      </c>
    </row>
    <row r="6752" spans="1:15" ht="15.75" customHeight="1" x14ac:dyDescent="0.35">
      <c r="A6752" s="4">
        <v>45566</v>
      </c>
      <c r="B6752" s="2" t="s">
        <v>22</v>
      </c>
      <c r="C6752" s="2" t="s">
        <v>17</v>
      </c>
      <c r="D6752" s="2">
        <v>0</v>
      </c>
      <c r="E6752" s="2">
        <v>0</v>
      </c>
      <c r="F6752" s="2">
        <v>0</v>
      </c>
      <c r="G6752" s="2">
        <f t="shared" si="105"/>
        <v>0</v>
      </c>
      <c r="I6752" s="2">
        <v>0</v>
      </c>
      <c r="J6752" s="2">
        <v>0</v>
      </c>
      <c r="K6752" s="2">
        <v>0</v>
      </c>
      <c r="L6752" s="2">
        <v>0</v>
      </c>
      <c r="M6752" s="2">
        <v>0</v>
      </c>
      <c r="N6752" s="2">
        <v>0</v>
      </c>
    </row>
    <row r="6753" spans="1:15" ht="15.75" customHeight="1" x14ac:dyDescent="0.35">
      <c r="A6753" s="4">
        <v>45566</v>
      </c>
      <c r="B6753" s="2" t="s">
        <v>22</v>
      </c>
      <c r="C6753" s="2" t="s">
        <v>18</v>
      </c>
      <c r="D6753" s="2">
        <v>4059.5568899999998</v>
      </c>
      <c r="E6753" s="2">
        <v>3010.8548799999999</v>
      </c>
      <c r="F6753" s="2">
        <v>230706.70494</v>
      </c>
      <c r="G6753" s="2">
        <f t="shared" si="105"/>
        <v>237777.11671</v>
      </c>
      <c r="H6753" s="2">
        <v>1964</v>
      </c>
      <c r="I6753" s="2">
        <v>91.793104598784709</v>
      </c>
      <c r="J6753" s="2">
        <v>0.47590791018619583</v>
      </c>
      <c r="K6753" s="2">
        <v>1.267333913183045</v>
      </c>
      <c r="L6753" s="2">
        <v>3.1793522158093581</v>
      </c>
      <c r="M6753" s="2">
        <v>3.2843013620366892</v>
      </c>
      <c r="N6753" s="2">
        <v>237571.04175</v>
      </c>
      <c r="O6753" s="2">
        <v>1.707295027448396</v>
      </c>
    </row>
    <row r="6754" spans="1:15" ht="15.75" customHeight="1" x14ac:dyDescent="0.35">
      <c r="A6754" s="4">
        <v>45566</v>
      </c>
      <c r="B6754" s="2" t="s">
        <v>22</v>
      </c>
      <c r="C6754" s="2" t="s">
        <v>19</v>
      </c>
      <c r="D6754" s="2">
        <v>0</v>
      </c>
      <c r="E6754" s="2">
        <v>0</v>
      </c>
      <c r="F6754" s="2">
        <v>9948.7312300000012</v>
      </c>
      <c r="G6754" s="2">
        <f t="shared" si="105"/>
        <v>9948.7312300000012</v>
      </c>
      <c r="H6754" s="2">
        <v>8</v>
      </c>
      <c r="I6754" s="2">
        <v>100</v>
      </c>
      <c r="J6754" s="2">
        <v>0</v>
      </c>
      <c r="K6754" s="2">
        <v>0</v>
      </c>
      <c r="L6754" s="2">
        <v>0</v>
      </c>
      <c r="M6754" s="2">
        <v>0</v>
      </c>
      <c r="N6754" s="2">
        <v>9941.4625699999997</v>
      </c>
      <c r="O6754" s="2">
        <v>0</v>
      </c>
    </row>
    <row r="6755" spans="1:15" ht="15.75" customHeight="1" x14ac:dyDescent="0.35">
      <c r="A6755" s="4">
        <v>45566</v>
      </c>
      <c r="B6755" s="2" t="s">
        <v>22</v>
      </c>
      <c r="C6755" s="2" t="s">
        <v>20</v>
      </c>
      <c r="D6755" s="2">
        <v>42295.977630000001</v>
      </c>
      <c r="E6755" s="2">
        <v>4464.5513000000001</v>
      </c>
      <c r="F6755" s="2">
        <v>561139.90970000008</v>
      </c>
      <c r="G6755" s="2">
        <f t="shared" si="105"/>
        <v>607900.43863000011</v>
      </c>
      <c r="H6755" s="2">
        <v>174588</v>
      </c>
      <c r="I6755" s="2">
        <v>90.804933324082398</v>
      </c>
      <c r="J6755" s="2">
        <v>1.165639681897372</v>
      </c>
      <c r="K6755" s="2">
        <v>1.016200670000369</v>
      </c>
      <c r="L6755" s="2">
        <v>1.4553219161013939</v>
      </c>
      <c r="M6755" s="2">
        <v>5.557904407918465</v>
      </c>
      <c r="N6755" s="2">
        <v>608560.57495000004</v>
      </c>
      <c r="O6755" s="2">
        <v>6.9577146095371623</v>
      </c>
    </row>
    <row r="6756" spans="1:15" ht="15.75" customHeight="1" x14ac:dyDescent="0.35">
      <c r="A6756" s="4">
        <v>45566</v>
      </c>
      <c r="B6756" s="2" t="s">
        <v>22</v>
      </c>
      <c r="C6756" s="2" t="s">
        <v>21</v>
      </c>
      <c r="D6756" s="2">
        <v>182263.21961999999</v>
      </c>
      <c r="E6756" s="2">
        <v>58143.335550000003</v>
      </c>
      <c r="F6756" s="2">
        <v>3251087.5914099999</v>
      </c>
      <c r="G6756" s="2">
        <f t="shared" si="105"/>
        <v>3491494.1465799999</v>
      </c>
      <c r="H6756" s="2">
        <v>105599</v>
      </c>
      <c r="I6756" s="2">
        <v>90.946002314864984</v>
      </c>
      <c r="J6756" s="2">
        <v>1.402296814475432</v>
      </c>
      <c r="K6756" s="2">
        <v>1.297792878244286</v>
      </c>
      <c r="L6756" s="2">
        <v>1.8860269005730941</v>
      </c>
      <c r="M6756" s="2">
        <v>4.4678810918422007</v>
      </c>
      <c r="N6756" s="2">
        <v>3488116.0475499998</v>
      </c>
      <c r="O6756" s="2">
        <v>5.2202069362920476</v>
      </c>
    </row>
    <row r="6757" spans="1:15" ht="15.75" customHeight="1" x14ac:dyDescent="0.35">
      <c r="A6757" s="4">
        <v>45566</v>
      </c>
      <c r="B6757" s="2" t="s">
        <v>23</v>
      </c>
      <c r="C6757" s="2" t="s">
        <v>15</v>
      </c>
      <c r="D6757" s="2">
        <v>2169.5795199999998</v>
      </c>
      <c r="E6757" s="2">
        <v>177.31525999999999</v>
      </c>
      <c r="F6757" s="2">
        <v>23966.026900000001</v>
      </c>
      <c r="G6757" s="2">
        <f t="shared" si="105"/>
        <v>26312.921679999999</v>
      </c>
      <c r="H6757" s="2">
        <v>10909</v>
      </c>
      <c r="I6757" s="2">
        <v>86.748421199690355</v>
      </c>
      <c r="J6757" s="2">
        <v>3.0497822953040989</v>
      </c>
      <c r="K6757" s="2">
        <v>1.194617804973668</v>
      </c>
      <c r="L6757" s="2">
        <v>2.841259276569263</v>
      </c>
      <c r="M6757" s="2">
        <v>6.165919423462622</v>
      </c>
      <c r="N6757" s="2">
        <v>26254.952730000001</v>
      </c>
      <c r="O6757" s="2">
        <v>8.2453007172102062</v>
      </c>
    </row>
    <row r="6758" spans="1:15" ht="15.75" customHeight="1" x14ac:dyDescent="0.35">
      <c r="A6758" s="4">
        <v>45566</v>
      </c>
      <c r="B6758" s="2" t="s">
        <v>23</v>
      </c>
      <c r="C6758" s="2" t="s">
        <v>16</v>
      </c>
      <c r="D6758" s="2">
        <v>0</v>
      </c>
      <c r="E6758" s="2">
        <v>0</v>
      </c>
      <c r="F6758" s="2">
        <v>0</v>
      </c>
      <c r="G6758" s="2">
        <f t="shared" si="105"/>
        <v>0</v>
      </c>
      <c r="I6758" s="2">
        <v>0</v>
      </c>
      <c r="J6758" s="2">
        <v>0</v>
      </c>
      <c r="K6758" s="2">
        <v>0</v>
      </c>
      <c r="L6758" s="2">
        <v>0</v>
      </c>
      <c r="M6758" s="2">
        <v>0</v>
      </c>
      <c r="N6758" s="2">
        <v>0</v>
      </c>
    </row>
    <row r="6759" spans="1:15" ht="15.75" customHeight="1" x14ac:dyDescent="0.35">
      <c r="A6759" s="4">
        <v>45566</v>
      </c>
      <c r="B6759" s="2" t="s">
        <v>23</v>
      </c>
      <c r="C6759" s="2" t="s">
        <v>17</v>
      </c>
      <c r="D6759" s="2">
        <v>0</v>
      </c>
      <c r="E6759" s="2">
        <v>0</v>
      </c>
      <c r="F6759" s="2">
        <v>0</v>
      </c>
      <c r="G6759" s="2">
        <f t="shared" si="105"/>
        <v>0</v>
      </c>
      <c r="I6759" s="2">
        <v>0</v>
      </c>
      <c r="J6759" s="2">
        <v>0</v>
      </c>
      <c r="K6759" s="2">
        <v>0</v>
      </c>
      <c r="L6759" s="2">
        <v>0</v>
      </c>
      <c r="M6759" s="2">
        <v>0</v>
      </c>
      <c r="N6759" s="2">
        <v>0</v>
      </c>
    </row>
    <row r="6760" spans="1:15" ht="15.75" customHeight="1" x14ac:dyDescent="0.35">
      <c r="A6760" s="4">
        <v>45566</v>
      </c>
      <c r="B6760" s="2" t="s">
        <v>23</v>
      </c>
      <c r="C6760" s="2" t="s">
        <v>18</v>
      </c>
      <c r="D6760" s="2">
        <v>0</v>
      </c>
      <c r="E6760" s="2">
        <v>0</v>
      </c>
      <c r="F6760" s="2">
        <v>0</v>
      </c>
      <c r="G6760" s="2">
        <f t="shared" si="105"/>
        <v>0</v>
      </c>
      <c r="I6760" s="2">
        <v>0</v>
      </c>
      <c r="J6760" s="2">
        <v>0</v>
      </c>
      <c r="K6760" s="2">
        <v>0</v>
      </c>
      <c r="L6760" s="2">
        <v>0</v>
      </c>
      <c r="M6760" s="2">
        <v>0</v>
      </c>
      <c r="N6760" s="2">
        <v>0</v>
      </c>
    </row>
    <row r="6761" spans="1:15" ht="15.75" customHeight="1" x14ac:dyDescent="0.35">
      <c r="A6761" s="4">
        <v>45566</v>
      </c>
      <c r="B6761" s="2" t="s">
        <v>23</v>
      </c>
      <c r="C6761" s="2" t="s">
        <v>19</v>
      </c>
      <c r="D6761" s="2">
        <v>677.13103999999998</v>
      </c>
      <c r="E6761" s="2">
        <v>0</v>
      </c>
      <c r="F6761" s="2">
        <v>0</v>
      </c>
      <c r="G6761" s="2">
        <f t="shared" si="105"/>
        <v>677.13103999999998</v>
      </c>
      <c r="H6761" s="2">
        <v>2</v>
      </c>
      <c r="I6761" s="2">
        <v>0</v>
      </c>
      <c r="J6761" s="2">
        <v>0</v>
      </c>
      <c r="K6761" s="2">
        <v>0</v>
      </c>
      <c r="L6761" s="2">
        <v>0</v>
      </c>
      <c r="M6761" s="2">
        <v>100</v>
      </c>
      <c r="N6761" s="2">
        <v>499.65813000000003</v>
      </c>
      <c r="O6761" s="2">
        <v>100</v>
      </c>
    </row>
    <row r="6762" spans="1:15" ht="15.75" customHeight="1" x14ac:dyDescent="0.35">
      <c r="A6762" s="4">
        <v>45566</v>
      </c>
      <c r="B6762" s="2" t="s">
        <v>23</v>
      </c>
      <c r="C6762" s="2" t="s">
        <v>20</v>
      </c>
      <c r="D6762" s="2">
        <v>3556.3246100000001</v>
      </c>
      <c r="E6762" s="2">
        <v>611.41507000000001</v>
      </c>
      <c r="F6762" s="2">
        <v>19972.15913</v>
      </c>
      <c r="G6762" s="2">
        <f t="shared" si="105"/>
        <v>24139.898809999999</v>
      </c>
      <c r="H6762" s="2">
        <v>5938</v>
      </c>
      <c r="I6762" s="2">
        <v>79.251272280424544</v>
      </c>
      <c r="J6762" s="2">
        <v>4.6785094894599952</v>
      </c>
      <c r="K6762" s="2">
        <v>2.0382971796375071</v>
      </c>
      <c r="L6762" s="2">
        <v>4.9441101056814434</v>
      </c>
      <c r="M6762" s="2">
        <v>9.0878109447965176</v>
      </c>
      <c r="N6762" s="2">
        <v>24004.149880000001</v>
      </c>
      <c r="O6762" s="2">
        <v>14.73214381713475</v>
      </c>
    </row>
    <row r="6763" spans="1:15" ht="15.75" customHeight="1" x14ac:dyDescent="0.35">
      <c r="A6763" s="4">
        <v>45566</v>
      </c>
      <c r="B6763" s="2" t="s">
        <v>23</v>
      </c>
      <c r="C6763" s="2" t="s">
        <v>21</v>
      </c>
      <c r="D6763" s="2">
        <v>4500.8127899999999</v>
      </c>
      <c r="E6763" s="2">
        <v>4277.1946099999996</v>
      </c>
      <c r="F6763" s="2">
        <v>54335.787210000002</v>
      </c>
      <c r="G6763" s="2">
        <f t="shared" si="105"/>
        <v>63113.794609999997</v>
      </c>
      <c r="H6763" s="2">
        <v>3014</v>
      </c>
      <c r="I6763" s="2">
        <v>82.865595613968907</v>
      </c>
      <c r="J6763" s="2">
        <v>6.1682036860706866</v>
      </c>
      <c r="K6763" s="2">
        <v>2.1639313345160551</v>
      </c>
      <c r="L6763" s="2">
        <v>4.9203456199043218</v>
      </c>
      <c r="M6763" s="2">
        <v>3.8819237455400399</v>
      </c>
      <c r="N6763" s="2">
        <v>62581.881800000003</v>
      </c>
      <c r="O6763" s="2">
        <v>7.1312663385428481</v>
      </c>
    </row>
    <row r="6764" spans="1:15" ht="15.75" customHeight="1" x14ac:dyDescent="0.35">
      <c r="A6764" s="4">
        <v>45566</v>
      </c>
      <c r="B6764" s="2" t="s">
        <v>24</v>
      </c>
      <c r="C6764" s="2" t="s">
        <v>15</v>
      </c>
      <c r="D6764" s="2">
        <v>58048.168460000001</v>
      </c>
      <c r="E6764" s="2">
        <v>18883.668880000001</v>
      </c>
      <c r="F6764" s="2">
        <v>1642369.5535899999</v>
      </c>
      <c r="G6764" s="2">
        <f t="shared" si="105"/>
        <v>1719301.39093</v>
      </c>
      <c r="H6764" s="2">
        <v>194690</v>
      </c>
      <c r="I6764" s="2">
        <v>91.117944228206539</v>
      </c>
      <c r="J6764" s="2">
        <v>2.1316825997118891</v>
      </c>
      <c r="K6764" s="2">
        <v>1.234074941741812</v>
      </c>
      <c r="L6764" s="2">
        <v>2.3261618565989681</v>
      </c>
      <c r="M6764" s="2">
        <v>3.1901363737407959</v>
      </c>
      <c r="N6764" s="2">
        <v>1715084.9007699999</v>
      </c>
      <c r="O6764" s="2">
        <v>3.376264846072202</v>
      </c>
    </row>
    <row r="6765" spans="1:15" ht="15.75" customHeight="1" x14ac:dyDescent="0.35">
      <c r="A6765" s="4">
        <v>45566</v>
      </c>
      <c r="B6765" s="2" t="s">
        <v>24</v>
      </c>
      <c r="C6765" s="2" t="s">
        <v>16</v>
      </c>
      <c r="D6765" s="2">
        <v>0</v>
      </c>
      <c r="E6765" s="2">
        <v>0</v>
      </c>
      <c r="F6765" s="2">
        <v>0</v>
      </c>
      <c r="G6765" s="2">
        <f t="shared" si="105"/>
        <v>0</v>
      </c>
      <c r="I6765" s="2">
        <v>0</v>
      </c>
      <c r="J6765" s="2">
        <v>0</v>
      </c>
      <c r="K6765" s="2">
        <v>0</v>
      </c>
      <c r="L6765" s="2">
        <v>0</v>
      </c>
      <c r="M6765" s="2">
        <v>0</v>
      </c>
      <c r="N6765" s="2">
        <v>0</v>
      </c>
    </row>
    <row r="6766" spans="1:15" ht="15.75" customHeight="1" x14ac:dyDescent="0.35">
      <c r="A6766" s="4">
        <v>45566</v>
      </c>
      <c r="B6766" s="2" t="s">
        <v>24</v>
      </c>
      <c r="C6766" s="2" t="s">
        <v>17</v>
      </c>
      <c r="D6766" s="2">
        <v>0</v>
      </c>
      <c r="E6766" s="2">
        <v>0</v>
      </c>
      <c r="F6766" s="2">
        <v>25863.477869999999</v>
      </c>
      <c r="G6766" s="2">
        <f t="shared" si="105"/>
        <v>25863.477869999999</v>
      </c>
      <c r="H6766" s="2">
        <v>4</v>
      </c>
      <c r="I6766" s="2">
        <v>100</v>
      </c>
      <c r="J6766" s="2">
        <v>0</v>
      </c>
      <c r="K6766" s="2">
        <v>0</v>
      </c>
      <c r="L6766" s="2">
        <v>0</v>
      </c>
      <c r="M6766" s="2">
        <v>0</v>
      </c>
      <c r="N6766" s="2">
        <v>83303.331470000005</v>
      </c>
      <c r="O6766" s="2">
        <v>0</v>
      </c>
    </row>
    <row r="6767" spans="1:15" ht="15.75" customHeight="1" x14ac:dyDescent="0.35">
      <c r="A6767" s="4">
        <v>45566</v>
      </c>
      <c r="B6767" s="2" t="s">
        <v>24</v>
      </c>
      <c r="C6767" s="2" t="s">
        <v>18</v>
      </c>
      <c r="D6767" s="2">
        <v>28824.051009999999</v>
      </c>
      <c r="E6767" s="2">
        <v>2207.3673399999998</v>
      </c>
      <c r="F6767" s="2">
        <v>419382.72256000002</v>
      </c>
      <c r="G6767" s="2">
        <f t="shared" si="105"/>
        <v>450414.14091000002</v>
      </c>
      <c r="H6767" s="2">
        <v>8038</v>
      </c>
      <c r="I6767" s="2">
        <v>85.149692311681349</v>
      </c>
      <c r="J6767" s="2">
        <v>2.112663247499257</v>
      </c>
      <c r="K6767" s="2">
        <v>2.2093318629554042</v>
      </c>
      <c r="L6767" s="2">
        <v>1.015612309249871</v>
      </c>
      <c r="M6767" s="2">
        <v>9.5127002686141218</v>
      </c>
      <c r="N6767" s="2">
        <v>449863.76182999997</v>
      </c>
      <c r="O6767" s="2">
        <v>6.3994551662532082</v>
      </c>
    </row>
    <row r="6768" spans="1:15" ht="15.75" customHeight="1" x14ac:dyDescent="0.35">
      <c r="A6768" s="4">
        <v>45566</v>
      </c>
      <c r="B6768" s="2" t="s">
        <v>24</v>
      </c>
      <c r="C6768" s="2" t="s">
        <v>19</v>
      </c>
      <c r="D6768" s="2">
        <v>1400.5699500000001</v>
      </c>
      <c r="E6768" s="2">
        <v>0</v>
      </c>
      <c r="F6768" s="2">
        <v>19966.633699999998</v>
      </c>
      <c r="G6768" s="2">
        <f t="shared" si="105"/>
        <v>21367.203649999999</v>
      </c>
      <c r="H6768" s="2">
        <v>18</v>
      </c>
      <c r="I6768" s="2">
        <v>94.821852524699253</v>
      </c>
      <c r="J6768" s="2">
        <v>1.5821067077545869</v>
      </c>
      <c r="K6768" s="2">
        <v>7.9691213463203639E-2</v>
      </c>
      <c r="L6768" s="2">
        <v>0</v>
      </c>
      <c r="M6768" s="2">
        <v>3.5163495540829648</v>
      </c>
      <c r="N6768" s="2">
        <v>66501.635119999992</v>
      </c>
      <c r="O6768" s="2">
        <v>6.5547648299781143</v>
      </c>
    </row>
    <row r="6769" spans="1:15" ht="15.75" customHeight="1" x14ac:dyDescent="0.35">
      <c r="A6769" s="4">
        <v>45566</v>
      </c>
      <c r="B6769" s="2" t="s">
        <v>24</v>
      </c>
      <c r="C6769" s="2" t="s">
        <v>20</v>
      </c>
      <c r="D6769" s="2">
        <v>81551.590290000007</v>
      </c>
      <c r="E6769" s="2">
        <v>13726.22515</v>
      </c>
      <c r="F6769" s="2">
        <v>940818.36</v>
      </c>
      <c r="G6769" s="2">
        <f t="shared" si="105"/>
        <v>1036096.17544</v>
      </c>
      <c r="H6769" s="2">
        <v>269087</v>
      </c>
      <c r="I6769" s="2">
        <v>87.97954710965216</v>
      </c>
      <c r="J6769" s="2">
        <v>2.3375022393362141</v>
      </c>
      <c r="K6769" s="2">
        <v>1.3030276760924471</v>
      </c>
      <c r="L6769" s="2">
        <v>1.8933157122883799</v>
      </c>
      <c r="M6769" s="2">
        <v>6.4866072626308089</v>
      </c>
      <c r="N6769" s="2">
        <v>1033451.44674</v>
      </c>
      <c r="O6769" s="2">
        <v>7.8710444284158658</v>
      </c>
    </row>
    <row r="6770" spans="1:15" ht="15.75" customHeight="1" x14ac:dyDescent="0.35">
      <c r="A6770" s="4">
        <v>45566</v>
      </c>
      <c r="B6770" s="2" t="s">
        <v>24</v>
      </c>
      <c r="C6770" s="2" t="s">
        <v>21</v>
      </c>
      <c r="D6770" s="2">
        <v>269657.64753999998</v>
      </c>
      <c r="E6770" s="2">
        <v>71509.288690000001</v>
      </c>
      <c r="F6770" s="2">
        <v>4833691.5021899994</v>
      </c>
      <c r="G6770" s="2">
        <f t="shared" si="105"/>
        <v>5174858.4384199996</v>
      </c>
      <c r="H6770" s="2">
        <v>160462</v>
      </c>
      <c r="I6770" s="2">
        <v>90.664450925893576</v>
      </c>
      <c r="J6770" s="2">
        <v>2.1562849399370179</v>
      </c>
      <c r="K6770" s="2">
        <v>1.3132660664026761</v>
      </c>
      <c r="L6770" s="2">
        <v>1.8785090905540209</v>
      </c>
      <c r="M6770" s="2">
        <v>3.987488977212712</v>
      </c>
      <c r="N6770" s="2">
        <v>5170760.0361599997</v>
      </c>
      <c r="O6770" s="2">
        <v>5.2109183419968588</v>
      </c>
    </row>
    <row r="6771" spans="1:15" ht="15.75" customHeight="1" x14ac:dyDescent="0.35">
      <c r="A6771" s="4">
        <v>45566</v>
      </c>
      <c r="B6771" s="2" t="s">
        <v>25</v>
      </c>
      <c r="C6771" s="2" t="s">
        <v>15</v>
      </c>
      <c r="D6771" s="2">
        <v>17253.399959999999</v>
      </c>
      <c r="E6771" s="2">
        <v>5293.6795300000003</v>
      </c>
      <c r="F6771" s="2">
        <v>389265.78915999999</v>
      </c>
      <c r="G6771" s="2">
        <f t="shared" si="105"/>
        <v>411812.86864999996</v>
      </c>
      <c r="H6771" s="2">
        <v>55029</v>
      </c>
      <c r="I6771" s="2">
        <v>86.237212893559743</v>
      </c>
      <c r="J6771" s="2">
        <v>3.748970841073954</v>
      </c>
      <c r="K6771" s="2">
        <v>1.5684239330557579</v>
      </c>
      <c r="L6771" s="2">
        <v>1.854055455502976</v>
      </c>
      <c r="M6771" s="2">
        <v>6.5913368768075689</v>
      </c>
      <c r="N6771" s="2">
        <v>411636.41181000002</v>
      </c>
      <c r="O6771" s="2">
        <v>4.1896213725811657</v>
      </c>
    </row>
    <row r="6772" spans="1:15" ht="15.75" customHeight="1" x14ac:dyDescent="0.35">
      <c r="A6772" s="4">
        <v>45566</v>
      </c>
      <c r="B6772" s="2" t="s">
        <v>25</v>
      </c>
      <c r="C6772" s="2" t="s">
        <v>16</v>
      </c>
      <c r="D6772" s="2">
        <v>0</v>
      </c>
      <c r="E6772" s="2">
        <v>0</v>
      </c>
      <c r="F6772" s="2">
        <v>0</v>
      </c>
      <c r="G6772" s="2">
        <f t="shared" si="105"/>
        <v>0</v>
      </c>
      <c r="I6772" s="2">
        <v>0</v>
      </c>
      <c r="J6772" s="2">
        <v>0</v>
      </c>
      <c r="K6772" s="2">
        <v>0</v>
      </c>
      <c r="L6772" s="2">
        <v>0</v>
      </c>
      <c r="M6772" s="2">
        <v>0</v>
      </c>
      <c r="N6772" s="2">
        <v>0</v>
      </c>
    </row>
    <row r="6773" spans="1:15" ht="15.75" customHeight="1" x14ac:dyDescent="0.35">
      <c r="A6773" s="4">
        <v>45566</v>
      </c>
      <c r="B6773" s="2" t="s">
        <v>25</v>
      </c>
      <c r="C6773" s="2" t="s">
        <v>17</v>
      </c>
      <c r="D6773" s="2">
        <v>0</v>
      </c>
      <c r="E6773" s="2">
        <v>0</v>
      </c>
      <c r="F6773" s="2">
        <v>0</v>
      </c>
      <c r="G6773" s="2">
        <f t="shared" si="105"/>
        <v>0</v>
      </c>
      <c r="I6773" s="2">
        <v>0</v>
      </c>
      <c r="J6773" s="2">
        <v>0</v>
      </c>
      <c r="K6773" s="2">
        <v>0</v>
      </c>
      <c r="L6773" s="2">
        <v>0</v>
      </c>
      <c r="M6773" s="2">
        <v>0</v>
      </c>
      <c r="N6773" s="2">
        <v>0</v>
      </c>
    </row>
    <row r="6774" spans="1:15" ht="15.75" customHeight="1" x14ac:dyDescent="0.35">
      <c r="A6774" s="4">
        <v>45566</v>
      </c>
      <c r="B6774" s="2" t="s">
        <v>25</v>
      </c>
      <c r="C6774" s="2" t="s">
        <v>18</v>
      </c>
      <c r="D6774" s="2">
        <v>1387.83467</v>
      </c>
      <c r="E6774" s="2">
        <v>802.75648999999999</v>
      </c>
      <c r="F6774" s="2">
        <v>92408.17276999999</v>
      </c>
      <c r="G6774" s="2">
        <f t="shared" si="105"/>
        <v>94598.763929999986</v>
      </c>
      <c r="H6774" s="2">
        <v>2194</v>
      </c>
      <c r="I6774" s="2">
        <v>88.847149488299962</v>
      </c>
      <c r="J6774" s="2">
        <v>2.8931683222815092</v>
      </c>
      <c r="K6774" s="2">
        <v>1.629082302440477</v>
      </c>
      <c r="L6774" s="2">
        <v>0.40710279400076688</v>
      </c>
      <c r="M6774" s="2">
        <v>6.2234970929772926</v>
      </c>
      <c r="N6774" s="2">
        <v>94529.132610000001</v>
      </c>
      <c r="O6774" s="2">
        <v>1.4670748457421201</v>
      </c>
    </row>
    <row r="6775" spans="1:15" ht="15.75" customHeight="1" x14ac:dyDescent="0.35">
      <c r="A6775" s="4">
        <v>45566</v>
      </c>
      <c r="B6775" s="2" t="s">
        <v>25</v>
      </c>
      <c r="C6775" s="2" t="s">
        <v>19</v>
      </c>
      <c r="D6775" s="2">
        <v>620.24413000000004</v>
      </c>
      <c r="E6775" s="2">
        <v>6409.0221700000002</v>
      </c>
      <c r="F6775" s="2">
        <v>7012.3516600000003</v>
      </c>
      <c r="G6775" s="2">
        <f t="shared" si="105"/>
        <v>14041.61796</v>
      </c>
      <c r="H6775" s="2">
        <v>26</v>
      </c>
      <c r="I6775" s="2">
        <v>12.06463845424263</v>
      </c>
      <c r="J6775" s="2">
        <v>0</v>
      </c>
      <c r="K6775" s="2">
        <v>0</v>
      </c>
      <c r="L6775" s="2">
        <v>86.756179841258117</v>
      </c>
      <c r="M6775" s="2">
        <v>1.1791817044992441</v>
      </c>
      <c r="N6775" s="2">
        <v>14041.61796</v>
      </c>
      <c r="O6775" s="2">
        <v>4.4171842003312838</v>
      </c>
    </row>
    <row r="6776" spans="1:15" ht="15.75" customHeight="1" x14ac:dyDescent="0.35">
      <c r="A6776" s="4">
        <v>45566</v>
      </c>
      <c r="B6776" s="2" t="s">
        <v>25</v>
      </c>
      <c r="C6776" s="2" t="s">
        <v>20</v>
      </c>
      <c r="D6776" s="2">
        <v>13553.187959999999</v>
      </c>
      <c r="E6776" s="2">
        <v>2061.8531400000002</v>
      </c>
      <c r="F6776" s="2">
        <v>180537.62051000001</v>
      </c>
      <c r="G6776" s="2">
        <f t="shared" si="105"/>
        <v>196152.66161000001</v>
      </c>
      <c r="H6776" s="2">
        <v>45765</v>
      </c>
      <c r="I6776" s="2">
        <v>89.803540992918357</v>
      </c>
      <c r="J6776" s="2">
        <v>2.1327310666704582</v>
      </c>
      <c r="K6776" s="2">
        <v>0.91449810028229794</v>
      </c>
      <c r="L6776" s="2">
        <v>1.2185617618019671</v>
      </c>
      <c r="M6776" s="2">
        <v>5.9306680783269314</v>
      </c>
      <c r="N6776" s="2">
        <v>196112.83275999999</v>
      </c>
      <c r="O6776" s="2">
        <v>6.90951009726653</v>
      </c>
    </row>
    <row r="6777" spans="1:15" ht="15.75" customHeight="1" x14ac:dyDescent="0.35">
      <c r="A6777" s="4">
        <v>45566</v>
      </c>
      <c r="B6777" s="2" t="s">
        <v>25</v>
      </c>
      <c r="C6777" s="2" t="s">
        <v>21</v>
      </c>
      <c r="D6777" s="2">
        <v>70475.559959999999</v>
      </c>
      <c r="E6777" s="2">
        <v>17183.136620000001</v>
      </c>
      <c r="F6777" s="2">
        <v>1015543.80294</v>
      </c>
      <c r="G6777" s="2">
        <f t="shared" si="105"/>
        <v>1103202.4995200001</v>
      </c>
      <c r="H6777" s="2">
        <v>32975</v>
      </c>
      <c r="I6777" s="2">
        <v>88.094557349880446</v>
      </c>
      <c r="J6777" s="2">
        <v>3.387538299589846</v>
      </c>
      <c r="K6777" s="2">
        <v>1.21376978376346</v>
      </c>
      <c r="L6777" s="2">
        <v>1.5814120290910081</v>
      </c>
      <c r="M6777" s="2">
        <v>5.7227225376752484</v>
      </c>
      <c r="N6777" s="2">
        <v>1103285.03635</v>
      </c>
      <c r="O6777" s="2">
        <v>6.3882705115936274</v>
      </c>
    </row>
    <row r="6778" spans="1:15" ht="15.75" customHeight="1" x14ac:dyDescent="0.35">
      <c r="A6778" s="4">
        <v>45566</v>
      </c>
      <c r="B6778" s="2" t="s">
        <v>26</v>
      </c>
      <c r="C6778" s="2" t="s">
        <v>15</v>
      </c>
      <c r="D6778" s="2">
        <v>3482.55618</v>
      </c>
      <c r="E6778" s="2">
        <v>1517.2460599999999</v>
      </c>
      <c r="F6778" s="2">
        <v>90942.481969999993</v>
      </c>
      <c r="G6778" s="2">
        <f t="shared" si="105"/>
        <v>95942.284209999998</v>
      </c>
      <c r="H6778" s="2">
        <v>13390</v>
      </c>
      <c r="I6778" s="2">
        <v>82.71678184409015</v>
      </c>
      <c r="J6778" s="2">
        <v>5.2908789212342571</v>
      </c>
      <c r="K6778" s="2">
        <v>2.177477686284794</v>
      </c>
      <c r="L6778" s="2">
        <v>6.5012169904368271</v>
      </c>
      <c r="M6778" s="2">
        <v>3.3136445579539782</v>
      </c>
      <c r="N6778" s="2">
        <v>95614.379109999994</v>
      </c>
      <c r="O6778" s="2">
        <v>3.629844972605953</v>
      </c>
    </row>
    <row r="6779" spans="1:15" ht="15.75" customHeight="1" x14ac:dyDescent="0.35">
      <c r="A6779" s="4">
        <v>45566</v>
      </c>
      <c r="B6779" s="2" t="s">
        <v>26</v>
      </c>
      <c r="C6779" s="2" t="s">
        <v>16</v>
      </c>
      <c r="D6779" s="2">
        <v>0</v>
      </c>
      <c r="E6779" s="2">
        <v>0</v>
      </c>
      <c r="F6779" s="2">
        <v>601.49953000000005</v>
      </c>
      <c r="G6779" s="2">
        <f t="shared" si="105"/>
        <v>601.49953000000005</v>
      </c>
      <c r="H6779" s="2">
        <v>1</v>
      </c>
      <c r="I6779" s="2">
        <v>100</v>
      </c>
      <c r="J6779" s="2">
        <v>0</v>
      </c>
      <c r="K6779" s="2">
        <v>0</v>
      </c>
      <c r="L6779" s="2">
        <v>0</v>
      </c>
      <c r="M6779" s="2">
        <v>0</v>
      </c>
      <c r="N6779" s="2">
        <v>601.49953000000005</v>
      </c>
      <c r="O6779" s="2">
        <v>0</v>
      </c>
    </row>
    <row r="6780" spans="1:15" ht="15.75" customHeight="1" x14ac:dyDescent="0.35">
      <c r="A6780" s="4">
        <v>45566</v>
      </c>
      <c r="B6780" s="2" t="s">
        <v>26</v>
      </c>
      <c r="C6780" s="2" t="s">
        <v>17</v>
      </c>
      <c r="D6780" s="2">
        <v>0</v>
      </c>
      <c r="E6780" s="2">
        <v>0</v>
      </c>
      <c r="F6780" s="2">
        <v>6582.3856400000004</v>
      </c>
      <c r="G6780" s="2">
        <f t="shared" si="105"/>
        <v>6582.3856400000004</v>
      </c>
      <c r="H6780" s="2">
        <v>5</v>
      </c>
      <c r="I6780" s="2">
        <v>100</v>
      </c>
      <c r="J6780" s="2">
        <v>0</v>
      </c>
      <c r="K6780" s="2">
        <v>0</v>
      </c>
      <c r="L6780" s="2">
        <v>0</v>
      </c>
      <c r="M6780" s="2">
        <v>0</v>
      </c>
      <c r="N6780" s="2">
        <v>6579.8740100000005</v>
      </c>
      <c r="O6780" s="2">
        <v>0</v>
      </c>
    </row>
    <row r="6781" spans="1:15" ht="15.75" customHeight="1" x14ac:dyDescent="0.35">
      <c r="A6781" s="4">
        <v>45566</v>
      </c>
      <c r="B6781" s="2" t="s">
        <v>26</v>
      </c>
      <c r="C6781" s="2" t="s">
        <v>18</v>
      </c>
      <c r="D6781" s="2">
        <v>1802.0497</v>
      </c>
      <c r="E6781" s="2">
        <v>162.72140999999999</v>
      </c>
      <c r="F6781" s="2">
        <v>8776.9854800000012</v>
      </c>
      <c r="G6781" s="2">
        <f t="shared" si="105"/>
        <v>10741.756590000001</v>
      </c>
      <c r="H6781" s="2">
        <v>259</v>
      </c>
      <c r="I6781" s="2">
        <v>70.303914091516575</v>
      </c>
      <c r="J6781" s="2">
        <v>0.82826365658305123</v>
      </c>
      <c r="K6781" s="2">
        <v>5.6708911545774692</v>
      </c>
      <c r="L6781" s="2">
        <v>14.24866200731778</v>
      </c>
      <c r="M6781" s="2">
        <v>8.9482690900051391</v>
      </c>
      <c r="N6781" s="2">
        <v>10725.910680000001</v>
      </c>
      <c r="O6781" s="2">
        <v>16.776117433880529</v>
      </c>
    </row>
    <row r="6782" spans="1:15" ht="15.75" customHeight="1" x14ac:dyDescent="0.35">
      <c r="A6782" s="4">
        <v>45566</v>
      </c>
      <c r="B6782" s="2" t="s">
        <v>26</v>
      </c>
      <c r="C6782" s="2" t="s">
        <v>19</v>
      </c>
      <c r="D6782" s="2">
        <v>14449.56998</v>
      </c>
      <c r="E6782" s="2">
        <v>192.41341</v>
      </c>
      <c r="F6782" s="2">
        <v>8143.6129800000008</v>
      </c>
      <c r="G6782" s="2">
        <f t="shared" si="105"/>
        <v>22785.596369999999</v>
      </c>
      <c r="H6782" s="2">
        <v>24</v>
      </c>
      <c r="I6782" s="2">
        <v>18.462997815158928</v>
      </c>
      <c r="J6782" s="2">
        <v>4.2905642122239138</v>
      </c>
      <c r="K6782" s="2">
        <v>9.9885264466400656</v>
      </c>
      <c r="L6782" s="2">
        <v>0.73180038197591768</v>
      </c>
      <c r="M6782" s="2">
        <v>66.526111144001163</v>
      </c>
      <c r="N6782" s="2">
        <v>22732.129430000001</v>
      </c>
      <c r="O6782" s="2">
        <v>63.415368838116571</v>
      </c>
    </row>
    <row r="6783" spans="1:15" ht="15.75" customHeight="1" x14ac:dyDescent="0.35">
      <c r="A6783" s="4">
        <v>45566</v>
      </c>
      <c r="B6783" s="2" t="s">
        <v>26</v>
      </c>
      <c r="C6783" s="2" t="s">
        <v>20</v>
      </c>
      <c r="D6783" s="2">
        <v>5537.3185800000001</v>
      </c>
      <c r="E6783" s="2">
        <v>434.46239000000003</v>
      </c>
      <c r="F6783" s="2">
        <v>56879.753720000001</v>
      </c>
      <c r="G6783" s="2">
        <f t="shared" si="105"/>
        <v>62851.53469</v>
      </c>
      <c r="H6783" s="2">
        <v>19151</v>
      </c>
      <c r="I6783" s="2">
        <v>87.061744234314602</v>
      </c>
      <c r="J6783" s="2">
        <v>2.5158745919959071</v>
      </c>
      <c r="K6783" s="2">
        <v>1.468400439754358</v>
      </c>
      <c r="L6783" s="2">
        <v>2.4467600699193559</v>
      </c>
      <c r="M6783" s="2">
        <v>6.507220664015767</v>
      </c>
      <c r="N6783" s="2">
        <v>62763.466630000003</v>
      </c>
      <c r="O6783" s="2">
        <v>8.8101565177548729</v>
      </c>
    </row>
    <row r="6784" spans="1:15" ht="15.75" customHeight="1" x14ac:dyDescent="0.35">
      <c r="A6784" s="4">
        <v>45566</v>
      </c>
      <c r="B6784" s="2" t="s">
        <v>26</v>
      </c>
      <c r="C6784" s="2" t="s">
        <v>21</v>
      </c>
      <c r="D6784" s="2">
        <v>19685.55632</v>
      </c>
      <c r="E6784" s="2">
        <v>7841.7008400000004</v>
      </c>
      <c r="F6784" s="2">
        <v>272431.87466999999</v>
      </c>
      <c r="G6784" s="2">
        <f t="shared" si="105"/>
        <v>299959.13182999997</v>
      </c>
      <c r="H6784" s="2">
        <v>9822</v>
      </c>
      <c r="I6784" s="2">
        <v>85.924583096065234</v>
      </c>
      <c r="J6784" s="2">
        <v>3.8058969058101999</v>
      </c>
      <c r="K6784" s="2">
        <v>2.1508090034936149</v>
      </c>
      <c r="L6784" s="2">
        <v>2.5464823697126762</v>
      </c>
      <c r="M6784" s="2">
        <v>5.5722286249182824</v>
      </c>
      <c r="N6784" s="2">
        <v>300504.23443000001</v>
      </c>
      <c r="O6784" s="2">
        <v>6.5627461314152189</v>
      </c>
    </row>
    <row r="6785" spans="1:15" ht="15.75" customHeight="1" x14ac:dyDescent="0.35">
      <c r="A6785" s="4">
        <v>45566</v>
      </c>
      <c r="B6785" s="2" t="s">
        <v>27</v>
      </c>
      <c r="C6785" s="2" t="s">
        <v>15</v>
      </c>
      <c r="D6785" s="2">
        <v>1790.1105399999999</v>
      </c>
      <c r="E6785" s="2">
        <v>172.36679000000001</v>
      </c>
      <c r="F6785" s="2">
        <v>27943.655439999999</v>
      </c>
      <c r="G6785" s="2">
        <f t="shared" si="105"/>
        <v>29906.13277</v>
      </c>
      <c r="H6785" s="2">
        <v>8473</v>
      </c>
      <c r="I6785" s="2">
        <v>85.729457797598087</v>
      </c>
      <c r="J6785" s="2">
        <v>3.7984154975208981</v>
      </c>
      <c r="K6785" s="2">
        <v>1.875475301430453</v>
      </c>
      <c r="L6785" s="2">
        <v>3.4006299936139102</v>
      </c>
      <c r="M6785" s="2">
        <v>5.1960214098366482</v>
      </c>
      <c r="N6785" s="2">
        <v>29891.544269999999</v>
      </c>
      <c r="O6785" s="2">
        <v>5.9857640363174243</v>
      </c>
    </row>
    <row r="6786" spans="1:15" ht="15.75" customHeight="1" x14ac:dyDescent="0.35">
      <c r="A6786" s="4">
        <v>45566</v>
      </c>
      <c r="B6786" s="2" t="s">
        <v>27</v>
      </c>
      <c r="C6786" s="2" t="s">
        <v>16</v>
      </c>
      <c r="D6786" s="2">
        <v>0</v>
      </c>
      <c r="E6786" s="2">
        <v>0</v>
      </c>
      <c r="F6786" s="2">
        <v>0</v>
      </c>
      <c r="G6786" s="2">
        <f t="shared" si="105"/>
        <v>0</v>
      </c>
      <c r="I6786" s="2">
        <v>0</v>
      </c>
      <c r="J6786" s="2">
        <v>0</v>
      </c>
      <c r="K6786" s="2">
        <v>0</v>
      </c>
      <c r="L6786" s="2">
        <v>0</v>
      </c>
      <c r="M6786" s="2">
        <v>0</v>
      </c>
      <c r="N6786" s="2">
        <v>0</v>
      </c>
    </row>
    <row r="6787" spans="1:15" ht="15.75" customHeight="1" x14ac:dyDescent="0.35">
      <c r="A6787" s="4">
        <v>45566</v>
      </c>
      <c r="B6787" s="2" t="s">
        <v>27</v>
      </c>
      <c r="C6787" s="2" t="s">
        <v>17</v>
      </c>
      <c r="D6787" s="2">
        <v>0</v>
      </c>
      <c r="E6787" s="2">
        <v>0</v>
      </c>
      <c r="F6787" s="2">
        <v>0</v>
      </c>
      <c r="G6787" s="2">
        <f t="shared" ref="G6787:G6850" si="106">D6787+E6787+F6787</f>
        <v>0</v>
      </c>
      <c r="I6787" s="2">
        <v>0</v>
      </c>
      <c r="J6787" s="2">
        <v>0</v>
      </c>
      <c r="K6787" s="2">
        <v>0</v>
      </c>
      <c r="L6787" s="2">
        <v>0</v>
      </c>
      <c r="M6787" s="2">
        <v>0</v>
      </c>
      <c r="N6787" s="2">
        <v>0</v>
      </c>
    </row>
    <row r="6788" spans="1:15" ht="15.75" customHeight="1" x14ac:dyDescent="0.35">
      <c r="A6788" s="4">
        <v>45566</v>
      </c>
      <c r="B6788" s="2" t="s">
        <v>27</v>
      </c>
      <c r="C6788" s="2" t="s">
        <v>18</v>
      </c>
      <c r="D6788" s="2">
        <v>0</v>
      </c>
      <c r="E6788" s="2">
        <v>0</v>
      </c>
      <c r="F6788" s="2">
        <v>0</v>
      </c>
      <c r="G6788" s="2">
        <f t="shared" si="106"/>
        <v>0</v>
      </c>
      <c r="I6788" s="2">
        <v>0</v>
      </c>
      <c r="J6788" s="2">
        <v>0</v>
      </c>
      <c r="K6788" s="2">
        <v>0</v>
      </c>
      <c r="L6788" s="2">
        <v>0</v>
      </c>
      <c r="M6788" s="2">
        <v>0</v>
      </c>
      <c r="N6788" s="2">
        <v>0</v>
      </c>
    </row>
    <row r="6789" spans="1:15" ht="15.75" customHeight="1" x14ac:dyDescent="0.35">
      <c r="A6789" s="4">
        <v>45566</v>
      </c>
      <c r="B6789" s="2" t="s">
        <v>27</v>
      </c>
      <c r="C6789" s="2" t="s">
        <v>19</v>
      </c>
      <c r="D6789" s="2">
        <v>0</v>
      </c>
      <c r="E6789" s="2">
        <v>0</v>
      </c>
      <c r="F6789" s="2">
        <v>2021.48162</v>
      </c>
      <c r="G6789" s="2">
        <f t="shared" si="106"/>
        <v>2021.48162</v>
      </c>
      <c r="H6789" s="2">
        <v>3</v>
      </c>
      <c r="I6789" s="2">
        <v>100</v>
      </c>
      <c r="J6789" s="2">
        <v>0</v>
      </c>
      <c r="K6789" s="2">
        <v>0</v>
      </c>
      <c r="L6789" s="2">
        <v>0</v>
      </c>
      <c r="M6789" s="2">
        <v>0</v>
      </c>
      <c r="N6789" s="2">
        <v>2021.4185299999999</v>
      </c>
      <c r="O6789" s="2">
        <v>0</v>
      </c>
    </row>
    <row r="6790" spans="1:15" ht="15.75" customHeight="1" x14ac:dyDescent="0.35">
      <c r="A6790" s="4">
        <v>45566</v>
      </c>
      <c r="B6790" s="2" t="s">
        <v>27</v>
      </c>
      <c r="C6790" s="2" t="s">
        <v>20</v>
      </c>
      <c r="D6790" s="2">
        <v>2955.88015</v>
      </c>
      <c r="E6790" s="2">
        <v>306.31626</v>
      </c>
      <c r="F6790" s="2">
        <v>32315.9041</v>
      </c>
      <c r="G6790" s="2">
        <f t="shared" si="106"/>
        <v>35578.100509999997</v>
      </c>
      <c r="H6790" s="2">
        <v>7675</v>
      </c>
      <c r="I6790" s="2">
        <v>86.427990950640094</v>
      </c>
      <c r="J6790" s="2">
        <v>3.432740096602783</v>
      </c>
      <c r="K6790" s="2">
        <v>1.572137376798914</v>
      </c>
      <c r="L6790" s="2">
        <v>4.7127825320717074</v>
      </c>
      <c r="M6790" s="2">
        <v>3.854349043886514</v>
      </c>
      <c r="N6790" s="2">
        <v>35509.163399999998</v>
      </c>
      <c r="O6790" s="2">
        <v>8.308144919566983</v>
      </c>
    </row>
    <row r="6791" spans="1:15" ht="15.75" customHeight="1" x14ac:dyDescent="0.35">
      <c r="A6791" s="4">
        <v>45566</v>
      </c>
      <c r="B6791" s="2" t="s">
        <v>27</v>
      </c>
      <c r="C6791" s="2" t="s">
        <v>21</v>
      </c>
      <c r="D6791" s="2">
        <v>11100.270920000001</v>
      </c>
      <c r="E6791" s="2">
        <v>2932.5290399999999</v>
      </c>
      <c r="F6791" s="2">
        <v>57656.414810000002</v>
      </c>
      <c r="G6791" s="2">
        <f t="shared" si="106"/>
        <v>71689.214770000006</v>
      </c>
      <c r="H6791" s="2">
        <v>2580</v>
      </c>
      <c r="I6791" s="2">
        <v>73.553820456646406</v>
      </c>
      <c r="J6791" s="2">
        <v>6.9541875121984589</v>
      </c>
      <c r="K6791" s="2">
        <v>2.4994427659221592</v>
      </c>
      <c r="L6791" s="2">
        <v>5.6415830710325512</v>
      </c>
      <c r="M6791" s="2">
        <v>11.35096619420041</v>
      </c>
      <c r="N6791" s="2">
        <v>71529.679510000002</v>
      </c>
      <c r="O6791" s="2">
        <v>15.48387851033509</v>
      </c>
    </row>
    <row r="6792" spans="1:15" ht="15.75" customHeight="1" x14ac:dyDescent="0.35">
      <c r="A6792" s="4">
        <v>45566</v>
      </c>
      <c r="B6792" s="2" t="s">
        <v>28</v>
      </c>
      <c r="C6792" s="2" t="s">
        <v>15</v>
      </c>
      <c r="D6792" s="2">
        <v>49168.444189999987</v>
      </c>
      <c r="E6792" s="2">
        <v>13528.78097</v>
      </c>
      <c r="F6792" s="2">
        <v>833192.31464</v>
      </c>
      <c r="G6792" s="2">
        <f t="shared" si="106"/>
        <v>895889.53980000003</v>
      </c>
      <c r="H6792" s="2">
        <v>167115</v>
      </c>
      <c r="I6792" s="2">
        <v>86.976095491486504</v>
      </c>
      <c r="J6792" s="2">
        <v>2.464975082436478</v>
      </c>
      <c r="K6792" s="2">
        <v>1.7167067239192471</v>
      </c>
      <c r="L6792" s="2">
        <v>3.423424789714999</v>
      </c>
      <c r="M6792" s="2">
        <v>5.4187979124427681</v>
      </c>
      <c r="N6792" s="2">
        <v>892037.83829999994</v>
      </c>
      <c r="O6792" s="2">
        <v>5.4882261713845271</v>
      </c>
    </row>
    <row r="6793" spans="1:15" ht="15.75" customHeight="1" x14ac:dyDescent="0.35">
      <c r="A6793" s="4">
        <v>45566</v>
      </c>
      <c r="B6793" s="2" t="s">
        <v>28</v>
      </c>
      <c r="C6793" s="2" t="s">
        <v>16</v>
      </c>
      <c r="D6793" s="2">
        <v>0</v>
      </c>
      <c r="E6793" s="2">
        <v>0</v>
      </c>
      <c r="F6793" s="2">
        <v>0</v>
      </c>
      <c r="G6793" s="2">
        <f t="shared" si="106"/>
        <v>0</v>
      </c>
      <c r="I6793" s="2">
        <v>0</v>
      </c>
      <c r="J6793" s="2">
        <v>0</v>
      </c>
      <c r="K6793" s="2">
        <v>0</v>
      </c>
      <c r="L6793" s="2">
        <v>0</v>
      </c>
      <c r="M6793" s="2">
        <v>0</v>
      </c>
      <c r="N6793" s="2">
        <v>0</v>
      </c>
    </row>
    <row r="6794" spans="1:15" ht="15.75" customHeight="1" x14ac:dyDescent="0.35">
      <c r="A6794" s="4">
        <v>45566</v>
      </c>
      <c r="B6794" s="2" t="s">
        <v>28</v>
      </c>
      <c r="C6794" s="2" t="s">
        <v>17</v>
      </c>
      <c r="D6794" s="2">
        <v>72.091340000000002</v>
      </c>
      <c r="E6794" s="2">
        <v>0</v>
      </c>
      <c r="F6794" s="2">
        <v>36132.887710000003</v>
      </c>
      <c r="G6794" s="2">
        <f t="shared" si="106"/>
        <v>36204.979050000002</v>
      </c>
      <c r="H6794" s="2">
        <v>31</v>
      </c>
      <c r="I6794" s="2">
        <v>99.789103727385992</v>
      </c>
      <c r="J6794" s="2">
        <v>0.19897658504183369</v>
      </c>
      <c r="K6794" s="2">
        <v>1.1919687572171831E-2</v>
      </c>
      <c r="L6794" s="2">
        <v>0</v>
      </c>
      <c r="M6794" s="2">
        <v>0</v>
      </c>
      <c r="N6794" s="2">
        <v>36231.067080000001</v>
      </c>
      <c r="O6794" s="2">
        <v>0.19911996054586861</v>
      </c>
    </row>
    <row r="6795" spans="1:15" ht="15.75" customHeight="1" x14ac:dyDescent="0.35">
      <c r="A6795" s="4">
        <v>45566</v>
      </c>
      <c r="B6795" s="2" t="s">
        <v>28</v>
      </c>
      <c r="C6795" s="2" t="s">
        <v>18</v>
      </c>
      <c r="D6795" s="2">
        <v>15730.78276</v>
      </c>
      <c r="E6795" s="2">
        <v>14037.846600000001</v>
      </c>
      <c r="F6795" s="2">
        <v>332127.66609999997</v>
      </c>
      <c r="G6795" s="2">
        <f t="shared" si="106"/>
        <v>361896.29545999999</v>
      </c>
      <c r="H6795" s="2">
        <v>3616</v>
      </c>
      <c r="I6795" s="2">
        <v>85.962383559125925</v>
      </c>
      <c r="J6795" s="2">
        <v>2.479337228462994</v>
      </c>
      <c r="K6795" s="2">
        <v>2.1464655365648171</v>
      </c>
      <c r="L6795" s="2">
        <v>4.6410203083982946</v>
      </c>
      <c r="M6795" s="2">
        <v>4.7707933674479586</v>
      </c>
      <c r="N6795" s="2">
        <v>361422.26548</v>
      </c>
      <c r="O6795" s="2">
        <v>4.3467653461345543</v>
      </c>
    </row>
    <row r="6796" spans="1:15" ht="15.75" customHeight="1" x14ac:dyDescent="0.35">
      <c r="A6796" s="4">
        <v>45566</v>
      </c>
      <c r="B6796" s="2" t="s">
        <v>28</v>
      </c>
      <c r="C6796" s="2" t="s">
        <v>19</v>
      </c>
      <c r="D6796" s="2">
        <v>1588.8671899999999</v>
      </c>
      <c r="E6796" s="2">
        <v>6213.88141</v>
      </c>
      <c r="F6796" s="2">
        <v>71311.730599999995</v>
      </c>
      <c r="G6796" s="2">
        <f t="shared" si="106"/>
        <v>79114.479200000002</v>
      </c>
      <c r="H6796" s="2">
        <v>207</v>
      </c>
      <c r="I6796" s="2">
        <v>80.190984841986307</v>
      </c>
      <c r="J6796" s="2">
        <v>8.9495607949420233</v>
      </c>
      <c r="K6796" s="2">
        <v>8.0639923787155698</v>
      </c>
      <c r="L6796" s="2">
        <v>2.105530840424215</v>
      </c>
      <c r="M6796" s="2">
        <v>0.68993114393189259</v>
      </c>
      <c r="N6796" s="2">
        <v>82173.697329999995</v>
      </c>
      <c r="O6796" s="2">
        <v>2.0083140356436799</v>
      </c>
    </row>
    <row r="6797" spans="1:15" ht="15.75" customHeight="1" x14ac:dyDescent="0.35">
      <c r="A6797" s="4">
        <v>45566</v>
      </c>
      <c r="B6797" s="2" t="s">
        <v>28</v>
      </c>
      <c r="C6797" s="2" t="s">
        <v>20</v>
      </c>
      <c r="D6797" s="2">
        <v>62361.516960000001</v>
      </c>
      <c r="E6797" s="2">
        <v>9246.7022799999995</v>
      </c>
      <c r="F6797" s="2">
        <v>612361.26934</v>
      </c>
      <c r="G6797" s="2">
        <f t="shared" si="106"/>
        <v>683969.48858</v>
      </c>
      <c r="H6797" s="2">
        <v>155496</v>
      </c>
      <c r="I6797" s="2">
        <v>87.226875165649957</v>
      </c>
      <c r="J6797" s="2">
        <v>1.9836058812452619</v>
      </c>
      <c r="K6797" s="2">
        <v>1.2919729049005251</v>
      </c>
      <c r="L6797" s="2">
        <v>2.2122907464706629</v>
      </c>
      <c r="M6797" s="2">
        <v>7.2852553017335673</v>
      </c>
      <c r="N6797" s="2">
        <v>682968.27097000007</v>
      </c>
      <c r="O6797" s="2">
        <v>9.1175875534257731</v>
      </c>
    </row>
    <row r="6798" spans="1:15" ht="15.75" customHeight="1" x14ac:dyDescent="0.35">
      <c r="A6798" s="4">
        <v>45566</v>
      </c>
      <c r="B6798" s="2" t="s">
        <v>28</v>
      </c>
      <c r="C6798" s="2" t="s">
        <v>21</v>
      </c>
      <c r="D6798" s="2">
        <v>355266.50669000001</v>
      </c>
      <c r="E6798" s="2">
        <v>147053.32386999999</v>
      </c>
      <c r="F6798" s="2">
        <v>3491950.9554400002</v>
      </c>
      <c r="G6798" s="2">
        <f t="shared" si="106"/>
        <v>3994270.7860000003</v>
      </c>
      <c r="H6798" s="2">
        <v>94162</v>
      </c>
      <c r="I6798" s="2">
        <v>92.670426921802431</v>
      </c>
      <c r="J6798" s="2">
        <v>0.84168575450008987</v>
      </c>
      <c r="K6798" s="2">
        <v>1.356371146421772</v>
      </c>
      <c r="L6798" s="2">
        <v>1.1458784186433619</v>
      </c>
      <c r="M6798" s="2">
        <v>3.9856377586323468</v>
      </c>
      <c r="N6798" s="2">
        <v>3613593.2011899999</v>
      </c>
      <c r="O6798" s="2">
        <v>8.8944021505806834</v>
      </c>
    </row>
    <row r="6799" spans="1:15" ht="15.75" customHeight="1" x14ac:dyDescent="0.35">
      <c r="A6799" s="4">
        <v>45566</v>
      </c>
      <c r="B6799" s="2" t="s">
        <v>30</v>
      </c>
      <c r="C6799" s="2" t="s">
        <v>15</v>
      </c>
      <c r="D6799" s="2">
        <v>8322.8536600000007</v>
      </c>
      <c r="E6799" s="2">
        <v>1121.82502</v>
      </c>
      <c r="F6799" s="2">
        <v>161701.34899999999</v>
      </c>
      <c r="G6799" s="2">
        <f t="shared" si="106"/>
        <v>171146.02768</v>
      </c>
      <c r="H6799" s="2">
        <v>20720</v>
      </c>
      <c r="I6799" s="2">
        <v>87.693695083537932</v>
      </c>
      <c r="J6799" s="2">
        <v>3.2465257214339762</v>
      </c>
      <c r="K6799" s="2">
        <v>1.296559789735094</v>
      </c>
      <c r="L6799" s="2">
        <v>3.252930246170965</v>
      </c>
      <c r="M6799" s="2">
        <v>4.5102891591220322</v>
      </c>
      <c r="N6799" s="2">
        <v>171049.69454999999</v>
      </c>
      <c r="O6799" s="2">
        <v>4.8630130496289654</v>
      </c>
    </row>
    <row r="6800" spans="1:15" ht="15.75" customHeight="1" x14ac:dyDescent="0.35">
      <c r="A6800" s="4">
        <v>45566</v>
      </c>
      <c r="B6800" s="2" t="s">
        <v>30</v>
      </c>
      <c r="C6800" s="2" t="s">
        <v>16</v>
      </c>
      <c r="D6800" s="2">
        <v>0</v>
      </c>
      <c r="E6800" s="2">
        <v>0</v>
      </c>
      <c r="F6800" s="2">
        <v>0</v>
      </c>
      <c r="G6800" s="2">
        <f t="shared" si="106"/>
        <v>0</v>
      </c>
      <c r="I6800" s="2">
        <v>100</v>
      </c>
      <c r="J6800" s="2">
        <v>0</v>
      </c>
      <c r="K6800" s="2">
        <v>0</v>
      </c>
      <c r="L6800" s="2">
        <v>0</v>
      </c>
      <c r="M6800" s="2">
        <v>0</v>
      </c>
      <c r="N6800" s="2">
        <v>50660.911319999999</v>
      </c>
    </row>
    <row r="6801" spans="1:15" ht="15.75" customHeight="1" x14ac:dyDescent="0.35">
      <c r="A6801" s="4">
        <v>45566</v>
      </c>
      <c r="B6801" s="2" t="s">
        <v>30</v>
      </c>
      <c r="C6801" s="2" t="s">
        <v>17</v>
      </c>
      <c r="D6801" s="2">
        <v>0</v>
      </c>
      <c r="E6801" s="2">
        <v>0</v>
      </c>
      <c r="F6801" s="2">
        <v>0</v>
      </c>
      <c r="G6801" s="2">
        <f t="shared" si="106"/>
        <v>0</v>
      </c>
      <c r="I6801" s="2">
        <v>0</v>
      </c>
      <c r="J6801" s="2">
        <v>0</v>
      </c>
      <c r="K6801" s="2">
        <v>0</v>
      </c>
      <c r="L6801" s="2">
        <v>0</v>
      </c>
      <c r="M6801" s="2">
        <v>0</v>
      </c>
      <c r="N6801" s="2">
        <v>0</v>
      </c>
    </row>
    <row r="6802" spans="1:15" ht="15.75" customHeight="1" x14ac:dyDescent="0.35">
      <c r="A6802" s="4">
        <v>45566</v>
      </c>
      <c r="B6802" s="2" t="s">
        <v>30</v>
      </c>
      <c r="C6802" s="2" t="s">
        <v>18</v>
      </c>
      <c r="D6802" s="2">
        <v>775.62704000000008</v>
      </c>
      <c r="E6802" s="2">
        <v>55.423169999999999</v>
      </c>
      <c r="F6802" s="2">
        <v>3796.6080400000001</v>
      </c>
      <c r="G6802" s="2">
        <f t="shared" si="106"/>
        <v>4627.6582500000004</v>
      </c>
      <c r="H6802" s="2">
        <v>64</v>
      </c>
      <c r="I6802" s="2">
        <v>71.689016473505802</v>
      </c>
      <c r="J6802" s="2">
        <v>0.7690869482091417</v>
      </c>
      <c r="K6802" s="2">
        <v>5.1699345340067664</v>
      </c>
      <c r="L6802" s="2">
        <v>4.8498510281344922</v>
      </c>
      <c r="M6802" s="2">
        <v>17.522111016143789</v>
      </c>
      <c r="N6802" s="2">
        <v>4622.9467400000003</v>
      </c>
      <c r="O6802" s="2">
        <v>16.76068106368918</v>
      </c>
    </row>
    <row r="6803" spans="1:15" ht="15.75" customHeight="1" x14ac:dyDescent="0.35">
      <c r="A6803" s="4">
        <v>45566</v>
      </c>
      <c r="B6803" s="2" t="s">
        <v>30</v>
      </c>
      <c r="C6803" s="2" t="s">
        <v>19</v>
      </c>
      <c r="D6803" s="2">
        <v>1790.6276</v>
      </c>
      <c r="E6803" s="2">
        <v>1535.3592200000001</v>
      </c>
      <c r="F6803" s="2">
        <v>4739.49179</v>
      </c>
      <c r="G6803" s="2">
        <f t="shared" si="106"/>
        <v>8065.4786100000001</v>
      </c>
      <c r="H6803" s="2">
        <v>37</v>
      </c>
      <c r="I6803" s="2">
        <v>53.899478368294908</v>
      </c>
      <c r="J6803" s="2">
        <v>0.28866389853238139</v>
      </c>
      <c r="K6803" s="2">
        <v>16.991257234375389</v>
      </c>
      <c r="L6803" s="2">
        <v>7.9850099980215354</v>
      </c>
      <c r="M6803" s="2">
        <v>20.835590500775801</v>
      </c>
      <c r="N6803" s="2">
        <v>7668.9222699999991</v>
      </c>
      <c r="O6803" s="2">
        <v>22.201132587220389</v>
      </c>
    </row>
    <row r="6804" spans="1:15" ht="15.75" customHeight="1" x14ac:dyDescent="0.35">
      <c r="A6804" s="4">
        <v>45566</v>
      </c>
      <c r="B6804" s="2" t="s">
        <v>30</v>
      </c>
      <c r="C6804" s="2" t="s">
        <v>20</v>
      </c>
      <c r="D6804" s="2">
        <v>9353.9331300000013</v>
      </c>
      <c r="E6804" s="2">
        <v>357.45668000000001</v>
      </c>
      <c r="F6804" s="2">
        <v>55917.675089999997</v>
      </c>
      <c r="G6804" s="2">
        <f t="shared" si="106"/>
        <v>65629.064899999998</v>
      </c>
      <c r="H6804" s="2">
        <v>13415</v>
      </c>
      <c r="I6804" s="2">
        <v>82.350992634720455</v>
      </c>
      <c r="J6804" s="2">
        <v>2.491932913164741</v>
      </c>
      <c r="K6804" s="2">
        <v>1.190334936740755</v>
      </c>
      <c r="L6804" s="2">
        <v>1.6745738320579511</v>
      </c>
      <c r="M6804" s="2">
        <v>12.292165683316099</v>
      </c>
      <c r="N6804" s="2">
        <v>61321.513590000002</v>
      </c>
      <c r="O6804" s="2">
        <v>14.252729555499119</v>
      </c>
    </row>
    <row r="6805" spans="1:15" ht="15.75" customHeight="1" x14ac:dyDescent="0.35">
      <c r="A6805" s="4">
        <v>45566</v>
      </c>
      <c r="B6805" s="2" t="s">
        <v>30</v>
      </c>
      <c r="C6805" s="2" t="s">
        <v>21</v>
      </c>
      <c r="D6805" s="2">
        <v>51012.432919999999</v>
      </c>
      <c r="E6805" s="2">
        <v>5031.5941700000003</v>
      </c>
      <c r="F6805" s="2">
        <v>395291.48090000002</v>
      </c>
      <c r="G6805" s="2">
        <f t="shared" si="106"/>
        <v>451335.50799000001</v>
      </c>
      <c r="H6805" s="2">
        <v>15504</v>
      </c>
      <c r="I6805" s="2">
        <v>83.997373182749584</v>
      </c>
      <c r="J6805" s="2">
        <v>3.0699748813865759</v>
      </c>
      <c r="K6805" s="2">
        <v>1.0515042339227421</v>
      </c>
      <c r="L6805" s="2">
        <v>1.7323224245206641</v>
      </c>
      <c r="M6805" s="2">
        <v>10.148825277420441</v>
      </c>
      <c r="N6805" s="2">
        <v>403228.34023999999</v>
      </c>
      <c r="O6805" s="2">
        <v>11.30255253950244</v>
      </c>
    </row>
    <row r="6806" spans="1:15" ht="15.75" customHeight="1" x14ac:dyDescent="0.35">
      <c r="A6806" s="4">
        <v>45566</v>
      </c>
      <c r="B6806" s="2" t="s">
        <v>31</v>
      </c>
      <c r="C6806" s="2" t="s">
        <v>15</v>
      </c>
      <c r="D6806" s="2">
        <v>18475.94643</v>
      </c>
      <c r="E6806" s="2">
        <v>4126.2507999999998</v>
      </c>
      <c r="F6806" s="2">
        <v>374592.29558999999</v>
      </c>
      <c r="G6806" s="2">
        <f t="shared" si="106"/>
        <v>397194.49281999998</v>
      </c>
      <c r="H6806" s="2">
        <v>60090</v>
      </c>
      <c r="I6806" s="2">
        <v>88.191889118149518</v>
      </c>
      <c r="J6806" s="2">
        <v>2.2329979362151402</v>
      </c>
      <c r="K6806" s="2">
        <v>1.8020906266589121</v>
      </c>
      <c r="L6806" s="2">
        <v>3.7567277243778152</v>
      </c>
      <c r="M6806" s="2">
        <v>4.0162945945986284</v>
      </c>
      <c r="N6806" s="2">
        <v>396990.08163999999</v>
      </c>
      <c r="O6806" s="2">
        <v>4.6516119341999289</v>
      </c>
    </row>
    <row r="6807" spans="1:15" ht="15.75" customHeight="1" x14ac:dyDescent="0.35">
      <c r="A6807" s="4">
        <v>45566</v>
      </c>
      <c r="B6807" s="2" t="s">
        <v>31</v>
      </c>
      <c r="C6807" s="2" t="s">
        <v>16</v>
      </c>
      <c r="D6807" s="2">
        <v>0</v>
      </c>
      <c r="E6807" s="2">
        <v>0</v>
      </c>
      <c r="F6807" s="2">
        <v>530.42700000000002</v>
      </c>
      <c r="G6807" s="2">
        <f t="shared" si="106"/>
        <v>530.42700000000002</v>
      </c>
      <c r="H6807" s="2">
        <v>1</v>
      </c>
      <c r="I6807" s="2">
        <v>100</v>
      </c>
      <c r="J6807" s="2">
        <v>0</v>
      </c>
      <c r="K6807" s="2">
        <v>0</v>
      </c>
      <c r="L6807" s="2">
        <v>0</v>
      </c>
      <c r="M6807" s="2">
        <v>0</v>
      </c>
      <c r="N6807" s="2">
        <v>530.42700000000002</v>
      </c>
      <c r="O6807" s="2">
        <v>0</v>
      </c>
    </row>
    <row r="6808" spans="1:15" ht="15.75" customHeight="1" x14ac:dyDescent="0.35">
      <c r="A6808" s="4">
        <v>45566</v>
      </c>
      <c r="B6808" s="2" t="s">
        <v>31</v>
      </c>
      <c r="C6808" s="2" t="s">
        <v>17</v>
      </c>
      <c r="D6808" s="2">
        <v>0</v>
      </c>
      <c r="E6808" s="2">
        <v>0</v>
      </c>
      <c r="F6808" s="2">
        <v>16053.469800000001</v>
      </c>
      <c r="G6808" s="2">
        <f t="shared" si="106"/>
        <v>16053.469800000001</v>
      </c>
      <c r="H6808" s="2">
        <v>2</v>
      </c>
      <c r="I6808" s="2">
        <v>100</v>
      </c>
      <c r="J6808" s="2">
        <v>0</v>
      </c>
      <c r="K6808" s="2">
        <v>0</v>
      </c>
      <c r="L6808" s="2">
        <v>0</v>
      </c>
      <c r="M6808" s="2">
        <v>0</v>
      </c>
      <c r="N6808" s="2">
        <v>16051.719870000001</v>
      </c>
      <c r="O6808" s="2">
        <v>0</v>
      </c>
    </row>
    <row r="6809" spans="1:15" ht="15.75" customHeight="1" x14ac:dyDescent="0.35">
      <c r="A6809" s="4">
        <v>45566</v>
      </c>
      <c r="B6809" s="2" t="s">
        <v>31</v>
      </c>
      <c r="C6809" s="2" t="s">
        <v>18</v>
      </c>
      <c r="D6809" s="2">
        <v>5556.0282699999998</v>
      </c>
      <c r="E6809" s="2">
        <v>11678.24475</v>
      </c>
      <c r="F6809" s="2">
        <v>143521.00458000001</v>
      </c>
      <c r="G6809" s="2">
        <f t="shared" si="106"/>
        <v>160755.2776</v>
      </c>
      <c r="H6809" s="2">
        <v>1582</v>
      </c>
      <c r="I6809" s="2">
        <v>84.549014771740829</v>
      </c>
      <c r="J6809" s="2">
        <v>4.3040318650873797</v>
      </c>
      <c r="K6809" s="2">
        <v>2.7791455801678171</v>
      </c>
      <c r="L6809" s="2">
        <v>3.795570141556857</v>
      </c>
      <c r="M6809" s="2">
        <v>4.5722376414471269</v>
      </c>
      <c r="N6809" s="2">
        <v>160650.03365999999</v>
      </c>
      <c r="O6809" s="2">
        <v>3.4562027156737032</v>
      </c>
    </row>
    <row r="6810" spans="1:15" ht="15.75" customHeight="1" x14ac:dyDescent="0.35">
      <c r="A6810" s="4">
        <v>45566</v>
      </c>
      <c r="B6810" s="2" t="s">
        <v>31</v>
      </c>
      <c r="C6810" s="2" t="s">
        <v>19</v>
      </c>
      <c r="D6810" s="2">
        <v>74.610180000000014</v>
      </c>
      <c r="E6810" s="2">
        <v>0</v>
      </c>
      <c r="F6810" s="2">
        <v>21687.345809999999</v>
      </c>
      <c r="G6810" s="2">
        <f t="shared" si="106"/>
        <v>21761.955989999999</v>
      </c>
      <c r="H6810" s="2">
        <v>26</v>
      </c>
      <c r="I6810" s="2">
        <v>99.769920558626723</v>
      </c>
      <c r="J6810" s="2">
        <v>0</v>
      </c>
      <c r="K6810" s="2">
        <v>0</v>
      </c>
      <c r="L6810" s="2">
        <v>0</v>
      </c>
      <c r="M6810" s="2">
        <v>0.2300794413732748</v>
      </c>
      <c r="N6810" s="2">
        <v>32428.008150000001</v>
      </c>
      <c r="O6810" s="2">
        <v>0.34284684719647762</v>
      </c>
    </row>
    <row r="6811" spans="1:15" ht="15.75" customHeight="1" x14ac:dyDescent="0.35">
      <c r="A6811" s="4">
        <v>45566</v>
      </c>
      <c r="B6811" s="2" t="s">
        <v>31</v>
      </c>
      <c r="C6811" s="2" t="s">
        <v>20</v>
      </c>
      <c r="D6811" s="2">
        <v>47112.50331</v>
      </c>
      <c r="E6811" s="2">
        <v>3907.8660599999998</v>
      </c>
      <c r="F6811" s="2">
        <v>242450.28030000001</v>
      </c>
      <c r="G6811" s="2">
        <f t="shared" si="106"/>
        <v>293470.64967000001</v>
      </c>
      <c r="H6811" s="2">
        <v>78861</v>
      </c>
      <c r="I6811" s="2">
        <v>79.753019753310639</v>
      </c>
      <c r="J6811" s="2">
        <v>2.6499485205851849</v>
      </c>
      <c r="K6811" s="2">
        <v>1.1900086823851039</v>
      </c>
      <c r="L6811" s="2">
        <v>2.8736690263341931</v>
      </c>
      <c r="M6811" s="2">
        <v>13.53335401738488</v>
      </c>
      <c r="N6811" s="2">
        <v>293010.6151</v>
      </c>
      <c r="O6811" s="2">
        <v>16.053565616519659</v>
      </c>
    </row>
    <row r="6812" spans="1:15" ht="15.75" customHeight="1" x14ac:dyDescent="0.35">
      <c r="A6812" s="4">
        <v>45566</v>
      </c>
      <c r="B6812" s="2" t="s">
        <v>31</v>
      </c>
      <c r="C6812" s="2" t="s">
        <v>21</v>
      </c>
      <c r="D6812" s="2">
        <v>191753.49084000001</v>
      </c>
      <c r="E6812" s="2">
        <v>74445.204689999999</v>
      </c>
      <c r="F6812" s="2">
        <v>1626564.6921099999</v>
      </c>
      <c r="G6812" s="2">
        <f t="shared" si="106"/>
        <v>1892763.3876399999</v>
      </c>
      <c r="H6812" s="2">
        <v>56003</v>
      </c>
      <c r="I6812" s="2">
        <v>82.467130815296045</v>
      </c>
      <c r="J6812" s="2">
        <v>4.4332101488225746</v>
      </c>
      <c r="K6812" s="2">
        <v>2.0203314402190098</v>
      </c>
      <c r="L6812" s="2">
        <v>3.1050503370331559</v>
      </c>
      <c r="M6812" s="2">
        <v>7.9742772586292103</v>
      </c>
      <c r="N6812" s="2">
        <v>1889944.3219999999</v>
      </c>
      <c r="O6812" s="2">
        <v>10.130874893934241</v>
      </c>
    </row>
    <row r="6813" spans="1:15" ht="15.75" customHeight="1" x14ac:dyDescent="0.35">
      <c r="A6813" s="4">
        <v>45566</v>
      </c>
      <c r="B6813" s="2" t="s">
        <v>32</v>
      </c>
      <c r="C6813" s="2" t="s">
        <v>15</v>
      </c>
      <c r="D6813" s="2">
        <v>4686.7973000000002</v>
      </c>
      <c r="E6813" s="2">
        <v>81.998829999999998</v>
      </c>
      <c r="F6813" s="2">
        <v>189337.36264000001</v>
      </c>
      <c r="G6813" s="2">
        <f t="shared" si="106"/>
        <v>194106.15877000001</v>
      </c>
      <c r="H6813" s="2">
        <v>24875</v>
      </c>
      <c r="I6813" s="2">
        <v>85.708969819739124</v>
      </c>
      <c r="J6813" s="2">
        <v>2.9595603990208681</v>
      </c>
      <c r="K6813" s="2">
        <v>2.3058789284740602</v>
      </c>
      <c r="L6813" s="2">
        <v>7.3370162714292588</v>
      </c>
      <c r="M6813" s="2">
        <v>1.688574581336675</v>
      </c>
      <c r="N6813" s="2">
        <v>192991.95048999999</v>
      </c>
      <c r="O6813" s="2">
        <v>2.4145536286427021</v>
      </c>
    </row>
    <row r="6814" spans="1:15" ht="15.75" customHeight="1" x14ac:dyDescent="0.35">
      <c r="A6814" s="4">
        <v>45566</v>
      </c>
      <c r="B6814" s="2" t="s">
        <v>32</v>
      </c>
      <c r="C6814" s="2" t="s">
        <v>16</v>
      </c>
      <c r="D6814" s="2">
        <v>0</v>
      </c>
      <c r="E6814" s="2">
        <v>0</v>
      </c>
      <c r="F6814" s="2">
        <v>16563.500980000001</v>
      </c>
      <c r="G6814" s="2">
        <f t="shared" si="106"/>
        <v>16563.500980000001</v>
      </c>
      <c r="H6814" s="2">
        <v>3</v>
      </c>
      <c r="I6814" s="2">
        <v>100</v>
      </c>
      <c r="J6814" s="2">
        <v>0</v>
      </c>
      <c r="K6814" s="2">
        <v>0</v>
      </c>
      <c r="L6814" s="2">
        <v>0</v>
      </c>
      <c r="M6814" s="2">
        <v>0</v>
      </c>
      <c r="N6814" s="2">
        <v>16563.500980000001</v>
      </c>
      <c r="O6814" s="2">
        <v>0</v>
      </c>
    </row>
    <row r="6815" spans="1:15" ht="15.75" customHeight="1" x14ac:dyDescent="0.35">
      <c r="A6815" s="4">
        <v>45566</v>
      </c>
      <c r="B6815" s="2" t="s">
        <v>32</v>
      </c>
      <c r="C6815" s="2" t="s">
        <v>17</v>
      </c>
      <c r="D6815" s="2">
        <v>0</v>
      </c>
      <c r="E6815" s="2">
        <v>0</v>
      </c>
      <c r="F6815" s="2">
        <v>575.42532999999992</v>
      </c>
      <c r="G6815" s="2">
        <f t="shared" si="106"/>
        <v>575.42532999999992</v>
      </c>
      <c r="H6815" s="2">
        <v>2</v>
      </c>
      <c r="I6815" s="2">
        <v>100</v>
      </c>
      <c r="J6815" s="2">
        <v>0</v>
      </c>
      <c r="K6815" s="2">
        <v>0</v>
      </c>
      <c r="L6815" s="2">
        <v>0</v>
      </c>
      <c r="M6815" s="2">
        <v>0</v>
      </c>
      <c r="N6815" s="2">
        <v>575.42532999999992</v>
      </c>
      <c r="O6815" s="2">
        <v>0</v>
      </c>
    </row>
    <row r="6816" spans="1:15" ht="15.75" customHeight="1" x14ac:dyDescent="0.35">
      <c r="A6816" s="4">
        <v>45566</v>
      </c>
      <c r="B6816" s="2" t="s">
        <v>32</v>
      </c>
      <c r="C6816" s="2" t="s">
        <v>18</v>
      </c>
      <c r="D6816" s="2">
        <v>1737.6473599999999</v>
      </c>
      <c r="E6816" s="2">
        <v>61.161189999999998</v>
      </c>
      <c r="F6816" s="2">
        <v>8743.3605000000007</v>
      </c>
      <c r="G6816" s="2">
        <f t="shared" si="106"/>
        <v>10542.16905</v>
      </c>
      <c r="H6816" s="2">
        <v>219</v>
      </c>
      <c r="I6816" s="2">
        <v>72.800185335882844</v>
      </c>
      <c r="J6816" s="2">
        <v>5.8240576226191321</v>
      </c>
      <c r="K6816" s="2">
        <v>4.7749760663476382</v>
      </c>
      <c r="L6816" s="2">
        <v>2.510049036481993</v>
      </c>
      <c r="M6816" s="2">
        <v>14.090731938668389</v>
      </c>
      <c r="N6816" s="2">
        <v>10537.49533</v>
      </c>
      <c r="O6816" s="2">
        <v>16.48282579949711</v>
      </c>
    </row>
    <row r="6817" spans="1:15" ht="15.75" customHeight="1" x14ac:dyDescent="0.35">
      <c r="A6817" s="4">
        <v>45566</v>
      </c>
      <c r="B6817" s="2" t="s">
        <v>32</v>
      </c>
      <c r="C6817" s="2" t="s">
        <v>19</v>
      </c>
      <c r="D6817" s="2">
        <v>1.0000000000000001E-5</v>
      </c>
      <c r="E6817" s="2">
        <v>0</v>
      </c>
      <c r="F6817" s="2">
        <v>14336.013279999999</v>
      </c>
      <c r="G6817" s="2">
        <f t="shared" si="106"/>
        <v>14336.013289999999</v>
      </c>
      <c r="H6817" s="2">
        <v>27</v>
      </c>
      <c r="I6817" s="2">
        <v>99.37220836799635</v>
      </c>
      <c r="J6817" s="2">
        <v>0.62779163200364585</v>
      </c>
      <c r="K6817" s="2">
        <v>0</v>
      </c>
      <c r="L6817" s="2">
        <v>0</v>
      </c>
      <c r="M6817" s="2">
        <v>0</v>
      </c>
      <c r="N6817" s="2">
        <v>14335.96681</v>
      </c>
      <c r="O6817" s="2">
        <v>6.9754399620816767E-8</v>
      </c>
    </row>
    <row r="6818" spans="1:15" ht="15.75" customHeight="1" x14ac:dyDescent="0.35">
      <c r="A6818" s="4">
        <v>45566</v>
      </c>
      <c r="B6818" s="2" t="s">
        <v>32</v>
      </c>
      <c r="C6818" s="2" t="s">
        <v>20</v>
      </c>
      <c r="D6818" s="2">
        <v>3303.0997900000002</v>
      </c>
      <c r="E6818" s="2">
        <v>324.90994000000001</v>
      </c>
      <c r="F6818" s="2">
        <v>23842.752899999999</v>
      </c>
      <c r="G6818" s="2">
        <f t="shared" si="106"/>
        <v>27470.762630000001</v>
      </c>
      <c r="H6818" s="2">
        <v>6483</v>
      </c>
      <c r="I6818" s="2">
        <v>84.00688698662907</v>
      </c>
      <c r="J6818" s="2">
        <v>2.7484052638195982</v>
      </c>
      <c r="K6818" s="2">
        <v>1.6085406147712871</v>
      </c>
      <c r="L6818" s="2">
        <v>3.3188630973879198</v>
      </c>
      <c r="M6818" s="2">
        <v>8.3173040373921125</v>
      </c>
      <c r="N6818" s="2">
        <v>27425.788690000001</v>
      </c>
      <c r="O6818" s="2">
        <v>12.024055664158309</v>
      </c>
    </row>
    <row r="6819" spans="1:15" ht="15.75" customHeight="1" x14ac:dyDescent="0.35">
      <c r="A6819" s="4">
        <v>45566</v>
      </c>
      <c r="B6819" s="2" t="s">
        <v>32</v>
      </c>
      <c r="C6819" s="2" t="s">
        <v>21</v>
      </c>
      <c r="D6819" s="2">
        <v>12250.853590000001</v>
      </c>
      <c r="E6819" s="2">
        <v>2732.84897</v>
      </c>
      <c r="F6819" s="2">
        <v>165196.65455000001</v>
      </c>
      <c r="G6819" s="2">
        <f t="shared" si="106"/>
        <v>180180.35711000001</v>
      </c>
      <c r="H6819" s="2">
        <v>7561</v>
      </c>
      <c r="I6819" s="2">
        <v>88.244543036156415</v>
      </c>
      <c r="J6819" s="2">
        <v>2.7056011370046309</v>
      </c>
      <c r="K6819" s="2">
        <v>1.7201955804619979</v>
      </c>
      <c r="L6819" s="2">
        <v>3.329138828725124</v>
      </c>
      <c r="M6819" s="2">
        <v>4.0005214176518127</v>
      </c>
      <c r="N6819" s="2">
        <v>179490.96981000001</v>
      </c>
      <c r="O6819" s="2">
        <v>6.7992170658874098</v>
      </c>
    </row>
    <row r="6820" spans="1:15" ht="15.75" customHeight="1" x14ac:dyDescent="0.35">
      <c r="A6820" s="4">
        <v>45566</v>
      </c>
      <c r="B6820" s="2" t="s">
        <v>33</v>
      </c>
      <c r="C6820" s="2" t="s">
        <v>15</v>
      </c>
      <c r="D6820" s="2">
        <v>272627.14872000011</v>
      </c>
      <c r="E6820" s="2">
        <v>110097.14126999999</v>
      </c>
      <c r="F6820" s="2">
        <v>6727325.0487500001</v>
      </c>
      <c r="G6820" s="2">
        <f t="shared" si="106"/>
        <v>7110049.3387400005</v>
      </c>
      <c r="H6820" s="2">
        <v>841037</v>
      </c>
      <c r="I6820" s="2">
        <v>88.959223581848264</v>
      </c>
      <c r="J6820" s="2">
        <v>2.538223719054943</v>
      </c>
      <c r="K6820" s="2">
        <v>1.4911909553775591</v>
      </c>
      <c r="L6820" s="2">
        <v>3.0822503873218241</v>
      </c>
      <c r="M6820" s="2">
        <v>3.9291113563974078</v>
      </c>
      <c r="N6820" s="2">
        <v>7090264.4392200001</v>
      </c>
      <c r="O6820" s="2">
        <v>3.834391798585091</v>
      </c>
    </row>
    <row r="6821" spans="1:15" ht="15.75" customHeight="1" x14ac:dyDescent="0.35">
      <c r="A6821" s="4">
        <v>45566</v>
      </c>
      <c r="B6821" s="2" t="s">
        <v>33</v>
      </c>
      <c r="C6821" s="2" t="s">
        <v>16</v>
      </c>
      <c r="D6821" s="2">
        <v>0</v>
      </c>
      <c r="E6821" s="2">
        <v>0</v>
      </c>
      <c r="F6821" s="2">
        <v>217695.42751000001</v>
      </c>
      <c r="G6821" s="2">
        <f t="shared" si="106"/>
        <v>217695.42751000001</v>
      </c>
      <c r="H6821" s="2">
        <v>9</v>
      </c>
      <c r="I6821" s="2">
        <v>100</v>
      </c>
      <c r="J6821" s="2">
        <v>0</v>
      </c>
      <c r="K6821" s="2">
        <v>0</v>
      </c>
      <c r="L6821" s="2">
        <v>0</v>
      </c>
      <c r="M6821" s="2">
        <v>0</v>
      </c>
      <c r="N6821" s="2">
        <v>268356.33883000002</v>
      </c>
      <c r="O6821" s="2">
        <v>0</v>
      </c>
    </row>
    <row r="6822" spans="1:15" ht="15.75" customHeight="1" x14ac:dyDescent="0.35">
      <c r="A6822" s="4">
        <v>45566</v>
      </c>
      <c r="B6822" s="2" t="s">
        <v>33</v>
      </c>
      <c r="C6822" s="2" t="s">
        <v>17</v>
      </c>
      <c r="D6822" s="2">
        <v>72.091340000000002</v>
      </c>
      <c r="E6822" s="2">
        <v>0</v>
      </c>
      <c r="F6822" s="2">
        <v>90039.138819999993</v>
      </c>
      <c r="G6822" s="2">
        <f t="shared" si="106"/>
        <v>90111.230159999992</v>
      </c>
      <c r="H6822" s="2">
        <v>45</v>
      </c>
      <c r="I6822" s="2">
        <v>99.948221505641371</v>
      </c>
      <c r="J6822" s="2">
        <v>4.88520155353553E-2</v>
      </c>
      <c r="K6822" s="2">
        <v>2.926478823274078E-3</v>
      </c>
      <c r="L6822" s="2">
        <v>0</v>
      </c>
      <c r="M6822" s="2">
        <v>0</v>
      </c>
      <c r="N6822" s="2">
        <v>147570.86111999999</v>
      </c>
      <c r="O6822" s="2">
        <v>8.0002614404437511E-2</v>
      </c>
    </row>
    <row r="6823" spans="1:15" ht="15.75" customHeight="1" x14ac:dyDescent="0.35">
      <c r="A6823" s="4">
        <v>45566</v>
      </c>
      <c r="B6823" s="2" t="s">
        <v>33</v>
      </c>
      <c r="C6823" s="2" t="s">
        <v>18</v>
      </c>
      <c r="D6823" s="2">
        <v>67345.965790000002</v>
      </c>
      <c r="E6823" s="2">
        <v>46478.558499999999</v>
      </c>
      <c r="F6823" s="2">
        <v>1471064.4125300001</v>
      </c>
      <c r="G6823" s="2">
        <f t="shared" si="106"/>
        <v>1584888.9368200002</v>
      </c>
      <c r="H6823" s="2">
        <v>20980</v>
      </c>
      <c r="I6823" s="2">
        <v>86.675076479432917</v>
      </c>
      <c r="J6823" s="2">
        <v>2.2523241003121468</v>
      </c>
      <c r="K6823" s="2">
        <v>2.123750491517141</v>
      </c>
      <c r="L6823" s="2">
        <v>3.0455823012500369</v>
      </c>
      <c r="M6823" s="2">
        <v>5.9032666274877492</v>
      </c>
      <c r="N6823" s="2">
        <v>1582644.5015199999</v>
      </c>
      <c r="O6823" s="2">
        <v>4.2492545834237641</v>
      </c>
    </row>
    <row r="6824" spans="1:15" ht="15.75" customHeight="1" x14ac:dyDescent="0.35">
      <c r="A6824" s="4">
        <v>45566</v>
      </c>
      <c r="B6824" s="2" t="s">
        <v>33</v>
      </c>
      <c r="C6824" s="2" t="s">
        <v>19</v>
      </c>
      <c r="D6824" s="2">
        <v>20758.566210000001</v>
      </c>
      <c r="E6824" s="2">
        <v>14350.67621</v>
      </c>
      <c r="F6824" s="2">
        <v>167976.16719000001</v>
      </c>
      <c r="G6824" s="2">
        <f t="shared" si="106"/>
        <v>203085.40961</v>
      </c>
      <c r="H6824" s="2">
        <v>387</v>
      </c>
      <c r="I6824" s="2">
        <v>78.801119650135561</v>
      </c>
      <c r="J6824" s="2">
        <v>3.6293479472821</v>
      </c>
      <c r="K6824" s="2">
        <v>3.9196342356725049</v>
      </c>
      <c r="L6824" s="2">
        <v>5.861636679171256</v>
      </c>
      <c r="M6824" s="2">
        <v>7.7882614877385654</v>
      </c>
      <c r="N6824" s="2">
        <v>261583.78826999999</v>
      </c>
      <c r="O6824" s="2">
        <v>10.22159408195016</v>
      </c>
    </row>
    <row r="6825" spans="1:15" ht="15.75" customHeight="1" x14ac:dyDescent="0.35">
      <c r="A6825" s="4">
        <v>45566</v>
      </c>
      <c r="B6825" s="2" t="s">
        <v>33</v>
      </c>
      <c r="C6825" s="2" t="s">
        <v>20</v>
      </c>
      <c r="D6825" s="2">
        <v>367548.29846000002</v>
      </c>
      <c r="E6825" s="2">
        <v>49429.323630000014</v>
      </c>
      <c r="F6825" s="2">
        <v>3687538.0545199998</v>
      </c>
      <c r="G6825" s="2">
        <f t="shared" si="106"/>
        <v>4104515.67661</v>
      </c>
      <c r="H6825" s="2">
        <v>1015227</v>
      </c>
      <c r="I6825" s="2">
        <v>86.517038436152745</v>
      </c>
      <c r="J6825" s="2">
        <v>2.5984664605178049</v>
      </c>
      <c r="K6825" s="2">
        <v>1.233140974241371</v>
      </c>
      <c r="L6825" s="2">
        <v>2.5592059860984628</v>
      </c>
      <c r="M6825" s="2">
        <v>7.0921481429896076</v>
      </c>
      <c r="N6825" s="2">
        <v>4091179.11527</v>
      </c>
      <c r="O6825" s="2">
        <v>8.9547300441440942</v>
      </c>
    </row>
    <row r="6826" spans="1:15" ht="15.75" customHeight="1" x14ac:dyDescent="0.35">
      <c r="A6826" s="4">
        <v>45566</v>
      </c>
      <c r="B6826" s="2" t="s">
        <v>33</v>
      </c>
      <c r="C6826" s="2" t="s">
        <v>21</v>
      </c>
      <c r="D6826" s="2">
        <v>1517347.08879</v>
      </c>
      <c r="E6826" s="2">
        <v>564996.40422000003</v>
      </c>
      <c r="F6826" s="2">
        <v>20412444.183850002</v>
      </c>
      <c r="G6826" s="2">
        <f t="shared" si="106"/>
        <v>22494787.676860001</v>
      </c>
      <c r="H6826" s="2">
        <v>553911</v>
      </c>
      <c r="I6826" s="2">
        <v>88.50632031248108</v>
      </c>
      <c r="J6826" s="2">
        <v>2.7688258324891342</v>
      </c>
      <c r="K6826" s="2">
        <v>1.427149809315631</v>
      </c>
      <c r="L6826" s="2">
        <v>2.467254027195728</v>
      </c>
      <c r="M6826" s="2">
        <v>4.8304500185184294</v>
      </c>
      <c r="N6826" s="2">
        <v>22031400.994320001</v>
      </c>
      <c r="O6826" s="2">
        <v>6.7453274535721386</v>
      </c>
    </row>
    <row r="6827" spans="1:15" ht="15.75" customHeight="1" x14ac:dyDescent="0.35">
      <c r="A6827" s="4">
        <v>45566</v>
      </c>
      <c r="B6827" s="2" t="s">
        <v>34</v>
      </c>
      <c r="C6827" s="2" t="s">
        <v>15</v>
      </c>
      <c r="D6827" s="2">
        <v>267940.35142000002</v>
      </c>
      <c r="E6827" s="2">
        <v>110015.14244</v>
      </c>
      <c r="F6827" s="2">
        <v>6537987.6861099992</v>
      </c>
      <c r="G6827" s="2">
        <f t="shared" si="106"/>
        <v>6915943.179969999</v>
      </c>
      <c r="H6827" s="2">
        <v>818166</v>
      </c>
      <c r="I6827" s="2">
        <v>89.050168635006884</v>
      </c>
      <c r="J6827" s="2">
        <v>2.5264343359600359</v>
      </c>
      <c r="K6827" s="2">
        <v>1.468395245736458</v>
      </c>
      <c r="L6827" s="2">
        <v>2.9631981723783198</v>
      </c>
      <c r="M6827" s="2">
        <v>3.9918036109183199</v>
      </c>
      <c r="N6827" s="2">
        <v>6897272.4887299994</v>
      </c>
      <c r="O6827" s="2">
        <v>3.8742416536331681</v>
      </c>
    </row>
    <row r="6828" spans="1:15" ht="15.75" customHeight="1" x14ac:dyDescent="0.35">
      <c r="A6828" s="4">
        <v>45566</v>
      </c>
      <c r="B6828" s="2" t="s">
        <v>34</v>
      </c>
      <c r="C6828" s="2" t="s">
        <v>16</v>
      </c>
      <c r="D6828" s="2">
        <v>0</v>
      </c>
      <c r="E6828" s="2">
        <v>0</v>
      </c>
      <c r="F6828" s="2">
        <v>201131.92653</v>
      </c>
      <c r="G6828" s="2">
        <f t="shared" si="106"/>
        <v>201131.92653</v>
      </c>
      <c r="H6828" s="2">
        <v>7</v>
      </c>
      <c r="I6828" s="2">
        <v>100</v>
      </c>
      <c r="J6828" s="2">
        <v>0</v>
      </c>
      <c r="K6828" s="2">
        <v>0</v>
      </c>
      <c r="L6828" s="2">
        <v>0</v>
      </c>
      <c r="M6828" s="2">
        <v>0</v>
      </c>
      <c r="N6828" s="2">
        <v>251792.83785000001</v>
      </c>
      <c r="O6828" s="2">
        <v>0</v>
      </c>
    </row>
    <row r="6829" spans="1:15" ht="15.75" customHeight="1" x14ac:dyDescent="0.35">
      <c r="A6829" s="4">
        <v>45566</v>
      </c>
      <c r="B6829" s="2" t="s">
        <v>34</v>
      </c>
      <c r="C6829" s="2" t="s">
        <v>17</v>
      </c>
      <c r="D6829" s="2">
        <v>72.091340000000002</v>
      </c>
      <c r="E6829" s="2">
        <v>0</v>
      </c>
      <c r="F6829" s="2">
        <v>89463.713489999995</v>
      </c>
      <c r="G6829" s="2">
        <f t="shared" si="106"/>
        <v>89535.804829999994</v>
      </c>
      <c r="H6829" s="2">
        <v>43</v>
      </c>
      <c r="I6829" s="2">
        <v>99.94801881460512</v>
      </c>
      <c r="J6829" s="2">
        <v>4.9043250637380909E-2</v>
      </c>
      <c r="K6829" s="2">
        <v>2.9379347574911528E-3</v>
      </c>
      <c r="L6829" s="2">
        <v>0</v>
      </c>
      <c r="M6829" s="2">
        <v>0</v>
      </c>
      <c r="N6829" s="2">
        <v>146995.43578999999</v>
      </c>
      <c r="O6829" s="2">
        <v>8.0516772186142199E-2</v>
      </c>
    </row>
    <row r="6830" spans="1:15" ht="15.75" customHeight="1" x14ac:dyDescent="0.35">
      <c r="A6830" s="4">
        <v>45566</v>
      </c>
      <c r="B6830" s="2" t="s">
        <v>34</v>
      </c>
      <c r="C6830" s="2" t="s">
        <v>18</v>
      </c>
      <c r="D6830" s="2">
        <v>65608.318429999999</v>
      </c>
      <c r="E6830" s="2">
        <v>46417.39731</v>
      </c>
      <c r="F6830" s="2">
        <v>1462321.0520299999</v>
      </c>
      <c r="G6830" s="2">
        <f t="shared" si="106"/>
        <v>1574346.7677699998</v>
      </c>
      <c r="H6830" s="2">
        <v>20761</v>
      </c>
      <c r="I6830" s="2">
        <v>86.768076892288875</v>
      </c>
      <c r="J6830" s="2">
        <v>2.228383538274624</v>
      </c>
      <c r="K6830" s="2">
        <v>2.1059798963836331</v>
      </c>
      <c r="L6830" s="2">
        <v>3.0491718656081459</v>
      </c>
      <c r="M6830" s="2">
        <v>5.8483878074447091</v>
      </c>
      <c r="N6830" s="2">
        <v>1572107.0061900001</v>
      </c>
      <c r="O6830" s="2">
        <v>4.1673359245327886</v>
      </c>
    </row>
    <row r="6831" spans="1:15" ht="15.75" customHeight="1" x14ac:dyDescent="0.35">
      <c r="A6831" s="4">
        <v>45566</v>
      </c>
      <c r="B6831" s="2" t="s">
        <v>34</v>
      </c>
      <c r="C6831" s="2" t="s">
        <v>19</v>
      </c>
      <c r="D6831" s="2">
        <v>20758.566200000001</v>
      </c>
      <c r="E6831" s="2">
        <v>14350.67621</v>
      </c>
      <c r="F6831" s="2">
        <v>153640.15390999999</v>
      </c>
      <c r="G6831" s="2">
        <f t="shared" si="106"/>
        <v>188749.39632</v>
      </c>
      <c r="H6831" s="2">
        <v>360</v>
      </c>
      <c r="I6831" s="2">
        <v>77.608363154392165</v>
      </c>
      <c r="J6831" s="2">
        <v>3.8033847151698179</v>
      </c>
      <c r="K6831" s="2">
        <v>4.1469031595324939</v>
      </c>
      <c r="L6831" s="2">
        <v>6.2015071313704579</v>
      </c>
      <c r="M6831" s="2">
        <v>8.2398418395350497</v>
      </c>
      <c r="N6831" s="2">
        <v>247247.82146000001</v>
      </c>
      <c r="O6831" s="2">
        <v>10.99795104234747</v>
      </c>
    </row>
    <row r="6832" spans="1:15" ht="15.75" customHeight="1" x14ac:dyDescent="0.35">
      <c r="A6832" s="4">
        <v>45566</v>
      </c>
      <c r="B6832" s="2" t="s">
        <v>34</v>
      </c>
      <c r="C6832" s="2" t="s">
        <v>20</v>
      </c>
      <c r="D6832" s="2">
        <v>364245.19867000001</v>
      </c>
      <c r="E6832" s="2">
        <v>49104.413690000001</v>
      </c>
      <c r="F6832" s="2">
        <v>3663695.30162</v>
      </c>
      <c r="G6832" s="2">
        <f t="shared" si="106"/>
        <v>4077044.9139800002</v>
      </c>
      <c r="H6832" s="2">
        <v>1010228</v>
      </c>
      <c r="I6832" s="2">
        <v>86.533979150241919</v>
      </c>
      <c r="J6832" s="2">
        <v>2.597454541337354</v>
      </c>
      <c r="K6832" s="2">
        <v>1.2306074466406349</v>
      </c>
      <c r="L6832" s="2">
        <v>2.554079150452508</v>
      </c>
      <c r="M6832" s="2">
        <v>7.0838797113275742</v>
      </c>
      <c r="N6832" s="2">
        <v>4063753.3265800001</v>
      </c>
      <c r="O6832" s="2">
        <v>8.9340492036528687</v>
      </c>
    </row>
    <row r="6833" spans="1:15" ht="15.75" customHeight="1" x14ac:dyDescent="0.35">
      <c r="A6833" s="4">
        <v>45566</v>
      </c>
      <c r="B6833" s="2" t="s">
        <v>34</v>
      </c>
      <c r="C6833" s="2" t="s">
        <v>21</v>
      </c>
      <c r="D6833" s="2">
        <v>1505096.2352</v>
      </c>
      <c r="E6833" s="2">
        <v>562263.55524999998</v>
      </c>
      <c r="F6833" s="2">
        <v>20247247.529300001</v>
      </c>
      <c r="G6833" s="2">
        <f t="shared" si="106"/>
        <v>22314607.31975</v>
      </c>
      <c r="H6833" s="2">
        <v>549563</v>
      </c>
      <c r="I6833" s="2">
        <v>88.50847054361185</v>
      </c>
      <c r="J6833" s="2">
        <v>2.769345158346495</v>
      </c>
      <c r="K6833" s="2">
        <v>1.424742739654316</v>
      </c>
      <c r="L6833" s="2">
        <v>2.4601745298557942</v>
      </c>
      <c r="M6833" s="2">
        <v>4.8372670285315378</v>
      </c>
      <c r="N6833" s="2">
        <v>21851910.02451</v>
      </c>
      <c r="O6833" s="2">
        <v>6.7448923193368664</v>
      </c>
    </row>
    <row r="6834" spans="1:15" ht="15.75" customHeight="1" x14ac:dyDescent="0.35">
      <c r="A6834" s="4">
        <v>45597</v>
      </c>
      <c r="B6834" s="2" t="s">
        <v>14</v>
      </c>
      <c r="C6834" s="2" t="s">
        <v>15</v>
      </c>
      <c r="D6834" s="2">
        <v>77098.221180000008</v>
      </c>
      <c r="E6834" s="2">
        <v>57514.478750000002</v>
      </c>
      <c r="F6834" s="2">
        <v>1807237.5624299999</v>
      </c>
      <c r="G6834" s="2">
        <f t="shared" si="106"/>
        <v>1941850.2623600001</v>
      </c>
      <c r="H6834" s="2">
        <v>140578</v>
      </c>
      <c r="I6834" s="2">
        <v>86.708725009846916</v>
      </c>
      <c r="J6834" s="2">
        <v>3.206534733695761</v>
      </c>
      <c r="K6834" s="2">
        <v>1.8480669102013449</v>
      </c>
      <c r="L6834" s="2">
        <v>3.8972234263894281</v>
      </c>
      <c r="M6834" s="2">
        <v>4.339449919866559</v>
      </c>
      <c r="N6834" s="2">
        <v>1933661.4644599999</v>
      </c>
      <c r="O6834" s="2">
        <v>3.9703484184357132</v>
      </c>
    </row>
    <row r="6835" spans="1:15" ht="15.75" customHeight="1" x14ac:dyDescent="0.35">
      <c r="A6835" s="4">
        <v>45597</v>
      </c>
      <c r="B6835" s="2" t="s">
        <v>14</v>
      </c>
      <c r="C6835" s="2" t="s">
        <v>16</v>
      </c>
      <c r="D6835" s="2">
        <v>0</v>
      </c>
      <c r="E6835" s="2">
        <v>0</v>
      </c>
      <c r="F6835" s="2">
        <v>200000</v>
      </c>
      <c r="G6835" s="2">
        <f t="shared" si="106"/>
        <v>200000</v>
      </c>
      <c r="H6835" s="2">
        <v>6</v>
      </c>
      <c r="I6835" s="2">
        <v>100</v>
      </c>
      <c r="J6835" s="2">
        <v>0</v>
      </c>
      <c r="K6835" s="2">
        <v>0</v>
      </c>
      <c r="L6835" s="2">
        <v>0</v>
      </c>
      <c r="M6835" s="2">
        <v>0</v>
      </c>
      <c r="N6835" s="2">
        <v>200000</v>
      </c>
      <c r="O6835" s="2">
        <v>0</v>
      </c>
    </row>
    <row r="6836" spans="1:15" ht="15.75" customHeight="1" x14ac:dyDescent="0.35">
      <c r="A6836" s="4">
        <v>45597</v>
      </c>
      <c r="B6836" s="2" t="s">
        <v>14</v>
      </c>
      <c r="C6836" s="2" t="s">
        <v>17</v>
      </c>
      <c r="D6836" s="2">
        <v>0</v>
      </c>
      <c r="E6836" s="2">
        <v>0</v>
      </c>
      <c r="F6836" s="2">
        <v>4620.5336900000002</v>
      </c>
      <c r="G6836" s="2">
        <f t="shared" si="106"/>
        <v>4620.5336900000002</v>
      </c>
      <c r="H6836" s="2">
        <v>2</v>
      </c>
      <c r="I6836" s="2">
        <v>100</v>
      </c>
      <c r="J6836" s="2">
        <v>0</v>
      </c>
      <c r="K6836" s="2">
        <v>0</v>
      </c>
      <c r="L6836" s="2">
        <v>0</v>
      </c>
      <c r="M6836" s="2">
        <v>0</v>
      </c>
      <c r="N6836" s="2">
        <v>4614.6721799999996</v>
      </c>
      <c r="O6836" s="2">
        <v>0</v>
      </c>
    </row>
    <row r="6837" spans="1:15" ht="15.75" customHeight="1" x14ac:dyDescent="0.35">
      <c r="A6837" s="4">
        <v>45597</v>
      </c>
      <c r="B6837" s="2" t="s">
        <v>14</v>
      </c>
      <c r="C6837" s="2" t="s">
        <v>18</v>
      </c>
      <c r="D6837" s="2">
        <v>7828.91723</v>
      </c>
      <c r="E6837" s="2">
        <v>14490.450709999999</v>
      </c>
      <c r="F6837" s="2">
        <v>235319.65508999999</v>
      </c>
      <c r="G6837" s="2">
        <f t="shared" si="106"/>
        <v>257639.02302999998</v>
      </c>
      <c r="H6837" s="2">
        <v>3085</v>
      </c>
      <c r="I6837" s="2">
        <v>87.992994168949764</v>
      </c>
      <c r="J6837" s="2">
        <v>2.5236469223138052</v>
      </c>
      <c r="K6837" s="2">
        <v>1.8980889687301079</v>
      </c>
      <c r="L6837" s="2">
        <v>4.0482852626256038</v>
      </c>
      <c r="M6837" s="2">
        <v>3.536984677380715</v>
      </c>
      <c r="N6837" s="2">
        <v>256816.07608</v>
      </c>
      <c r="O6837" s="2">
        <v>3.0387156176602899</v>
      </c>
    </row>
    <row r="6838" spans="1:15" ht="15.75" customHeight="1" x14ac:dyDescent="0.35">
      <c r="A6838" s="4">
        <v>45597</v>
      </c>
      <c r="B6838" s="2" t="s">
        <v>14</v>
      </c>
      <c r="C6838" s="2" t="s">
        <v>19</v>
      </c>
      <c r="D6838" s="2">
        <v>156.94613000000001</v>
      </c>
      <c r="E6838" s="2">
        <v>0</v>
      </c>
      <c r="F6838" s="2">
        <v>8468.1920800000007</v>
      </c>
      <c r="G6838" s="2">
        <f t="shared" si="106"/>
        <v>8625.138210000001</v>
      </c>
      <c r="H6838" s="2">
        <v>15</v>
      </c>
      <c r="I6838" s="2">
        <v>92.750231136040014</v>
      </c>
      <c r="J6838" s="2">
        <v>0</v>
      </c>
      <c r="K6838" s="2">
        <v>0</v>
      </c>
      <c r="L6838" s="2">
        <v>5.4452577246007436</v>
      </c>
      <c r="M6838" s="2">
        <v>1.804511139359245</v>
      </c>
      <c r="N6838" s="2">
        <v>8697.4320399999997</v>
      </c>
      <c r="O6838" s="2">
        <v>1.8196361168802651</v>
      </c>
    </row>
    <row r="6839" spans="1:15" ht="15.75" customHeight="1" x14ac:dyDescent="0.35">
      <c r="A6839" s="4">
        <v>45597</v>
      </c>
      <c r="B6839" s="2" t="s">
        <v>14</v>
      </c>
      <c r="C6839" s="2" t="s">
        <v>20</v>
      </c>
      <c r="D6839" s="2">
        <v>102056.70054999999</v>
      </c>
      <c r="E6839" s="2">
        <v>14130.38321</v>
      </c>
      <c r="F6839" s="2">
        <v>956747.00812999997</v>
      </c>
      <c r="G6839" s="2">
        <f t="shared" si="106"/>
        <v>1072934.09189</v>
      </c>
      <c r="H6839" s="2">
        <v>316525</v>
      </c>
      <c r="I6839" s="2">
        <v>83.47814478409353</v>
      </c>
      <c r="J6839" s="2">
        <v>4.1504714123764037</v>
      </c>
      <c r="K6839" s="2">
        <v>1.432360982532247</v>
      </c>
      <c r="L6839" s="2">
        <v>4.0140436271404818</v>
      </c>
      <c r="M6839" s="2">
        <v>6.92497919385732</v>
      </c>
      <c r="N6839" s="2">
        <v>1067508.3359900001</v>
      </c>
      <c r="O6839" s="2">
        <v>9.5119263449094618</v>
      </c>
    </row>
    <row r="6840" spans="1:15" ht="15.75" customHeight="1" x14ac:dyDescent="0.35">
      <c r="A6840" s="4">
        <v>45597</v>
      </c>
      <c r="B6840" s="2" t="s">
        <v>14</v>
      </c>
      <c r="C6840" s="2" t="s">
        <v>21</v>
      </c>
      <c r="D6840" s="2">
        <v>355569.34584000002</v>
      </c>
      <c r="E6840" s="2">
        <v>174382.67548999999</v>
      </c>
      <c r="F6840" s="2">
        <v>5317569.92026</v>
      </c>
      <c r="G6840" s="2">
        <f t="shared" si="106"/>
        <v>5847521.9415899999</v>
      </c>
      <c r="H6840" s="2">
        <v>170189</v>
      </c>
      <c r="I6840" s="2">
        <v>85.608314554962845</v>
      </c>
      <c r="J6840" s="2">
        <v>4.3885194540440118</v>
      </c>
      <c r="K6840" s="2">
        <v>1.516537740923489</v>
      </c>
      <c r="L6840" s="2">
        <v>3.9702514700515841</v>
      </c>
      <c r="M6840" s="2">
        <v>4.5163767800180814</v>
      </c>
      <c r="N6840" s="2">
        <v>5823586.3399099996</v>
      </c>
      <c r="O6840" s="2">
        <v>6.0806842520939233</v>
      </c>
    </row>
    <row r="6841" spans="1:15" ht="15.75" customHeight="1" x14ac:dyDescent="0.35">
      <c r="A6841" s="4">
        <v>45597</v>
      </c>
      <c r="B6841" s="2" t="s">
        <v>22</v>
      </c>
      <c r="C6841" s="2" t="s">
        <v>15</v>
      </c>
      <c r="D6841" s="2">
        <v>38220.510710000002</v>
      </c>
      <c r="E6841" s="2">
        <v>8579.9275699999998</v>
      </c>
      <c r="F6841" s="2">
        <v>1186782.3866300001</v>
      </c>
      <c r="G6841" s="2">
        <f t="shared" si="106"/>
        <v>1233582.82491</v>
      </c>
      <c r="H6841" s="2">
        <v>200695</v>
      </c>
      <c r="I6841" s="2">
        <v>92.932380595295314</v>
      </c>
      <c r="J6841" s="2">
        <v>1.3306567876207609</v>
      </c>
      <c r="K6841" s="2">
        <v>0.84482298228298081</v>
      </c>
      <c r="L6841" s="2">
        <v>1.936866416214903</v>
      </c>
      <c r="M6841" s="2">
        <v>2.9552732185860511</v>
      </c>
      <c r="N6841" s="2">
        <v>1231932.30159</v>
      </c>
      <c r="O6841" s="2">
        <v>3.0983335644923962</v>
      </c>
    </row>
    <row r="6842" spans="1:15" ht="15.75" customHeight="1" x14ac:dyDescent="0.35">
      <c r="A6842" s="4">
        <v>45597</v>
      </c>
      <c r="B6842" s="2" t="s">
        <v>22</v>
      </c>
      <c r="C6842" s="2" t="s">
        <v>16</v>
      </c>
      <c r="D6842" s="2">
        <v>0</v>
      </c>
      <c r="E6842" s="2">
        <v>0</v>
      </c>
      <c r="F6842" s="2">
        <v>0</v>
      </c>
      <c r="G6842" s="2">
        <f t="shared" si="106"/>
        <v>0</v>
      </c>
      <c r="I6842" s="2">
        <v>0</v>
      </c>
      <c r="J6842" s="2">
        <v>0</v>
      </c>
      <c r="K6842" s="2">
        <v>0</v>
      </c>
      <c r="L6842" s="2">
        <v>0</v>
      </c>
      <c r="M6842" s="2">
        <v>0</v>
      </c>
      <c r="N6842" s="2">
        <v>0</v>
      </c>
    </row>
    <row r="6843" spans="1:15" ht="15.75" customHeight="1" x14ac:dyDescent="0.35">
      <c r="A6843" s="4">
        <v>45597</v>
      </c>
      <c r="B6843" s="2" t="s">
        <v>22</v>
      </c>
      <c r="C6843" s="2" t="s">
        <v>17</v>
      </c>
      <c r="D6843" s="2">
        <v>0</v>
      </c>
      <c r="E6843" s="2">
        <v>0</v>
      </c>
      <c r="F6843" s="2">
        <v>0</v>
      </c>
      <c r="G6843" s="2">
        <f t="shared" si="106"/>
        <v>0</v>
      </c>
      <c r="I6843" s="2">
        <v>0</v>
      </c>
      <c r="J6843" s="2">
        <v>0</v>
      </c>
      <c r="K6843" s="2">
        <v>0</v>
      </c>
      <c r="L6843" s="2">
        <v>0</v>
      </c>
      <c r="M6843" s="2">
        <v>0</v>
      </c>
      <c r="N6843" s="2">
        <v>0</v>
      </c>
    </row>
    <row r="6844" spans="1:15" ht="15.75" customHeight="1" x14ac:dyDescent="0.35">
      <c r="A6844" s="4">
        <v>45597</v>
      </c>
      <c r="B6844" s="2" t="s">
        <v>22</v>
      </c>
      <c r="C6844" s="2" t="s">
        <v>18</v>
      </c>
      <c r="D6844" s="2">
        <v>4384.4328800000003</v>
      </c>
      <c r="E6844" s="2">
        <v>3070.9785999999999</v>
      </c>
      <c r="F6844" s="2">
        <v>231118.42561999999</v>
      </c>
      <c r="G6844" s="2">
        <f t="shared" si="106"/>
        <v>238573.8371</v>
      </c>
      <c r="H6844" s="2">
        <v>1982</v>
      </c>
      <c r="I6844" s="2">
        <v>91.727228121721438</v>
      </c>
      <c r="J6844" s="2">
        <v>0.64607177619028366</v>
      </c>
      <c r="K6844" s="2">
        <v>1.210694465132361</v>
      </c>
      <c r="L6844" s="2">
        <v>2.845035407030172</v>
      </c>
      <c r="M6844" s="2">
        <v>3.57097022992575</v>
      </c>
      <c r="N6844" s="2">
        <v>238367.80319999999</v>
      </c>
      <c r="O6844" s="2">
        <v>1.837767683705499</v>
      </c>
    </row>
    <row r="6845" spans="1:15" ht="15.75" customHeight="1" x14ac:dyDescent="0.35">
      <c r="A6845" s="4">
        <v>45597</v>
      </c>
      <c r="B6845" s="2" t="s">
        <v>22</v>
      </c>
      <c r="C6845" s="2" t="s">
        <v>19</v>
      </c>
      <c r="D6845" s="2">
        <v>0</v>
      </c>
      <c r="E6845" s="2">
        <v>0</v>
      </c>
      <c r="F6845" s="2">
        <v>10552.47046</v>
      </c>
      <c r="G6845" s="2">
        <f t="shared" si="106"/>
        <v>10552.47046</v>
      </c>
      <c r="H6845" s="2">
        <v>12</v>
      </c>
      <c r="I6845" s="2">
        <v>100</v>
      </c>
      <c r="J6845" s="2">
        <v>0</v>
      </c>
      <c r="K6845" s="2">
        <v>0</v>
      </c>
      <c r="L6845" s="2">
        <v>0</v>
      </c>
      <c r="M6845" s="2">
        <v>0</v>
      </c>
      <c r="N6845" s="2">
        <v>10545.3753</v>
      </c>
      <c r="O6845" s="2">
        <v>0</v>
      </c>
    </row>
    <row r="6846" spans="1:15" ht="15.75" customHeight="1" x14ac:dyDescent="0.35">
      <c r="A6846" s="4">
        <v>45597</v>
      </c>
      <c r="B6846" s="2" t="s">
        <v>22</v>
      </c>
      <c r="C6846" s="2" t="s">
        <v>20</v>
      </c>
      <c r="D6846" s="2">
        <v>44701.15655</v>
      </c>
      <c r="E6846" s="2">
        <v>4366.2738099999997</v>
      </c>
      <c r="F6846" s="2">
        <v>570091.03294000006</v>
      </c>
      <c r="G6846" s="2">
        <f t="shared" si="106"/>
        <v>619158.46330000006</v>
      </c>
      <c r="H6846" s="2">
        <v>178187</v>
      </c>
      <c r="I6846" s="2">
        <v>90.666354279199453</v>
      </c>
      <c r="J6846" s="2">
        <v>1.0786163210849811</v>
      </c>
      <c r="K6846" s="2">
        <v>0.88436528938423131</v>
      </c>
      <c r="L6846" s="2">
        <v>1.491194137557126</v>
      </c>
      <c r="M6846" s="2">
        <v>5.8794699727742188</v>
      </c>
      <c r="N6846" s="2">
        <v>619974.21040999994</v>
      </c>
      <c r="O6846" s="2">
        <v>7.219663333317146</v>
      </c>
    </row>
    <row r="6847" spans="1:15" ht="15.75" customHeight="1" x14ac:dyDescent="0.35">
      <c r="A6847" s="4">
        <v>45597</v>
      </c>
      <c r="B6847" s="2" t="s">
        <v>22</v>
      </c>
      <c r="C6847" s="2" t="s">
        <v>21</v>
      </c>
      <c r="D6847" s="2">
        <v>190689.54255000001</v>
      </c>
      <c r="E6847" s="2">
        <v>56686.330009999998</v>
      </c>
      <c r="F6847" s="2">
        <v>3304971.8868</v>
      </c>
      <c r="G6847" s="2">
        <f t="shared" si="106"/>
        <v>3552347.75936</v>
      </c>
      <c r="H6847" s="2">
        <v>107385</v>
      </c>
      <c r="I6847" s="2">
        <v>90.940282653004601</v>
      </c>
      <c r="J6847" s="2">
        <v>1.3327603575698901</v>
      </c>
      <c r="K6847" s="2">
        <v>1.268761386285862</v>
      </c>
      <c r="L6847" s="2">
        <v>1.867115651687862</v>
      </c>
      <c r="M6847" s="2">
        <v>4.5910799514517926</v>
      </c>
      <c r="N6847" s="2">
        <v>3548717.5253499998</v>
      </c>
      <c r="O6847" s="2">
        <v>5.3679863422030261</v>
      </c>
    </row>
    <row r="6848" spans="1:15" ht="15.75" customHeight="1" x14ac:dyDescent="0.35">
      <c r="A6848" s="4">
        <v>45597</v>
      </c>
      <c r="B6848" s="2" t="s">
        <v>23</v>
      </c>
      <c r="C6848" s="2" t="s">
        <v>15</v>
      </c>
      <c r="D6848" s="2">
        <v>2239.0503199999998</v>
      </c>
      <c r="E6848" s="2">
        <v>182.47972999999999</v>
      </c>
      <c r="F6848" s="2">
        <v>25000.280490000001</v>
      </c>
      <c r="G6848" s="2">
        <f t="shared" si="106"/>
        <v>27421.810540000002</v>
      </c>
      <c r="H6848" s="2">
        <v>11124</v>
      </c>
      <c r="I6848" s="2">
        <v>87.300616752167102</v>
      </c>
      <c r="J6848" s="2">
        <v>2.742212712270486</v>
      </c>
      <c r="K6848" s="2">
        <v>1.413316009917891</v>
      </c>
      <c r="L6848" s="2">
        <v>2.593750518602628</v>
      </c>
      <c r="M6848" s="2">
        <v>5.9501040070418973</v>
      </c>
      <c r="N6848" s="2">
        <v>27363.195299999999</v>
      </c>
      <c r="O6848" s="2">
        <v>8.1652169419444913</v>
      </c>
    </row>
    <row r="6849" spans="1:15" ht="15.75" customHeight="1" x14ac:dyDescent="0.35">
      <c r="A6849" s="4">
        <v>45597</v>
      </c>
      <c r="B6849" s="2" t="s">
        <v>23</v>
      </c>
      <c r="C6849" s="2" t="s">
        <v>16</v>
      </c>
      <c r="D6849" s="2">
        <v>0</v>
      </c>
      <c r="E6849" s="2">
        <v>0</v>
      </c>
      <c r="F6849" s="2">
        <v>0</v>
      </c>
      <c r="G6849" s="2">
        <f t="shared" si="106"/>
        <v>0</v>
      </c>
      <c r="I6849" s="2">
        <v>0</v>
      </c>
      <c r="J6849" s="2">
        <v>0</v>
      </c>
      <c r="K6849" s="2">
        <v>0</v>
      </c>
      <c r="L6849" s="2">
        <v>0</v>
      </c>
      <c r="M6849" s="2">
        <v>0</v>
      </c>
      <c r="N6849" s="2">
        <v>0</v>
      </c>
    </row>
    <row r="6850" spans="1:15" ht="15.75" customHeight="1" x14ac:dyDescent="0.35">
      <c r="A6850" s="4">
        <v>45597</v>
      </c>
      <c r="B6850" s="2" t="s">
        <v>23</v>
      </c>
      <c r="C6850" s="2" t="s">
        <v>17</v>
      </c>
      <c r="D6850" s="2">
        <v>0</v>
      </c>
      <c r="E6850" s="2">
        <v>0</v>
      </c>
      <c r="F6850" s="2">
        <v>0</v>
      </c>
      <c r="G6850" s="2">
        <f t="shared" si="106"/>
        <v>0</v>
      </c>
      <c r="I6850" s="2">
        <v>0</v>
      </c>
      <c r="J6850" s="2">
        <v>0</v>
      </c>
      <c r="K6850" s="2">
        <v>0</v>
      </c>
      <c r="L6850" s="2">
        <v>0</v>
      </c>
      <c r="M6850" s="2">
        <v>0</v>
      </c>
      <c r="N6850" s="2">
        <v>0</v>
      </c>
    </row>
    <row r="6851" spans="1:15" ht="15.75" customHeight="1" x14ac:dyDescent="0.35">
      <c r="A6851" s="4">
        <v>45597</v>
      </c>
      <c r="B6851" s="2" t="s">
        <v>23</v>
      </c>
      <c r="C6851" s="2" t="s">
        <v>18</v>
      </c>
      <c r="D6851" s="2">
        <v>0</v>
      </c>
      <c r="E6851" s="2">
        <v>0</v>
      </c>
      <c r="F6851" s="2">
        <v>0</v>
      </c>
      <c r="G6851" s="2">
        <f t="shared" ref="G6851:G6914" si="107">D6851+E6851+F6851</f>
        <v>0</v>
      </c>
      <c r="I6851" s="2">
        <v>0</v>
      </c>
      <c r="J6851" s="2">
        <v>0</v>
      </c>
      <c r="K6851" s="2">
        <v>0</v>
      </c>
      <c r="L6851" s="2">
        <v>0</v>
      </c>
      <c r="M6851" s="2">
        <v>0</v>
      </c>
      <c r="N6851" s="2">
        <v>0</v>
      </c>
    </row>
    <row r="6852" spans="1:15" ht="15.75" customHeight="1" x14ac:dyDescent="0.35">
      <c r="A6852" s="4">
        <v>45597</v>
      </c>
      <c r="B6852" s="2" t="s">
        <v>23</v>
      </c>
      <c r="C6852" s="2" t="s">
        <v>19</v>
      </c>
      <c r="D6852" s="2">
        <v>677.13103999999998</v>
      </c>
      <c r="E6852" s="2">
        <v>0</v>
      </c>
      <c r="F6852" s="2">
        <v>0</v>
      </c>
      <c r="G6852" s="2">
        <f t="shared" si="107"/>
        <v>677.13103999999998</v>
      </c>
      <c r="H6852" s="2">
        <v>2</v>
      </c>
      <c r="I6852" s="2">
        <v>0</v>
      </c>
      <c r="J6852" s="2">
        <v>0</v>
      </c>
      <c r="K6852" s="2">
        <v>0</v>
      </c>
      <c r="L6852" s="2">
        <v>0</v>
      </c>
      <c r="M6852" s="2">
        <v>100</v>
      </c>
      <c r="N6852" s="2">
        <v>499.65813000000003</v>
      </c>
      <c r="O6852" s="2">
        <v>100</v>
      </c>
    </row>
    <row r="6853" spans="1:15" ht="15.75" customHeight="1" x14ac:dyDescent="0.35">
      <c r="A6853" s="4">
        <v>45597</v>
      </c>
      <c r="B6853" s="2" t="s">
        <v>23</v>
      </c>
      <c r="C6853" s="2" t="s">
        <v>20</v>
      </c>
      <c r="D6853" s="2">
        <v>3768.6417200000001</v>
      </c>
      <c r="E6853" s="2">
        <v>567.86726999999996</v>
      </c>
      <c r="F6853" s="2">
        <v>20391.48749</v>
      </c>
      <c r="G6853" s="2">
        <f t="shared" si="107"/>
        <v>24727.996480000002</v>
      </c>
      <c r="H6853" s="2">
        <v>5952</v>
      </c>
      <c r="I6853" s="2">
        <v>79.17304311015036</v>
      </c>
      <c r="J6853" s="2">
        <v>4.589817086779945</v>
      </c>
      <c r="K6853" s="2">
        <v>2.144121781421116</v>
      </c>
      <c r="L6853" s="2">
        <v>4.923472531980674</v>
      </c>
      <c r="M6853" s="2">
        <v>9.1695454896679074</v>
      </c>
      <c r="N6853" s="2">
        <v>24595.37861</v>
      </c>
      <c r="O6853" s="2">
        <v>15.24038440820742</v>
      </c>
    </row>
    <row r="6854" spans="1:15" ht="15.75" customHeight="1" x14ac:dyDescent="0.35">
      <c r="A6854" s="4">
        <v>45597</v>
      </c>
      <c r="B6854" s="2" t="s">
        <v>23</v>
      </c>
      <c r="C6854" s="2" t="s">
        <v>21</v>
      </c>
      <c r="D6854" s="2">
        <v>4619.1277199999986</v>
      </c>
      <c r="E6854" s="2">
        <v>4177.1045299999996</v>
      </c>
      <c r="F6854" s="2">
        <v>55114.030780000001</v>
      </c>
      <c r="G6854" s="2">
        <f t="shared" si="107"/>
        <v>63910.263030000002</v>
      </c>
      <c r="H6854" s="2">
        <v>3040</v>
      </c>
      <c r="I6854" s="2">
        <v>83.077348247375298</v>
      </c>
      <c r="J6854" s="2">
        <v>6.0730671107627314</v>
      </c>
      <c r="K6854" s="2">
        <v>2.2527568063586432</v>
      </c>
      <c r="L6854" s="2">
        <v>4.8202816905444461</v>
      </c>
      <c r="M6854" s="2">
        <v>3.776546144958882</v>
      </c>
      <c r="N6854" s="2">
        <v>63373.135349999997</v>
      </c>
      <c r="O6854" s="2">
        <v>7.2275210600083799</v>
      </c>
    </row>
    <row r="6855" spans="1:15" ht="15.75" customHeight="1" x14ac:dyDescent="0.35">
      <c r="A6855" s="4">
        <v>45597</v>
      </c>
      <c r="B6855" s="2" t="s">
        <v>24</v>
      </c>
      <c r="C6855" s="2" t="s">
        <v>15</v>
      </c>
      <c r="D6855" s="2">
        <v>53068.422869999988</v>
      </c>
      <c r="E6855" s="2">
        <v>19059.354179999998</v>
      </c>
      <c r="F6855" s="2">
        <v>1652396.63191</v>
      </c>
      <c r="G6855" s="2">
        <f t="shared" si="107"/>
        <v>1724524.4089599999</v>
      </c>
      <c r="H6855" s="2">
        <v>196064</v>
      </c>
      <c r="I6855" s="2">
        <v>91.533555401680346</v>
      </c>
      <c r="J6855" s="2">
        <v>2.1028072986829041</v>
      </c>
      <c r="K6855" s="2">
        <v>1.1693941264367991</v>
      </c>
      <c r="L6855" s="2">
        <v>2.483772884303066</v>
      </c>
      <c r="M6855" s="2">
        <v>2.7104702888968748</v>
      </c>
      <c r="N6855" s="2">
        <v>1720356.7270599999</v>
      </c>
      <c r="O6855" s="2">
        <v>3.077278732285599</v>
      </c>
    </row>
    <row r="6856" spans="1:15" ht="15.75" customHeight="1" x14ac:dyDescent="0.35">
      <c r="A6856" s="4">
        <v>45597</v>
      </c>
      <c r="B6856" s="2" t="s">
        <v>24</v>
      </c>
      <c r="C6856" s="2" t="s">
        <v>16</v>
      </c>
      <c r="D6856" s="2">
        <v>0</v>
      </c>
      <c r="E6856" s="2">
        <v>0</v>
      </c>
      <c r="F6856" s="2">
        <v>0</v>
      </c>
      <c r="G6856" s="2">
        <f t="shared" si="107"/>
        <v>0</v>
      </c>
      <c r="I6856" s="2">
        <v>0</v>
      </c>
      <c r="J6856" s="2">
        <v>0</v>
      </c>
      <c r="K6856" s="2">
        <v>0</v>
      </c>
      <c r="L6856" s="2">
        <v>0</v>
      </c>
      <c r="M6856" s="2">
        <v>0</v>
      </c>
      <c r="N6856" s="2">
        <v>0</v>
      </c>
    </row>
    <row r="6857" spans="1:15" ht="15.75" customHeight="1" x14ac:dyDescent="0.35">
      <c r="A6857" s="4">
        <v>45597</v>
      </c>
      <c r="B6857" s="2" t="s">
        <v>24</v>
      </c>
      <c r="C6857" s="2" t="s">
        <v>17</v>
      </c>
      <c r="D6857" s="2">
        <v>0</v>
      </c>
      <c r="E6857" s="2">
        <v>0</v>
      </c>
      <c r="F6857" s="2">
        <v>25815.268069999998</v>
      </c>
      <c r="G6857" s="2">
        <f t="shared" si="107"/>
        <v>25815.268069999998</v>
      </c>
      <c r="H6857" s="2">
        <v>4</v>
      </c>
      <c r="I6857" s="2">
        <v>100</v>
      </c>
      <c r="J6857" s="2">
        <v>0</v>
      </c>
      <c r="K6857" s="2">
        <v>0</v>
      </c>
      <c r="L6857" s="2">
        <v>0</v>
      </c>
      <c r="M6857" s="2">
        <v>0</v>
      </c>
      <c r="N6857" s="2">
        <v>83106.340420000008</v>
      </c>
      <c r="O6857" s="2">
        <v>0</v>
      </c>
    </row>
    <row r="6858" spans="1:15" ht="15.75" customHeight="1" x14ac:dyDescent="0.35">
      <c r="A6858" s="4">
        <v>45597</v>
      </c>
      <c r="B6858" s="2" t="s">
        <v>24</v>
      </c>
      <c r="C6858" s="2" t="s">
        <v>18</v>
      </c>
      <c r="D6858" s="2">
        <v>28704.5013</v>
      </c>
      <c r="E6858" s="2">
        <v>2166.5669899999998</v>
      </c>
      <c r="F6858" s="2">
        <v>417608.59113000002</v>
      </c>
      <c r="G6858" s="2">
        <f t="shared" si="107"/>
        <v>448479.65942000004</v>
      </c>
      <c r="H6858" s="2">
        <v>7976</v>
      </c>
      <c r="I6858" s="2">
        <v>85.233465572374527</v>
      </c>
      <c r="J6858" s="2">
        <v>1.8579524914975689</v>
      </c>
      <c r="K6858" s="2">
        <v>2.322209421797818</v>
      </c>
      <c r="L6858" s="2">
        <v>0.94595675596045781</v>
      </c>
      <c r="M6858" s="2">
        <v>9.6404157583696364</v>
      </c>
      <c r="N6858" s="2">
        <v>447947.99479999999</v>
      </c>
      <c r="O6858" s="2">
        <v>6.4004020465771694</v>
      </c>
    </row>
    <row r="6859" spans="1:15" ht="15.75" customHeight="1" x14ac:dyDescent="0.35">
      <c r="A6859" s="4">
        <v>45597</v>
      </c>
      <c r="B6859" s="2" t="s">
        <v>24</v>
      </c>
      <c r="C6859" s="2" t="s">
        <v>19</v>
      </c>
      <c r="D6859" s="2">
        <v>2338.4299500000002</v>
      </c>
      <c r="E6859" s="2">
        <v>0</v>
      </c>
      <c r="F6859" s="2">
        <v>27202.960650000001</v>
      </c>
      <c r="G6859" s="2">
        <f t="shared" si="107"/>
        <v>29541.390600000002</v>
      </c>
      <c r="H6859" s="2">
        <v>26</v>
      </c>
      <c r="I6859" s="2">
        <v>78.840129355909127</v>
      </c>
      <c r="J6859" s="2">
        <v>17.958582641485481</v>
      </c>
      <c r="K6859" s="2">
        <v>7.048630457716909E-2</v>
      </c>
      <c r="L6859" s="2">
        <v>0</v>
      </c>
      <c r="M6859" s="2">
        <v>3.130801698028213</v>
      </c>
      <c r="N6859" s="2">
        <v>74691.091150000007</v>
      </c>
      <c r="O6859" s="2">
        <v>7.9157747909131952</v>
      </c>
    </row>
    <row r="6860" spans="1:15" ht="15.75" customHeight="1" x14ac:dyDescent="0.35">
      <c r="A6860" s="4">
        <v>45597</v>
      </c>
      <c r="B6860" s="2" t="s">
        <v>24</v>
      </c>
      <c r="C6860" s="2" t="s">
        <v>20</v>
      </c>
      <c r="D6860" s="2">
        <v>71934.737209999992</v>
      </c>
      <c r="E6860" s="2">
        <v>13738.093940000001</v>
      </c>
      <c r="F6860" s="2">
        <v>948155.02763000003</v>
      </c>
      <c r="G6860" s="2">
        <f t="shared" si="107"/>
        <v>1033827.85878</v>
      </c>
      <c r="H6860" s="2">
        <v>264926</v>
      </c>
      <c r="I6860" s="2">
        <v>89.039385389166625</v>
      </c>
      <c r="J6860" s="2">
        <v>2.2040023821106658</v>
      </c>
      <c r="K6860" s="2">
        <v>1.2614658781246459</v>
      </c>
      <c r="L6860" s="2">
        <v>1.90359492607914</v>
      </c>
      <c r="M6860" s="2">
        <v>5.5915514245189204</v>
      </c>
      <c r="N6860" s="2">
        <v>1031267.43621</v>
      </c>
      <c r="O6860" s="2">
        <v>6.9580962245386564</v>
      </c>
    </row>
    <row r="6861" spans="1:15" ht="15.75" customHeight="1" x14ac:dyDescent="0.35">
      <c r="A6861" s="4">
        <v>45597</v>
      </c>
      <c r="B6861" s="2" t="s">
        <v>24</v>
      </c>
      <c r="C6861" s="2" t="s">
        <v>21</v>
      </c>
      <c r="D6861" s="2">
        <v>268203.14711000002</v>
      </c>
      <c r="E6861" s="2">
        <v>68843.392540000001</v>
      </c>
      <c r="F6861" s="2">
        <v>4937875.51131</v>
      </c>
      <c r="G6861" s="2">
        <f t="shared" si="107"/>
        <v>5274922.0509599997</v>
      </c>
      <c r="H6861" s="2">
        <v>161980</v>
      </c>
      <c r="I6861" s="2">
        <v>90.998718485300643</v>
      </c>
      <c r="J6861" s="2">
        <v>2.101956844030417</v>
      </c>
      <c r="K6861" s="2">
        <v>1.1317947293725761</v>
      </c>
      <c r="L6861" s="2">
        <v>1.8260149959614591</v>
      </c>
      <c r="M6861" s="2">
        <v>3.9415149453349221</v>
      </c>
      <c r="N6861" s="2">
        <v>5271525.6354899993</v>
      </c>
      <c r="O6861" s="2">
        <v>5.0844949843607434</v>
      </c>
    </row>
    <row r="6862" spans="1:15" ht="15.75" customHeight="1" x14ac:dyDescent="0.35">
      <c r="A6862" s="4">
        <v>45597</v>
      </c>
      <c r="B6862" s="2" t="s">
        <v>25</v>
      </c>
      <c r="C6862" s="2" t="s">
        <v>15</v>
      </c>
      <c r="D6862" s="2">
        <v>16013.74404</v>
      </c>
      <c r="E6862" s="2">
        <v>5239.1945599999999</v>
      </c>
      <c r="F6862" s="2">
        <v>392041.46305000002</v>
      </c>
      <c r="G6862" s="2">
        <f t="shared" si="107"/>
        <v>413294.40165000001</v>
      </c>
      <c r="H6862" s="2">
        <v>55319</v>
      </c>
      <c r="I6862" s="2">
        <v>86.893177014881658</v>
      </c>
      <c r="J6862" s="2">
        <v>3.5925113556959389</v>
      </c>
      <c r="K6862" s="2">
        <v>1.4995700320700189</v>
      </c>
      <c r="L6862" s="2">
        <v>1.7060836701920341</v>
      </c>
      <c r="M6862" s="2">
        <v>6.3086579271603522</v>
      </c>
      <c r="N6862" s="2">
        <v>413147.98758999998</v>
      </c>
      <c r="O6862" s="2">
        <v>3.8746578652089521</v>
      </c>
    </row>
    <row r="6863" spans="1:15" ht="15.75" customHeight="1" x14ac:dyDescent="0.35">
      <c r="A6863" s="4">
        <v>45597</v>
      </c>
      <c r="B6863" s="2" t="s">
        <v>25</v>
      </c>
      <c r="C6863" s="2" t="s">
        <v>16</v>
      </c>
      <c r="D6863" s="2">
        <v>0</v>
      </c>
      <c r="E6863" s="2">
        <v>0</v>
      </c>
      <c r="F6863" s="2">
        <v>0</v>
      </c>
      <c r="G6863" s="2">
        <f t="shared" si="107"/>
        <v>0</v>
      </c>
      <c r="I6863" s="2">
        <v>0</v>
      </c>
      <c r="J6863" s="2">
        <v>0</v>
      </c>
      <c r="K6863" s="2">
        <v>0</v>
      </c>
      <c r="L6863" s="2">
        <v>0</v>
      </c>
      <c r="M6863" s="2">
        <v>0</v>
      </c>
      <c r="N6863" s="2">
        <v>0</v>
      </c>
    </row>
    <row r="6864" spans="1:15" ht="15.75" customHeight="1" x14ac:dyDescent="0.35">
      <c r="A6864" s="4">
        <v>45597</v>
      </c>
      <c r="B6864" s="2" t="s">
        <v>25</v>
      </c>
      <c r="C6864" s="2" t="s">
        <v>17</v>
      </c>
      <c r="D6864" s="2">
        <v>0</v>
      </c>
      <c r="E6864" s="2">
        <v>0</v>
      </c>
      <c r="F6864" s="2">
        <v>0</v>
      </c>
      <c r="G6864" s="2">
        <f t="shared" si="107"/>
        <v>0</v>
      </c>
      <c r="I6864" s="2">
        <v>0</v>
      </c>
      <c r="J6864" s="2">
        <v>0</v>
      </c>
      <c r="K6864" s="2">
        <v>0</v>
      </c>
      <c r="L6864" s="2">
        <v>0</v>
      </c>
      <c r="M6864" s="2">
        <v>0</v>
      </c>
      <c r="N6864" s="2">
        <v>0</v>
      </c>
    </row>
    <row r="6865" spans="1:15" ht="15.75" customHeight="1" x14ac:dyDescent="0.35">
      <c r="A6865" s="4">
        <v>45597</v>
      </c>
      <c r="B6865" s="2" t="s">
        <v>25</v>
      </c>
      <c r="C6865" s="2" t="s">
        <v>18</v>
      </c>
      <c r="D6865" s="2">
        <v>1375.3405</v>
      </c>
      <c r="E6865" s="2">
        <v>793.53354000000002</v>
      </c>
      <c r="F6865" s="2">
        <v>92579.796790000008</v>
      </c>
      <c r="G6865" s="2">
        <f t="shared" si="107"/>
        <v>94748.670830000003</v>
      </c>
      <c r="H6865" s="2">
        <v>2198</v>
      </c>
      <c r="I6865" s="2">
        <v>90.670596597409798</v>
      </c>
      <c r="J6865" s="2">
        <v>1.3178090512937779</v>
      </c>
      <c r="K6865" s="2">
        <v>1.4499900881773551</v>
      </c>
      <c r="L6865" s="2">
        <v>0.40623010243735391</v>
      </c>
      <c r="M6865" s="2">
        <v>6.155374160681701</v>
      </c>
      <c r="N6865" s="2">
        <v>94680.063760000005</v>
      </c>
      <c r="O6865" s="2">
        <v>1.451567064690189</v>
      </c>
    </row>
    <row r="6866" spans="1:15" ht="15.75" customHeight="1" x14ac:dyDescent="0.35">
      <c r="A6866" s="4">
        <v>45597</v>
      </c>
      <c r="B6866" s="2" t="s">
        <v>25</v>
      </c>
      <c r="C6866" s="2" t="s">
        <v>19</v>
      </c>
      <c r="D6866" s="2">
        <v>583.58530000000007</v>
      </c>
      <c r="E6866" s="2">
        <v>6409.0221700000002</v>
      </c>
      <c r="F6866" s="2">
        <v>6708.7069900000006</v>
      </c>
      <c r="G6866" s="2">
        <f t="shared" si="107"/>
        <v>13701.314460000001</v>
      </c>
      <c r="H6866" s="2">
        <v>24</v>
      </c>
      <c r="I6866" s="2">
        <v>11.81474948791154</v>
      </c>
      <c r="J6866" s="2">
        <v>0</v>
      </c>
      <c r="K6866" s="2">
        <v>0</v>
      </c>
      <c r="L6866" s="2">
        <v>87.244338161113916</v>
      </c>
      <c r="M6866" s="2">
        <v>0.94091235097453552</v>
      </c>
      <c r="N6866" s="2">
        <v>13701.31446</v>
      </c>
      <c r="O6866" s="2">
        <v>4.2593380489422037</v>
      </c>
    </row>
    <row r="6867" spans="1:15" ht="15.75" customHeight="1" x14ac:dyDescent="0.35">
      <c r="A6867" s="4">
        <v>45597</v>
      </c>
      <c r="B6867" s="2" t="s">
        <v>25</v>
      </c>
      <c r="C6867" s="2" t="s">
        <v>20</v>
      </c>
      <c r="D6867" s="2">
        <v>12414.410330000001</v>
      </c>
      <c r="E6867" s="2">
        <v>2010.0125800000001</v>
      </c>
      <c r="F6867" s="2">
        <v>182062.94833000001</v>
      </c>
      <c r="G6867" s="2">
        <f t="shared" si="107"/>
        <v>196487.37124000001</v>
      </c>
      <c r="H6867" s="2">
        <v>46245</v>
      </c>
      <c r="I6867" s="2">
        <v>90.408179270720694</v>
      </c>
      <c r="J6867" s="2">
        <v>2.1205054265351322</v>
      </c>
      <c r="K6867" s="2">
        <v>0.85375780281070834</v>
      </c>
      <c r="L6867" s="2">
        <v>1.143896346719284</v>
      </c>
      <c r="M6867" s="2">
        <v>5.4736611532141923</v>
      </c>
      <c r="N6867" s="2">
        <v>196456.09380999999</v>
      </c>
      <c r="O6867" s="2">
        <v>6.3181721306843617</v>
      </c>
    </row>
    <row r="6868" spans="1:15" ht="15.75" customHeight="1" x14ac:dyDescent="0.35">
      <c r="A6868" s="4">
        <v>45597</v>
      </c>
      <c r="B6868" s="2" t="s">
        <v>25</v>
      </c>
      <c r="C6868" s="2" t="s">
        <v>21</v>
      </c>
      <c r="D6868" s="2">
        <v>63693.503960000002</v>
      </c>
      <c r="E6868" s="2">
        <v>16873.22193</v>
      </c>
      <c r="F6868" s="2">
        <v>1041521.7168000001</v>
      </c>
      <c r="G6868" s="2">
        <f t="shared" si="107"/>
        <v>1122088.4426899999</v>
      </c>
      <c r="H6868" s="2">
        <v>33475</v>
      </c>
      <c r="I6868" s="2">
        <v>88.968399443033604</v>
      </c>
      <c r="J6868" s="2">
        <v>3.283482744016009</v>
      </c>
      <c r="K6868" s="2">
        <v>1.012638909349459</v>
      </c>
      <c r="L6868" s="2">
        <v>1.5674942695969121</v>
      </c>
      <c r="M6868" s="2">
        <v>5.1679846340040063</v>
      </c>
      <c r="N6868" s="2">
        <v>1122235.70071</v>
      </c>
      <c r="O6868" s="2">
        <v>5.6763354417327907</v>
      </c>
    </row>
    <row r="6869" spans="1:15" ht="15.75" customHeight="1" x14ac:dyDescent="0.35">
      <c r="A6869" s="4">
        <v>45597</v>
      </c>
      <c r="B6869" s="2" t="s">
        <v>26</v>
      </c>
      <c r="C6869" s="2" t="s">
        <v>15</v>
      </c>
      <c r="D6869" s="2">
        <v>3653.7856099999999</v>
      </c>
      <c r="E6869" s="2">
        <v>1592.9317000000001</v>
      </c>
      <c r="F6869" s="2">
        <v>89478.623680000004</v>
      </c>
      <c r="G6869" s="2">
        <f t="shared" si="107"/>
        <v>94725.340989999997</v>
      </c>
      <c r="H6869" s="2">
        <v>13339</v>
      </c>
      <c r="I6869" s="2">
        <v>83.425511483099385</v>
      </c>
      <c r="J6869" s="2">
        <v>4.6793076189422393</v>
      </c>
      <c r="K6869" s="2">
        <v>2.2222947004531561</v>
      </c>
      <c r="L6869" s="2">
        <v>6.2157280884083734</v>
      </c>
      <c r="M6869" s="2">
        <v>3.4571581090968309</v>
      </c>
      <c r="N6869" s="2">
        <v>94399.839030000003</v>
      </c>
      <c r="O6869" s="2">
        <v>3.85724197116981</v>
      </c>
    </row>
    <row r="6870" spans="1:15" ht="15.75" customHeight="1" x14ac:dyDescent="0.35">
      <c r="A6870" s="4">
        <v>45597</v>
      </c>
      <c r="B6870" s="2" t="s">
        <v>26</v>
      </c>
      <c r="C6870" s="2" t="s">
        <v>16</v>
      </c>
      <c r="D6870" s="2">
        <v>0</v>
      </c>
      <c r="E6870" s="2">
        <v>0</v>
      </c>
      <c r="F6870" s="2">
        <v>601.49953000000005</v>
      </c>
      <c r="G6870" s="2">
        <f t="shared" si="107"/>
        <v>601.49953000000005</v>
      </c>
      <c r="H6870" s="2">
        <v>1</v>
      </c>
      <c r="I6870" s="2">
        <v>100</v>
      </c>
      <c r="J6870" s="2">
        <v>0</v>
      </c>
      <c r="K6870" s="2">
        <v>0</v>
      </c>
      <c r="L6870" s="2">
        <v>0</v>
      </c>
      <c r="M6870" s="2">
        <v>0</v>
      </c>
      <c r="N6870" s="2">
        <v>601.49953000000005</v>
      </c>
      <c r="O6870" s="2">
        <v>0</v>
      </c>
    </row>
    <row r="6871" spans="1:15" ht="15.75" customHeight="1" x14ac:dyDescent="0.35">
      <c r="A6871" s="4">
        <v>45597</v>
      </c>
      <c r="B6871" s="2" t="s">
        <v>26</v>
      </c>
      <c r="C6871" s="2" t="s">
        <v>17</v>
      </c>
      <c r="D6871" s="2">
        <v>0</v>
      </c>
      <c r="E6871" s="2">
        <v>0</v>
      </c>
      <c r="F6871" s="2">
        <v>5633.8043699999998</v>
      </c>
      <c r="G6871" s="2">
        <f t="shared" si="107"/>
        <v>5633.8043699999998</v>
      </c>
      <c r="H6871" s="2">
        <v>5</v>
      </c>
      <c r="I6871" s="2">
        <v>100</v>
      </c>
      <c r="J6871" s="2">
        <v>0</v>
      </c>
      <c r="K6871" s="2">
        <v>0</v>
      </c>
      <c r="L6871" s="2">
        <v>0</v>
      </c>
      <c r="M6871" s="2">
        <v>0</v>
      </c>
      <c r="N6871" s="2">
        <v>5631.4677499999998</v>
      </c>
      <c r="O6871" s="2">
        <v>0</v>
      </c>
    </row>
    <row r="6872" spans="1:15" ht="15.75" customHeight="1" x14ac:dyDescent="0.35">
      <c r="A6872" s="4">
        <v>45597</v>
      </c>
      <c r="B6872" s="2" t="s">
        <v>26</v>
      </c>
      <c r="C6872" s="2" t="s">
        <v>18</v>
      </c>
      <c r="D6872" s="2">
        <v>1947.7665400000001</v>
      </c>
      <c r="E6872" s="2">
        <v>155.44552999999999</v>
      </c>
      <c r="F6872" s="2">
        <v>8675.7276700000002</v>
      </c>
      <c r="G6872" s="2">
        <f t="shared" si="107"/>
        <v>10778.93974</v>
      </c>
      <c r="H6872" s="2">
        <v>260</v>
      </c>
      <c r="I6872" s="2">
        <v>69.248218453328008</v>
      </c>
      <c r="J6872" s="2">
        <v>2.2739846421748511</v>
      </c>
      <c r="K6872" s="2">
        <v>4.0863070320560198</v>
      </c>
      <c r="L6872" s="2">
        <v>14.778184819939231</v>
      </c>
      <c r="M6872" s="2">
        <v>9.6133050525018984</v>
      </c>
      <c r="N6872" s="2">
        <v>10761.2112</v>
      </c>
      <c r="O6872" s="2">
        <v>18.070112524814991</v>
      </c>
    </row>
    <row r="6873" spans="1:15" ht="15.75" customHeight="1" x14ac:dyDescent="0.35">
      <c r="A6873" s="4">
        <v>45597</v>
      </c>
      <c r="B6873" s="2" t="s">
        <v>26</v>
      </c>
      <c r="C6873" s="2" t="s">
        <v>19</v>
      </c>
      <c r="D6873" s="2">
        <v>14433.05825</v>
      </c>
      <c r="E6873" s="2">
        <v>192.41341</v>
      </c>
      <c r="F6873" s="2">
        <v>10907.792750000001</v>
      </c>
      <c r="G6873" s="2">
        <f t="shared" si="107"/>
        <v>25533.26441</v>
      </c>
      <c r="H6873" s="2">
        <v>25</v>
      </c>
      <c r="I6873" s="2">
        <v>31.108641061185629</v>
      </c>
      <c r="J6873" s="2">
        <v>6.2957340367780654</v>
      </c>
      <c r="K6873" s="2">
        <v>0</v>
      </c>
      <c r="L6873" s="2">
        <v>3.2237272739802112</v>
      </c>
      <c r="M6873" s="2">
        <v>59.371897628056082</v>
      </c>
      <c r="N6873" s="2">
        <v>25480.483619999999</v>
      </c>
      <c r="O6873" s="2">
        <v>56.526490378360513</v>
      </c>
    </row>
    <row r="6874" spans="1:15" ht="15.75" customHeight="1" x14ac:dyDescent="0.35">
      <c r="A6874" s="4">
        <v>45597</v>
      </c>
      <c r="B6874" s="2" t="s">
        <v>26</v>
      </c>
      <c r="C6874" s="2" t="s">
        <v>20</v>
      </c>
      <c r="D6874" s="2">
        <v>6034.6834800000006</v>
      </c>
      <c r="E6874" s="2">
        <v>443.14037999999999</v>
      </c>
      <c r="F6874" s="2">
        <v>58519.164709999997</v>
      </c>
      <c r="G6874" s="2">
        <f t="shared" si="107"/>
        <v>64996.988570000001</v>
      </c>
      <c r="H6874" s="2">
        <v>19812</v>
      </c>
      <c r="I6874" s="2">
        <v>86.738823369146374</v>
      </c>
      <c r="J6874" s="2">
        <v>2.530468074480293</v>
      </c>
      <c r="K6874" s="2">
        <v>1.2681621652902759</v>
      </c>
      <c r="L6874" s="2">
        <v>2.5984692030282752</v>
      </c>
      <c r="M6874" s="2">
        <v>6.8640771880547842</v>
      </c>
      <c r="N6874" s="2">
        <v>64899.996429999999</v>
      </c>
      <c r="O6874" s="2">
        <v>9.2845585815115257</v>
      </c>
    </row>
    <row r="6875" spans="1:15" ht="15.75" customHeight="1" x14ac:dyDescent="0.35">
      <c r="A6875" s="4">
        <v>45597</v>
      </c>
      <c r="B6875" s="2" t="s">
        <v>26</v>
      </c>
      <c r="C6875" s="2" t="s">
        <v>21</v>
      </c>
      <c r="D6875" s="2">
        <v>20739.543959999999</v>
      </c>
      <c r="E6875" s="2">
        <v>7943.4237800000001</v>
      </c>
      <c r="F6875" s="2">
        <v>278846.15610000002</v>
      </c>
      <c r="G6875" s="2">
        <f t="shared" si="107"/>
        <v>307529.12384000001</v>
      </c>
      <c r="H6875" s="2">
        <v>10027</v>
      </c>
      <c r="I6875" s="2">
        <v>85.949945182837823</v>
      </c>
      <c r="J6875" s="2">
        <v>3.5968921047721318</v>
      </c>
      <c r="K6875" s="2">
        <v>1.770516303185981</v>
      </c>
      <c r="L6875" s="2">
        <v>3.1056107748986168</v>
      </c>
      <c r="M6875" s="2">
        <v>5.5770356343054361</v>
      </c>
      <c r="N6875" s="2">
        <v>308113.14983000001</v>
      </c>
      <c r="O6875" s="2">
        <v>6.7439284127087387</v>
      </c>
    </row>
    <row r="6876" spans="1:15" ht="15.75" customHeight="1" x14ac:dyDescent="0.35">
      <c r="A6876" s="4">
        <v>45597</v>
      </c>
      <c r="B6876" s="2" t="s">
        <v>27</v>
      </c>
      <c r="C6876" s="2" t="s">
        <v>15</v>
      </c>
      <c r="D6876" s="2">
        <v>2068.4810000000002</v>
      </c>
      <c r="E6876" s="2">
        <v>161.70434</v>
      </c>
      <c r="F6876" s="2">
        <v>28674.042030000001</v>
      </c>
      <c r="G6876" s="2">
        <f t="shared" si="107"/>
        <v>30904.227370000001</v>
      </c>
      <c r="H6876" s="2">
        <v>8532</v>
      </c>
      <c r="I6876" s="2">
        <v>85.715456438595368</v>
      </c>
      <c r="J6876" s="2">
        <v>3.3601849201744831</v>
      </c>
      <c r="K6876" s="2">
        <v>1.7821381685398729</v>
      </c>
      <c r="L6876" s="2">
        <v>3.6488869362269751</v>
      </c>
      <c r="M6876" s="2">
        <v>5.4933335364632931</v>
      </c>
      <c r="N6876" s="2">
        <v>30889.91245</v>
      </c>
      <c r="O6876" s="2">
        <v>6.6931975850266987</v>
      </c>
    </row>
    <row r="6877" spans="1:15" ht="15.75" customHeight="1" x14ac:dyDescent="0.35">
      <c r="A6877" s="4">
        <v>45597</v>
      </c>
      <c r="B6877" s="2" t="s">
        <v>27</v>
      </c>
      <c r="C6877" s="2" t="s">
        <v>16</v>
      </c>
      <c r="D6877" s="2">
        <v>0</v>
      </c>
      <c r="E6877" s="2">
        <v>0</v>
      </c>
      <c r="F6877" s="2">
        <v>0</v>
      </c>
      <c r="G6877" s="2">
        <f t="shared" si="107"/>
        <v>0</v>
      </c>
      <c r="I6877" s="2">
        <v>0</v>
      </c>
      <c r="J6877" s="2">
        <v>0</v>
      </c>
      <c r="K6877" s="2">
        <v>0</v>
      </c>
      <c r="L6877" s="2">
        <v>0</v>
      </c>
      <c r="M6877" s="2">
        <v>0</v>
      </c>
      <c r="N6877" s="2">
        <v>0</v>
      </c>
    </row>
    <row r="6878" spans="1:15" ht="15.75" customHeight="1" x14ac:dyDescent="0.35">
      <c r="A6878" s="4">
        <v>45597</v>
      </c>
      <c r="B6878" s="2" t="s">
        <v>27</v>
      </c>
      <c r="C6878" s="2" t="s">
        <v>17</v>
      </c>
      <c r="D6878" s="2">
        <v>0</v>
      </c>
      <c r="E6878" s="2">
        <v>0</v>
      </c>
      <c r="F6878" s="2">
        <v>0</v>
      </c>
      <c r="G6878" s="2">
        <f t="shared" si="107"/>
        <v>0</v>
      </c>
      <c r="I6878" s="2">
        <v>0</v>
      </c>
      <c r="J6878" s="2">
        <v>0</v>
      </c>
      <c r="K6878" s="2">
        <v>0</v>
      </c>
      <c r="L6878" s="2">
        <v>0</v>
      </c>
      <c r="M6878" s="2">
        <v>0</v>
      </c>
      <c r="N6878" s="2">
        <v>0</v>
      </c>
    </row>
    <row r="6879" spans="1:15" ht="15.75" customHeight="1" x14ac:dyDescent="0.35">
      <c r="A6879" s="4">
        <v>45597</v>
      </c>
      <c r="B6879" s="2" t="s">
        <v>27</v>
      </c>
      <c r="C6879" s="2" t="s">
        <v>18</v>
      </c>
      <c r="D6879" s="2">
        <v>0</v>
      </c>
      <c r="E6879" s="2">
        <v>0</v>
      </c>
      <c r="F6879" s="2">
        <v>0</v>
      </c>
      <c r="G6879" s="2">
        <f t="shared" si="107"/>
        <v>0</v>
      </c>
      <c r="I6879" s="2">
        <v>0</v>
      </c>
      <c r="J6879" s="2">
        <v>0</v>
      </c>
      <c r="K6879" s="2">
        <v>0</v>
      </c>
      <c r="L6879" s="2">
        <v>0</v>
      </c>
      <c r="M6879" s="2">
        <v>0</v>
      </c>
      <c r="N6879" s="2">
        <v>0</v>
      </c>
    </row>
    <row r="6880" spans="1:15" ht="15.75" customHeight="1" x14ac:dyDescent="0.35">
      <c r="A6880" s="4">
        <v>45597</v>
      </c>
      <c r="B6880" s="2" t="s">
        <v>27</v>
      </c>
      <c r="C6880" s="2" t="s">
        <v>19</v>
      </c>
      <c r="D6880" s="2">
        <v>0</v>
      </c>
      <c r="E6880" s="2">
        <v>0</v>
      </c>
      <c r="F6880" s="2">
        <v>2805.1862799999999</v>
      </c>
      <c r="G6880" s="2">
        <f t="shared" si="107"/>
        <v>2805.1862799999999</v>
      </c>
      <c r="H6880" s="2">
        <v>3</v>
      </c>
      <c r="I6880" s="2">
        <v>100</v>
      </c>
      <c r="J6880" s="2">
        <v>0</v>
      </c>
      <c r="K6880" s="2">
        <v>0</v>
      </c>
      <c r="L6880" s="2">
        <v>0</v>
      </c>
      <c r="M6880" s="2">
        <v>0</v>
      </c>
      <c r="N6880" s="2">
        <v>2805.09087</v>
      </c>
      <c r="O6880" s="2">
        <v>0</v>
      </c>
    </row>
    <row r="6881" spans="1:15" ht="15.75" customHeight="1" x14ac:dyDescent="0.35">
      <c r="A6881" s="4">
        <v>45597</v>
      </c>
      <c r="B6881" s="2" t="s">
        <v>27</v>
      </c>
      <c r="C6881" s="2" t="s">
        <v>20</v>
      </c>
      <c r="D6881" s="2">
        <v>2931.14912</v>
      </c>
      <c r="E6881" s="2">
        <v>280.29467</v>
      </c>
      <c r="F6881" s="2">
        <v>33123.69126</v>
      </c>
      <c r="G6881" s="2">
        <f t="shared" si="107"/>
        <v>36335.135049999997</v>
      </c>
      <c r="H6881" s="2">
        <v>7747</v>
      </c>
      <c r="I6881" s="2">
        <v>87.131916928555654</v>
      </c>
      <c r="J6881" s="2">
        <v>3.1726829169120099</v>
      </c>
      <c r="K6881" s="2">
        <v>1.6925836823274949</v>
      </c>
      <c r="L6881" s="2">
        <v>3.830238427306039</v>
      </c>
      <c r="M6881" s="2">
        <v>4.1725780448987999</v>
      </c>
      <c r="N6881" s="2">
        <v>36268.875590000003</v>
      </c>
      <c r="O6881" s="2">
        <v>8.0669828692435264</v>
      </c>
    </row>
    <row r="6882" spans="1:15" ht="15.75" customHeight="1" x14ac:dyDescent="0.35">
      <c r="A6882" s="4">
        <v>45597</v>
      </c>
      <c r="B6882" s="2" t="s">
        <v>27</v>
      </c>
      <c r="C6882" s="2" t="s">
        <v>21</v>
      </c>
      <c r="D6882" s="2">
        <v>11362.660330000001</v>
      </c>
      <c r="E6882" s="2">
        <v>3133.1385500000001</v>
      </c>
      <c r="F6882" s="2">
        <v>56747.68303</v>
      </c>
      <c r="G6882" s="2">
        <f t="shared" si="107"/>
        <v>71243.481910000002</v>
      </c>
      <c r="H6882" s="2">
        <v>2609</v>
      </c>
      <c r="I6882" s="2">
        <v>72.880059114972767</v>
      </c>
      <c r="J6882" s="2">
        <v>7.4070498720561169</v>
      </c>
      <c r="K6882" s="2">
        <v>2.3922957018400051</v>
      </c>
      <c r="L6882" s="2">
        <v>5.3947183467091806</v>
      </c>
      <c r="M6882" s="2">
        <v>11.92587696442194</v>
      </c>
      <c r="N6882" s="2">
        <v>71084.190749999994</v>
      </c>
      <c r="O6882" s="2">
        <v>15.949052496274881</v>
      </c>
    </row>
    <row r="6883" spans="1:15" ht="15.75" customHeight="1" x14ac:dyDescent="0.35">
      <c r="A6883" s="4">
        <v>45597</v>
      </c>
      <c r="B6883" s="2" t="s">
        <v>28</v>
      </c>
      <c r="C6883" s="2" t="s">
        <v>15</v>
      </c>
      <c r="D6883" s="2">
        <v>50756.276530000003</v>
      </c>
      <c r="E6883" s="2">
        <v>13155.173699999999</v>
      </c>
      <c r="F6883" s="2">
        <v>841658.15445999999</v>
      </c>
      <c r="G6883" s="2">
        <f t="shared" si="107"/>
        <v>905569.60468999995</v>
      </c>
      <c r="H6883" s="2">
        <v>168118</v>
      </c>
      <c r="I6883" s="2">
        <v>87.041432911497225</v>
      </c>
      <c r="J6883" s="2">
        <v>2.3635820651179311</v>
      </c>
      <c r="K6883" s="2">
        <v>1.699516595291988</v>
      </c>
      <c r="L6883" s="2">
        <v>3.3726803179836669</v>
      </c>
      <c r="M6883" s="2">
        <v>5.5227881101092029</v>
      </c>
      <c r="N6883" s="2">
        <v>901347.27853999997</v>
      </c>
      <c r="O6883" s="2">
        <v>5.6049006357026734</v>
      </c>
    </row>
    <row r="6884" spans="1:15" ht="15.75" customHeight="1" x14ac:dyDescent="0.35">
      <c r="A6884" s="4">
        <v>45597</v>
      </c>
      <c r="B6884" s="2" t="s">
        <v>28</v>
      </c>
      <c r="C6884" s="2" t="s">
        <v>16</v>
      </c>
      <c r="D6884" s="2">
        <v>0</v>
      </c>
      <c r="E6884" s="2">
        <v>0</v>
      </c>
      <c r="F6884" s="2">
        <v>0</v>
      </c>
      <c r="G6884" s="2">
        <f t="shared" si="107"/>
        <v>0</v>
      </c>
      <c r="I6884" s="2">
        <v>0</v>
      </c>
      <c r="J6884" s="2">
        <v>0</v>
      </c>
      <c r="K6884" s="2">
        <v>0</v>
      </c>
      <c r="L6884" s="2">
        <v>0</v>
      </c>
      <c r="M6884" s="2">
        <v>0</v>
      </c>
      <c r="N6884" s="2">
        <v>0</v>
      </c>
    </row>
    <row r="6885" spans="1:15" ht="15.75" customHeight="1" x14ac:dyDescent="0.35">
      <c r="A6885" s="4">
        <v>45597</v>
      </c>
      <c r="B6885" s="2" t="s">
        <v>28</v>
      </c>
      <c r="C6885" s="2" t="s">
        <v>17</v>
      </c>
      <c r="D6885" s="2">
        <v>76.409970000000001</v>
      </c>
      <c r="E6885" s="2">
        <v>0</v>
      </c>
      <c r="F6885" s="2">
        <v>35432.499600000003</v>
      </c>
      <c r="G6885" s="2">
        <f t="shared" si="107"/>
        <v>35508.909570000003</v>
      </c>
      <c r="H6885" s="2">
        <v>34</v>
      </c>
      <c r="I6885" s="2">
        <v>99.784987443616345</v>
      </c>
      <c r="J6885" s="2">
        <v>0</v>
      </c>
      <c r="K6885" s="2">
        <v>0.21501255638366731</v>
      </c>
      <c r="L6885" s="2">
        <v>0</v>
      </c>
      <c r="M6885" s="2">
        <v>0</v>
      </c>
      <c r="N6885" s="2">
        <v>35537.445479999988</v>
      </c>
      <c r="O6885" s="2">
        <v>0.21518534622802279</v>
      </c>
    </row>
    <row r="6886" spans="1:15" ht="15.75" customHeight="1" x14ac:dyDescent="0.35">
      <c r="A6886" s="4">
        <v>45597</v>
      </c>
      <c r="B6886" s="2" t="s">
        <v>28</v>
      </c>
      <c r="C6886" s="2" t="s">
        <v>18</v>
      </c>
      <c r="D6886" s="2">
        <v>16662.8613</v>
      </c>
      <c r="E6886" s="2">
        <v>14099.159530000001</v>
      </c>
      <c r="F6886" s="2">
        <v>330772.89786999999</v>
      </c>
      <c r="G6886" s="2">
        <f t="shared" si="107"/>
        <v>361534.91869999998</v>
      </c>
      <c r="H6886" s="2">
        <v>3603</v>
      </c>
      <c r="I6886" s="2">
        <v>85.390220381004383</v>
      </c>
      <c r="J6886" s="2">
        <v>2.420651308572392</v>
      </c>
      <c r="K6886" s="2">
        <v>2.042741661556319</v>
      </c>
      <c r="L6886" s="2">
        <v>5.0679117142794192</v>
      </c>
      <c r="M6886" s="2">
        <v>5.0784749345874989</v>
      </c>
      <c r="N6886" s="2">
        <v>361065.27069999999</v>
      </c>
      <c r="O6886" s="2">
        <v>4.6089216941799096</v>
      </c>
    </row>
    <row r="6887" spans="1:15" ht="15.75" customHeight="1" x14ac:dyDescent="0.35">
      <c r="A6887" s="4">
        <v>45597</v>
      </c>
      <c r="B6887" s="2" t="s">
        <v>28</v>
      </c>
      <c r="C6887" s="2" t="s">
        <v>19</v>
      </c>
      <c r="D6887" s="2">
        <v>2046.7476099999999</v>
      </c>
      <c r="E6887" s="2">
        <v>11768.42974</v>
      </c>
      <c r="F6887" s="2">
        <v>88725.548819999996</v>
      </c>
      <c r="G6887" s="2">
        <f t="shared" si="107"/>
        <v>102540.72616999999</v>
      </c>
      <c r="H6887" s="2">
        <v>278</v>
      </c>
      <c r="I6887" s="2">
        <v>83.444681990150727</v>
      </c>
      <c r="J6887" s="2">
        <v>6.8586427236271801</v>
      </c>
      <c r="K6887" s="2">
        <v>7.3442096637719887</v>
      </c>
      <c r="L6887" s="2">
        <v>1.215562905888631</v>
      </c>
      <c r="M6887" s="2">
        <v>1.1369027165614729</v>
      </c>
      <c r="N6887" s="2">
        <v>105193.04708999999</v>
      </c>
      <c r="O6887" s="2">
        <v>1.9960338554719641</v>
      </c>
    </row>
    <row r="6888" spans="1:15" ht="15.75" customHeight="1" x14ac:dyDescent="0.35">
      <c r="A6888" s="4">
        <v>45597</v>
      </c>
      <c r="B6888" s="2" t="s">
        <v>28</v>
      </c>
      <c r="C6888" s="2" t="s">
        <v>20</v>
      </c>
      <c r="D6888" s="2">
        <v>67336.404040000009</v>
      </c>
      <c r="E6888" s="2">
        <v>9340.0153300000002</v>
      </c>
      <c r="F6888" s="2">
        <v>597197.30700000003</v>
      </c>
      <c r="G6888" s="2">
        <f t="shared" si="107"/>
        <v>673873.72637000005</v>
      </c>
      <c r="H6888" s="2">
        <v>156350</v>
      </c>
      <c r="I6888" s="2">
        <v>86.191429867712742</v>
      </c>
      <c r="J6888" s="2">
        <v>2.1449972070000478</v>
      </c>
      <c r="K6888" s="2">
        <v>1.3329193937947581</v>
      </c>
      <c r="L6888" s="2">
        <v>2.3696787501094319</v>
      </c>
      <c r="M6888" s="2">
        <v>7.9609747813830012</v>
      </c>
      <c r="N6888" s="2">
        <v>672934.66970000009</v>
      </c>
      <c r="O6888" s="2">
        <v>9.9924364765970992</v>
      </c>
    </row>
    <row r="6889" spans="1:15" ht="15.75" customHeight="1" x14ac:dyDescent="0.35">
      <c r="A6889" s="4">
        <v>45597</v>
      </c>
      <c r="B6889" s="2" t="s">
        <v>28</v>
      </c>
      <c r="C6889" s="2" t="s">
        <v>21</v>
      </c>
      <c r="D6889" s="2">
        <v>376158.99206000002</v>
      </c>
      <c r="E6889" s="2">
        <v>126438.67761</v>
      </c>
      <c r="F6889" s="2">
        <v>3598343.73539</v>
      </c>
      <c r="G6889" s="2">
        <f t="shared" si="107"/>
        <v>4100941.4050600003</v>
      </c>
      <c r="H6889" s="2">
        <v>96922</v>
      </c>
      <c r="I6889" s="2">
        <v>89.051049268867487</v>
      </c>
      <c r="J6889" s="2">
        <v>2.3491801887332682</v>
      </c>
      <c r="K6889" s="2">
        <v>2.621945055666127</v>
      </c>
      <c r="L6889" s="2">
        <v>0.56213248243149072</v>
      </c>
      <c r="M6889" s="2">
        <v>5.4156930043016196</v>
      </c>
      <c r="N6889" s="2">
        <v>3677731.7778500002</v>
      </c>
      <c r="O6889" s="2">
        <v>9.1725034548377433</v>
      </c>
    </row>
    <row r="6890" spans="1:15" ht="15.75" customHeight="1" x14ac:dyDescent="0.35">
      <c r="A6890" s="4">
        <v>45597</v>
      </c>
      <c r="B6890" s="2" t="s">
        <v>30</v>
      </c>
      <c r="C6890" s="2" t="s">
        <v>15</v>
      </c>
      <c r="D6890" s="2">
        <v>7721.4583100000009</v>
      </c>
      <c r="E6890" s="2">
        <v>1128.22453</v>
      </c>
      <c r="F6890" s="2">
        <v>163050.32545</v>
      </c>
      <c r="G6890" s="2">
        <f t="shared" si="107"/>
        <v>171900.00829</v>
      </c>
      <c r="H6890" s="2">
        <v>21108</v>
      </c>
      <c r="I6890" s="2">
        <v>88.151525040857777</v>
      </c>
      <c r="J6890" s="2">
        <v>3.10392326939122</v>
      </c>
      <c r="K6890" s="2">
        <v>1.3377980376432821</v>
      </c>
      <c r="L6890" s="2">
        <v>3.255111074399315</v>
      </c>
      <c r="M6890" s="2">
        <v>4.1516425777083938</v>
      </c>
      <c r="N6890" s="2">
        <v>171814.71084000001</v>
      </c>
      <c r="O6890" s="2">
        <v>4.4918312609814954</v>
      </c>
    </row>
    <row r="6891" spans="1:15" ht="15.75" customHeight="1" x14ac:dyDescent="0.35">
      <c r="A6891" s="4">
        <v>45597</v>
      </c>
      <c r="B6891" s="2" t="s">
        <v>30</v>
      </c>
      <c r="C6891" s="2" t="s">
        <v>16</v>
      </c>
      <c r="D6891" s="2">
        <v>0</v>
      </c>
      <c r="E6891" s="2">
        <v>0</v>
      </c>
      <c r="F6891" s="2">
        <v>0</v>
      </c>
      <c r="G6891" s="2">
        <f t="shared" si="107"/>
        <v>0</v>
      </c>
      <c r="I6891" s="2">
        <v>100</v>
      </c>
      <c r="J6891" s="2">
        <v>0</v>
      </c>
      <c r="K6891" s="2">
        <v>0</v>
      </c>
      <c r="L6891" s="2">
        <v>0</v>
      </c>
      <c r="M6891" s="2">
        <v>0</v>
      </c>
      <c r="N6891" s="2">
        <v>48440.906819999997</v>
      </c>
    </row>
    <row r="6892" spans="1:15" ht="15.75" customHeight="1" x14ac:dyDescent="0.35">
      <c r="A6892" s="4">
        <v>45597</v>
      </c>
      <c r="B6892" s="2" t="s">
        <v>30</v>
      </c>
      <c r="C6892" s="2" t="s">
        <v>17</v>
      </c>
      <c r="D6892" s="2">
        <v>0</v>
      </c>
      <c r="E6892" s="2">
        <v>0</v>
      </c>
      <c r="F6892" s="2">
        <v>0</v>
      </c>
      <c r="G6892" s="2">
        <f t="shared" si="107"/>
        <v>0</v>
      </c>
      <c r="I6892" s="2">
        <v>0</v>
      </c>
      <c r="J6892" s="2">
        <v>0</v>
      </c>
      <c r="K6892" s="2">
        <v>0</v>
      </c>
      <c r="L6892" s="2">
        <v>0</v>
      </c>
      <c r="M6892" s="2">
        <v>0</v>
      </c>
      <c r="N6892" s="2">
        <v>0</v>
      </c>
    </row>
    <row r="6893" spans="1:15" ht="15.75" customHeight="1" x14ac:dyDescent="0.35">
      <c r="A6893" s="4">
        <v>45597</v>
      </c>
      <c r="B6893" s="2" t="s">
        <v>30</v>
      </c>
      <c r="C6893" s="2" t="s">
        <v>18</v>
      </c>
      <c r="D6893" s="2">
        <v>776.33632999999998</v>
      </c>
      <c r="E6893" s="2">
        <v>54.916590000000006</v>
      </c>
      <c r="F6893" s="2">
        <v>3760.92164</v>
      </c>
      <c r="G6893" s="2">
        <f t="shared" si="107"/>
        <v>4592.1745600000004</v>
      </c>
      <c r="H6893" s="2">
        <v>64</v>
      </c>
      <c r="I6893" s="2">
        <v>71.525656127195518</v>
      </c>
      <c r="J6893" s="2">
        <v>0.63987457130621916</v>
      </c>
      <c r="K6893" s="2">
        <v>5.3155833724460946</v>
      </c>
      <c r="L6893" s="2">
        <v>4.8714184379409069</v>
      </c>
      <c r="M6893" s="2">
        <v>17.647467491111271</v>
      </c>
      <c r="N6893" s="2">
        <v>4587.5053200000002</v>
      </c>
      <c r="O6893" s="2">
        <v>16.905636313616089</v>
      </c>
    </row>
    <row r="6894" spans="1:15" ht="15.75" customHeight="1" x14ac:dyDescent="0.35">
      <c r="A6894" s="4">
        <v>45597</v>
      </c>
      <c r="B6894" s="2" t="s">
        <v>30</v>
      </c>
      <c r="C6894" s="2" t="s">
        <v>19</v>
      </c>
      <c r="D6894" s="2">
        <v>1785.6278500000001</v>
      </c>
      <c r="E6894" s="2">
        <v>853.23881000000006</v>
      </c>
      <c r="F6894" s="2">
        <v>4087.6792599999999</v>
      </c>
      <c r="G6894" s="2">
        <f t="shared" si="107"/>
        <v>6726.5459200000005</v>
      </c>
      <c r="H6894" s="2">
        <v>33</v>
      </c>
      <c r="I6894" s="2">
        <v>52.953102937444683</v>
      </c>
      <c r="J6894" s="2">
        <v>2.5165388299408602</v>
      </c>
      <c r="K6894" s="2">
        <v>0</v>
      </c>
      <c r="L6894" s="2">
        <v>19.602326124225169</v>
      </c>
      <c r="M6894" s="2">
        <v>24.928032108389289</v>
      </c>
      <c r="N6894" s="2">
        <v>6389.8564999999999</v>
      </c>
      <c r="O6894" s="2">
        <v>26.54598468867659</v>
      </c>
    </row>
    <row r="6895" spans="1:15" ht="15.75" customHeight="1" x14ac:dyDescent="0.35">
      <c r="A6895" s="4">
        <v>45597</v>
      </c>
      <c r="B6895" s="2" t="s">
        <v>30</v>
      </c>
      <c r="C6895" s="2" t="s">
        <v>20</v>
      </c>
      <c r="D6895" s="2">
        <v>9569.6120600000013</v>
      </c>
      <c r="E6895" s="2">
        <v>344.83269000000001</v>
      </c>
      <c r="F6895" s="2">
        <v>55088.342360000002</v>
      </c>
      <c r="G6895" s="2">
        <f t="shared" si="107"/>
        <v>65002.787110000005</v>
      </c>
      <c r="H6895" s="2">
        <v>13411</v>
      </c>
      <c r="I6895" s="2">
        <v>81.978239290735772</v>
      </c>
      <c r="J6895" s="2">
        <v>2.4695154862338322</v>
      </c>
      <c r="K6895" s="2">
        <v>1.2815755437605201</v>
      </c>
      <c r="L6895" s="2">
        <v>1.7875871773951399</v>
      </c>
      <c r="M6895" s="2">
        <v>12.48308250187474</v>
      </c>
      <c r="N6895" s="2">
        <v>61204.573060000002</v>
      </c>
      <c r="O6895" s="2">
        <v>14.721848839813539</v>
      </c>
    </row>
    <row r="6896" spans="1:15" ht="15.75" customHeight="1" x14ac:dyDescent="0.35">
      <c r="A6896" s="4">
        <v>45597</v>
      </c>
      <c r="B6896" s="2" t="s">
        <v>30</v>
      </c>
      <c r="C6896" s="2" t="s">
        <v>21</v>
      </c>
      <c r="D6896" s="2">
        <v>45839.3943</v>
      </c>
      <c r="E6896" s="2">
        <v>5449.5069800000001</v>
      </c>
      <c r="F6896" s="2">
        <v>401651.86901999998</v>
      </c>
      <c r="G6896" s="2">
        <f t="shared" si="107"/>
        <v>452940.77029999997</v>
      </c>
      <c r="H6896" s="2">
        <v>15424</v>
      </c>
      <c r="I6896" s="2">
        <v>85.376236738930061</v>
      </c>
      <c r="J6896" s="2">
        <v>2.7509062661425192</v>
      </c>
      <c r="K6896" s="2">
        <v>1.3238419149630689</v>
      </c>
      <c r="L6896" s="2">
        <v>1.773533378573463</v>
      </c>
      <c r="M6896" s="2">
        <v>8.7754817013908806</v>
      </c>
      <c r="N6896" s="2">
        <v>406617.96542000002</v>
      </c>
      <c r="O6896" s="2">
        <v>10.120394829910939</v>
      </c>
    </row>
    <row r="6897" spans="1:15" ht="15.75" customHeight="1" x14ac:dyDescent="0.35">
      <c r="A6897" s="4">
        <v>45597</v>
      </c>
      <c r="B6897" s="2" t="s">
        <v>31</v>
      </c>
      <c r="C6897" s="2" t="s">
        <v>15</v>
      </c>
      <c r="D6897" s="2">
        <v>18766.159889999999</v>
      </c>
      <c r="E6897" s="2">
        <v>4219.6954599999999</v>
      </c>
      <c r="F6897" s="2">
        <v>376920.77724000002</v>
      </c>
      <c r="G6897" s="2">
        <f t="shared" si="107"/>
        <v>399906.63259000005</v>
      </c>
      <c r="H6897" s="2">
        <v>61255</v>
      </c>
      <c r="I6897" s="2">
        <v>88.255733837273965</v>
      </c>
      <c r="J6897" s="2">
        <v>2.3413243318474541</v>
      </c>
      <c r="K6897" s="2">
        <v>1.6634891169144499</v>
      </c>
      <c r="L6897" s="2">
        <v>3.6447520931347062</v>
      </c>
      <c r="M6897" s="2">
        <v>4.0947006208294292</v>
      </c>
      <c r="N6897" s="2">
        <v>399701.67236999999</v>
      </c>
      <c r="O6897" s="2">
        <v>4.6926353205148779</v>
      </c>
    </row>
    <row r="6898" spans="1:15" ht="15.75" customHeight="1" x14ac:dyDescent="0.35">
      <c r="A6898" s="4">
        <v>45597</v>
      </c>
      <c r="B6898" s="2" t="s">
        <v>31</v>
      </c>
      <c r="C6898" s="2" t="s">
        <v>16</v>
      </c>
      <c r="D6898" s="2">
        <v>0</v>
      </c>
      <c r="E6898" s="2">
        <v>0</v>
      </c>
      <c r="F6898" s="2">
        <v>269.20607999999999</v>
      </c>
      <c r="G6898" s="2">
        <f t="shared" si="107"/>
        <v>269.20607999999999</v>
      </c>
      <c r="H6898" s="2">
        <v>1</v>
      </c>
      <c r="I6898" s="2">
        <v>100</v>
      </c>
      <c r="J6898" s="2">
        <v>0</v>
      </c>
      <c r="K6898" s="2">
        <v>0</v>
      </c>
      <c r="L6898" s="2">
        <v>0</v>
      </c>
      <c r="M6898" s="2">
        <v>0</v>
      </c>
      <c r="N6898" s="2">
        <v>269.20607999999999</v>
      </c>
      <c r="O6898" s="2">
        <v>0</v>
      </c>
    </row>
    <row r="6899" spans="1:15" ht="15.75" customHeight="1" x14ac:dyDescent="0.35">
      <c r="A6899" s="4">
        <v>45597</v>
      </c>
      <c r="B6899" s="2" t="s">
        <v>31</v>
      </c>
      <c r="C6899" s="2" t="s">
        <v>17</v>
      </c>
      <c r="D6899" s="2">
        <v>0</v>
      </c>
      <c r="E6899" s="2">
        <v>0</v>
      </c>
      <c r="F6899" s="2">
        <v>13803.95155</v>
      </c>
      <c r="G6899" s="2">
        <f t="shared" si="107"/>
        <v>13803.95155</v>
      </c>
      <c r="H6899" s="2">
        <v>2</v>
      </c>
      <c r="I6899" s="2">
        <v>100</v>
      </c>
      <c r="J6899" s="2">
        <v>0</v>
      </c>
      <c r="K6899" s="2">
        <v>0</v>
      </c>
      <c r="L6899" s="2">
        <v>0</v>
      </c>
      <c r="M6899" s="2">
        <v>0</v>
      </c>
      <c r="N6899" s="2">
        <v>13802.233109999999</v>
      </c>
      <c r="O6899" s="2">
        <v>0</v>
      </c>
    </row>
    <row r="6900" spans="1:15" ht="15.75" customHeight="1" x14ac:dyDescent="0.35">
      <c r="A6900" s="4">
        <v>45597</v>
      </c>
      <c r="B6900" s="2" t="s">
        <v>31</v>
      </c>
      <c r="C6900" s="2" t="s">
        <v>18</v>
      </c>
      <c r="D6900" s="2">
        <v>5554.3959800000002</v>
      </c>
      <c r="E6900" s="2">
        <v>11656.814329999999</v>
      </c>
      <c r="F6900" s="2">
        <v>144150.80408</v>
      </c>
      <c r="G6900" s="2">
        <f t="shared" si="107"/>
        <v>161362.01439</v>
      </c>
      <c r="H6900" s="2">
        <v>1581</v>
      </c>
      <c r="I6900" s="2">
        <v>83.880909389677441</v>
      </c>
      <c r="J6900" s="2">
        <v>5.0917938182734197</v>
      </c>
      <c r="K6900" s="2">
        <v>2.6528187280584699</v>
      </c>
      <c r="L6900" s="2">
        <v>3.880139494324772</v>
      </c>
      <c r="M6900" s="2">
        <v>4.4943385696658904</v>
      </c>
      <c r="N6900" s="2">
        <v>161252.56448</v>
      </c>
      <c r="O6900" s="2">
        <v>3.4421954888189719</v>
      </c>
    </row>
    <row r="6901" spans="1:15" ht="15.75" customHeight="1" x14ac:dyDescent="0.35">
      <c r="A6901" s="4">
        <v>45597</v>
      </c>
      <c r="B6901" s="2" t="s">
        <v>31</v>
      </c>
      <c r="C6901" s="2" t="s">
        <v>19</v>
      </c>
      <c r="D6901" s="2">
        <v>74.610180000000014</v>
      </c>
      <c r="E6901" s="2">
        <v>0</v>
      </c>
      <c r="F6901" s="2">
        <v>20547.749759999999</v>
      </c>
      <c r="G6901" s="2">
        <f t="shared" si="107"/>
        <v>20622.359939999998</v>
      </c>
      <c r="H6901" s="2">
        <v>25</v>
      </c>
      <c r="I6901" s="2">
        <v>99.76154278786214</v>
      </c>
      <c r="J6901" s="2">
        <v>0</v>
      </c>
      <c r="K6901" s="2">
        <v>0</v>
      </c>
      <c r="L6901" s="2">
        <v>0</v>
      </c>
      <c r="M6901" s="2">
        <v>0.2384572121378567</v>
      </c>
      <c r="N6901" s="2">
        <v>31288.70766</v>
      </c>
      <c r="O6901" s="2">
        <v>0.36179263778285109</v>
      </c>
    </row>
    <row r="6902" spans="1:15" ht="15.75" customHeight="1" x14ac:dyDescent="0.35">
      <c r="A6902" s="4">
        <v>45597</v>
      </c>
      <c r="B6902" s="2" t="s">
        <v>31</v>
      </c>
      <c r="C6902" s="2" t="s">
        <v>20</v>
      </c>
      <c r="D6902" s="2">
        <v>43784.360789999999</v>
      </c>
      <c r="E6902" s="2">
        <v>3768.48459</v>
      </c>
      <c r="F6902" s="2">
        <v>242355.27604999999</v>
      </c>
      <c r="G6902" s="2">
        <f t="shared" si="107"/>
        <v>289908.12143</v>
      </c>
      <c r="H6902" s="2">
        <v>78826</v>
      </c>
      <c r="I6902" s="2">
        <v>80.820645869918295</v>
      </c>
      <c r="J6902" s="2">
        <v>2.5695182597702551</v>
      </c>
      <c r="K6902" s="2">
        <v>1.284074797004447</v>
      </c>
      <c r="L6902" s="2">
        <v>2.5737046338952978</v>
      </c>
      <c r="M6902" s="2">
        <v>12.75205643941171</v>
      </c>
      <c r="N6902" s="2">
        <v>289449.04678999999</v>
      </c>
      <c r="O6902" s="2">
        <v>15.10284036681325</v>
      </c>
    </row>
    <row r="6903" spans="1:15" ht="15.75" customHeight="1" x14ac:dyDescent="0.35">
      <c r="A6903" s="4">
        <v>45597</v>
      </c>
      <c r="B6903" s="2" t="s">
        <v>31</v>
      </c>
      <c r="C6903" s="2" t="s">
        <v>21</v>
      </c>
      <c r="D6903" s="2">
        <v>193316.53805</v>
      </c>
      <c r="E6903" s="2">
        <v>76663.743159999998</v>
      </c>
      <c r="F6903" s="2">
        <v>1641258.0414499999</v>
      </c>
      <c r="G6903" s="2">
        <f t="shared" si="107"/>
        <v>1911238.3226599998</v>
      </c>
      <c r="H6903" s="2">
        <v>56354</v>
      </c>
      <c r="I6903" s="2">
        <v>82.571042272667896</v>
      </c>
      <c r="J6903" s="2">
        <v>4.3715149006190517</v>
      </c>
      <c r="K6903" s="2">
        <v>1.683429652879727</v>
      </c>
      <c r="L6903" s="2">
        <v>3.2804116578936422</v>
      </c>
      <c r="M6903" s="2">
        <v>8.0936015159396888</v>
      </c>
      <c r="N6903" s="2">
        <v>1908469.3230300001</v>
      </c>
      <c r="O6903" s="2">
        <v>10.114726968269879</v>
      </c>
    </row>
    <row r="6904" spans="1:15" ht="15.75" customHeight="1" x14ac:dyDescent="0.35">
      <c r="A6904" s="4">
        <v>45597</v>
      </c>
      <c r="B6904" s="2" t="s">
        <v>32</v>
      </c>
      <c r="C6904" s="2" t="s">
        <v>15</v>
      </c>
      <c r="D6904" s="2">
        <v>4813.1638700000003</v>
      </c>
      <c r="E6904" s="2">
        <v>80.600449999999995</v>
      </c>
      <c r="F6904" s="2">
        <v>194273.02802999999</v>
      </c>
      <c r="G6904" s="2">
        <f t="shared" si="107"/>
        <v>199166.79234999997</v>
      </c>
      <c r="H6904" s="2">
        <v>25273</v>
      </c>
      <c r="I6904" s="2">
        <v>86.376143767247584</v>
      </c>
      <c r="J6904" s="2">
        <v>2.636888142159084</v>
      </c>
      <c r="K6904" s="2">
        <v>2.0168142818421559</v>
      </c>
      <c r="L6904" s="2">
        <v>7.237476302834235</v>
      </c>
      <c r="M6904" s="2">
        <v>1.732677505916935</v>
      </c>
      <c r="N6904" s="2">
        <v>197946.67838</v>
      </c>
      <c r="O6904" s="2">
        <v>2.4166497904639268</v>
      </c>
    </row>
    <row r="6905" spans="1:15" ht="15.75" customHeight="1" x14ac:dyDescent="0.35">
      <c r="A6905" s="4">
        <v>45597</v>
      </c>
      <c r="B6905" s="2" t="s">
        <v>32</v>
      </c>
      <c r="C6905" s="2" t="s">
        <v>16</v>
      </c>
      <c r="D6905" s="2">
        <v>0</v>
      </c>
      <c r="E6905" s="2">
        <v>0</v>
      </c>
      <c r="F6905" s="2">
        <v>15723.58771</v>
      </c>
      <c r="G6905" s="2">
        <f t="shared" si="107"/>
        <v>15723.58771</v>
      </c>
      <c r="H6905" s="2">
        <v>3</v>
      </c>
      <c r="I6905" s="2">
        <v>100</v>
      </c>
      <c r="J6905" s="2">
        <v>0</v>
      </c>
      <c r="K6905" s="2">
        <v>0</v>
      </c>
      <c r="L6905" s="2">
        <v>0</v>
      </c>
      <c r="M6905" s="2">
        <v>0</v>
      </c>
      <c r="N6905" s="2">
        <v>15723.58771</v>
      </c>
      <c r="O6905" s="2">
        <v>0</v>
      </c>
    </row>
    <row r="6906" spans="1:15" ht="15.75" customHeight="1" x14ac:dyDescent="0.35">
      <c r="A6906" s="4">
        <v>45597</v>
      </c>
      <c r="B6906" s="2" t="s">
        <v>32</v>
      </c>
      <c r="C6906" s="2" t="s">
        <v>17</v>
      </c>
      <c r="D6906" s="2">
        <v>0</v>
      </c>
      <c r="E6906" s="2">
        <v>0</v>
      </c>
      <c r="F6906" s="2">
        <v>60.70955</v>
      </c>
      <c r="G6906" s="2">
        <f t="shared" si="107"/>
        <v>60.70955</v>
      </c>
      <c r="H6906" s="2">
        <v>1</v>
      </c>
      <c r="I6906" s="2">
        <v>100</v>
      </c>
      <c r="J6906" s="2">
        <v>0</v>
      </c>
      <c r="K6906" s="2">
        <v>0</v>
      </c>
      <c r="L6906" s="2">
        <v>0</v>
      </c>
      <c r="M6906" s="2">
        <v>0</v>
      </c>
      <c r="N6906" s="2">
        <v>60.70955</v>
      </c>
      <c r="O6906" s="2">
        <v>0</v>
      </c>
    </row>
    <row r="6907" spans="1:15" ht="15.75" customHeight="1" x14ac:dyDescent="0.35">
      <c r="A6907" s="4">
        <v>45597</v>
      </c>
      <c r="B6907" s="2" t="s">
        <v>32</v>
      </c>
      <c r="C6907" s="2" t="s">
        <v>18</v>
      </c>
      <c r="D6907" s="2">
        <v>1705.0308600000001</v>
      </c>
      <c r="E6907" s="2">
        <v>60.528270000000013</v>
      </c>
      <c r="F6907" s="2">
        <v>8280.9763000000003</v>
      </c>
      <c r="G6907" s="2">
        <f t="shared" si="107"/>
        <v>10046.53543</v>
      </c>
      <c r="H6907" s="2">
        <v>204</v>
      </c>
      <c r="I6907" s="2">
        <v>72.154238294186229</v>
      </c>
      <c r="J6907" s="2">
        <v>8.1626844196042363</v>
      </c>
      <c r="K6907" s="2">
        <v>5.0632232202593146</v>
      </c>
      <c r="L6907" s="2">
        <v>1.9247452366676461</v>
      </c>
      <c r="M6907" s="2">
        <v>12.69510882928256</v>
      </c>
      <c r="N6907" s="2">
        <v>10041.93471</v>
      </c>
      <c r="O6907" s="2">
        <v>16.971331777804721</v>
      </c>
    </row>
    <row r="6908" spans="1:15" ht="15.75" customHeight="1" x14ac:dyDescent="0.35">
      <c r="A6908" s="4">
        <v>45597</v>
      </c>
      <c r="B6908" s="2" t="s">
        <v>32</v>
      </c>
      <c r="C6908" s="2" t="s">
        <v>19</v>
      </c>
      <c r="D6908" s="2">
        <v>300.00000999999997</v>
      </c>
      <c r="E6908" s="2">
        <v>0</v>
      </c>
      <c r="F6908" s="2">
        <v>18097.021349999999</v>
      </c>
      <c r="G6908" s="2">
        <f t="shared" si="107"/>
        <v>18397.021359999999</v>
      </c>
      <c r="H6908" s="2">
        <v>32</v>
      </c>
      <c r="I6908" s="2">
        <v>98.369301235621336</v>
      </c>
      <c r="J6908" s="2">
        <v>1.6306987643786699</v>
      </c>
      <c r="K6908" s="2">
        <v>0</v>
      </c>
      <c r="L6908" s="2">
        <v>0</v>
      </c>
      <c r="M6908" s="2">
        <v>0</v>
      </c>
      <c r="N6908" s="2">
        <v>18397.021359999999</v>
      </c>
      <c r="O6908" s="2">
        <v>1.630698818735296</v>
      </c>
    </row>
    <row r="6909" spans="1:15" ht="15.75" customHeight="1" x14ac:dyDescent="0.35">
      <c r="A6909" s="4">
        <v>45597</v>
      </c>
      <c r="B6909" s="2" t="s">
        <v>32</v>
      </c>
      <c r="C6909" s="2" t="s">
        <v>20</v>
      </c>
      <c r="D6909" s="2">
        <v>3553.0788200000002</v>
      </c>
      <c r="E6909" s="2">
        <v>321.02456999999998</v>
      </c>
      <c r="F6909" s="2">
        <v>23771.400290000001</v>
      </c>
      <c r="G6909" s="2">
        <f t="shared" si="107"/>
        <v>27645.503680000002</v>
      </c>
      <c r="H6909" s="2">
        <v>6591</v>
      </c>
      <c r="I6909" s="2">
        <v>83.166278504222518</v>
      </c>
      <c r="J6909" s="2">
        <v>2.7117975141506179</v>
      </c>
      <c r="K6909" s="2">
        <v>1.2876156708819591</v>
      </c>
      <c r="L6909" s="2">
        <v>3.1830551099513369</v>
      </c>
      <c r="M6909" s="2">
        <v>9.6512532007935548</v>
      </c>
      <c r="N6909" s="2">
        <v>27599.909510000001</v>
      </c>
      <c r="O6909" s="2">
        <v>12.852284628731351</v>
      </c>
    </row>
    <row r="6910" spans="1:15" ht="15.75" customHeight="1" x14ac:dyDescent="0.35">
      <c r="A6910" s="4">
        <v>45597</v>
      </c>
      <c r="B6910" s="2" t="s">
        <v>32</v>
      </c>
      <c r="C6910" s="2" t="s">
        <v>21</v>
      </c>
      <c r="D6910" s="2">
        <v>13019.64128</v>
      </c>
      <c r="E6910" s="2">
        <v>2867.8646100000001</v>
      </c>
      <c r="F6910" s="2">
        <v>172947.91485999999</v>
      </c>
      <c r="G6910" s="2">
        <f t="shared" si="107"/>
        <v>188835.42074999999</v>
      </c>
      <c r="H6910" s="2">
        <v>7824</v>
      </c>
      <c r="I6910" s="2">
        <v>88.279893750934065</v>
      </c>
      <c r="J6910" s="2">
        <v>2.7731352745414681</v>
      </c>
      <c r="K6910" s="2">
        <v>1.3745801216796949</v>
      </c>
      <c r="L6910" s="2">
        <v>3.0782409710429199</v>
      </c>
      <c r="M6910" s="2">
        <v>4.4941498818018681</v>
      </c>
      <c r="N6910" s="2">
        <v>188133.60307000001</v>
      </c>
      <c r="O6910" s="2">
        <v>6.8947029261193311</v>
      </c>
    </row>
    <row r="6911" spans="1:15" ht="15.75" customHeight="1" x14ac:dyDescent="0.35">
      <c r="A6911" s="4">
        <v>45597</v>
      </c>
      <c r="B6911" s="2" t="s">
        <v>33</v>
      </c>
      <c r="C6911" s="2" t="s">
        <v>15</v>
      </c>
      <c r="D6911" s="2">
        <v>274419.27432999999</v>
      </c>
      <c r="E6911" s="2">
        <v>110913.76497</v>
      </c>
      <c r="F6911" s="2">
        <v>6757513.2753999997</v>
      </c>
      <c r="G6911" s="2">
        <f t="shared" si="107"/>
        <v>7142846.3147</v>
      </c>
      <c r="H6911" s="2">
        <v>847203</v>
      </c>
      <c r="I6911" s="2">
        <v>89.070182282024319</v>
      </c>
      <c r="J6911" s="2">
        <v>2.4827456287450018</v>
      </c>
      <c r="K6911" s="2">
        <v>1.456632673398542</v>
      </c>
      <c r="L6911" s="2">
        <v>3.1110955768426449</v>
      </c>
      <c r="M6911" s="2">
        <v>3.8793438389894979</v>
      </c>
      <c r="N6911" s="2">
        <v>7122561.7676100004</v>
      </c>
      <c r="O6911" s="2">
        <v>3.8418756646806789</v>
      </c>
    </row>
    <row r="6912" spans="1:15" ht="15.75" customHeight="1" x14ac:dyDescent="0.35">
      <c r="A6912" s="4">
        <v>45597</v>
      </c>
      <c r="B6912" s="2" t="s">
        <v>33</v>
      </c>
      <c r="C6912" s="2" t="s">
        <v>16</v>
      </c>
      <c r="D6912" s="2">
        <v>0</v>
      </c>
      <c r="E6912" s="2">
        <v>0</v>
      </c>
      <c r="F6912" s="2">
        <v>216594.29332</v>
      </c>
      <c r="G6912" s="2">
        <f t="shared" si="107"/>
        <v>216594.29332</v>
      </c>
      <c r="H6912" s="2">
        <v>9</v>
      </c>
      <c r="I6912" s="2">
        <v>100</v>
      </c>
      <c r="J6912" s="2">
        <v>0</v>
      </c>
      <c r="K6912" s="2">
        <v>0</v>
      </c>
      <c r="L6912" s="2">
        <v>0</v>
      </c>
      <c r="M6912" s="2">
        <v>0</v>
      </c>
      <c r="N6912" s="2">
        <v>265035.20013999997</v>
      </c>
      <c r="O6912" s="2">
        <v>0</v>
      </c>
    </row>
    <row r="6913" spans="1:15" ht="15.75" customHeight="1" x14ac:dyDescent="0.35">
      <c r="A6913" s="4">
        <v>45597</v>
      </c>
      <c r="B6913" s="2" t="s">
        <v>33</v>
      </c>
      <c r="C6913" s="2" t="s">
        <v>17</v>
      </c>
      <c r="D6913" s="2">
        <v>76.409970000000001</v>
      </c>
      <c r="E6913" s="2">
        <v>0</v>
      </c>
      <c r="F6913" s="2">
        <v>85366.766829999993</v>
      </c>
      <c r="G6913" s="2">
        <f t="shared" si="107"/>
        <v>85443.176799999987</v>
      </c>
      <c r="H6913" s="2">
        <v>47</v>
      </c>
      <c r="I6913" s="2">
        <v>99.946473951235973</v>
      </c>
      <c r="J6913" s="2">
        <v>0</v>
      </c>
      <c r="K6913" s="2">
        <v>5.3526048764023677E-2</v>
      </c>
      <c r="L6913" s="2">
        <v>0</v>
      </c>
      <c r="M6913" s="2">
        <v>0</v>
      </c>
      <c r="N6913" s="2">
        <v>142752.86848999999</v>
      </c>
      <c r="O6913" s="2">
        <v>8.9427819589217333E-2</v>
      </c>
    </row>
    <row r="6914" spans="1:15" ht="15.75" customHeight="1" x14ac:dyDescent="0.35">
      <c r="A6914" s="4">
        <v>45597</v>
      </c>
      <c r="B6914" s="2" t="s">
        <v>33</v>
      </c>
      <c r="C6914" s="2" t="s">
        <v>18</v>
      </c>
      <c r="D6914" s="2">
        <v>68939.582920000001</v>
      </c>
      <c r="E6914" s="2">
        <v>46548.394090000002</v>
      </c>
      <c r="F6914" s="2">
        <v>1472267.7961899999</v>
      </c>
      <c r="G6914" s="2">
        <f t="shared" si="107"/>
        <v>1587755.7731999999</v>
      </c>
      <c r="H6914" s="2">
        <v>20937</v>
      </c>
      <c r="I6914" s="2">
        <v>86.648542064657661</v>
      </c>
      <c r="J6914" s="2">
        <v>2.247593550670087</v>
      </c>
      <c r="K6914" s="2">
        <v>2.042297803594503</v>
      </c>
      <c r="L6914" s="2">
        <v>3.0502711772304689</v>
      </c>
      <c r="M6914" s="2">
        <v>6.0112954038472717</v>
      </c>
      <c r="N6914" s="2">
        <v>1585520.4242499999</v>
      </c>
      <c r="O6914" s="2">
        <v>4.3419513305284703</v>
      </c>
    </row>
    <row r="6915" spans="1:15" ht="15.75" customHeight="1" x14ac:dyDescent="0.35">
      <c r="A6915" s="4">
        <v>45597</v>
      </c>
      <c r="B6915" s="2" t="s">
        <v>33</v>
      </c>
      <c r="C6915" s="2" t="s">
        <v>19</v>
      </c>
      <c r="D6915" s="2">
        <v>22396.136320000001</v>
      </c>
      <c r="E6915" s="2">
        <v>19223.10413</v>
      </c>
      <c r="F6915" s="2">
        <v>198103.30840000001</v>
      </c>
      <c r="G6915" s="2">
        <f t="shared" ref="G6915:G6978" si="108">D6915+E6915+F6915</f>
        <v>239722.54885000002</v>
      </c>
      <c r="H6915" s="2">
        <v>467</v>
      </c>
      <c r="I6915" s="2">
        <v>77.370008566701259</v>
      </c>
      <c r="J6915" s="2">
        <v>7.6231427228506998</v>
      </c>
      <c r="K6915" s="2">
        <v>2.6128754765053301</v>
      </c>
      <c r="L6915" s="2">
        <v>5.3007951371526527</v>
      </c>
      <c r="M6915" s="2">
        <v>7.0931780967900604</v>
      </c>
      <c r="N6915" s="2">
        <v>297689.07818000001</v>
      </c>
      <c r="O6915" s="2">
        <v>9.342523858284931</v>
      </c>
    </row>
    <row r="6916" spans="1:15" ht="15.75" customHeight="1" x14ac:dyDescent="0.35">
      <c r="A6916" s="4">
        <v>45597</v>
      </c>
      <c r="B6916" s="2" t="s">
        <v>33</v>
      </c>
      <c r="C6916" s="2" t="s">
        <v>20</v>
      </c>
      <c r="D6916" s="2">
        <v>368084.93466999999</v>
      </c>
      <c r="E6916" s="2">
        <v>49310.423040000001</v>
      </c>
      <c r="F6916" s="2">
        <v>3687502.6861899998</v>
      </c>
      <c r="G6916" s="2">
        <f t="shared" si="108"/>
        <v>4104898.0438999999</v>
      </c>
      <c r="H6916" s="2">
        <v>1015119</v>
      </c>
      <c r="I6916" s="2">
        <v>86.593266893511043</v>
      </c>
      <c r="J6916" s="2">
        <v>2.5889131785593049</v>
      </c>
      <c r="K6916" s="2">
        <v>1.2524004398411801</v>
      </c>
      <c r="L6916" s="2">
        <v>2.5323743884504242</v>
      </c>
      <c r="M6916" s="2">
        <v>7.0330450996380494</v>
      </c>
      <c r="N6916" s="2">
        <v>4092158.52611</v>
      </c>
      <c r="O6916" s="2">
        <v>8.9669689900577456</v>
      </c>
    </row>
    <row r="6917" spans="1:15" ht="15.75" customHeight="1" x14ac:dyDescent="0.35">
      <c r="A6917" s="4">
        <v>45597</v>
      </c>
      <c r="B6917" s="2" t="s">
        <v>33</v>
      </c>
      <c r="C6917" s="2" t="s">
        <v>21</v>
      </c>
      <c r="D6917" s="2">
        <v>1543211.43716</v>
      </c>
      <c r="E6917" s="2">
        <v>543459.07919000008</v>
      </c>
      <c r="F6917" s="2">
        <v>20806848.465799998</v>
      </c>
      <c r="G6917" s="2">
        <f t="shared" si="108"/>
        <v>22893518.98215</v>
      </c>
      <c r="H6917" s="2">
        <v>561388</v>
      </c>
      <c r="I6917" s="2">
        <v>88.172960051928811</v>
      </c>
      <c r="J6917" s="2">
        <v>2.934147768710837</v>
      </c>
      <c r="K6917" s="2">
        <v>1.5608904148993561</v>
      </c>
      <c r="L6917" s="2">
        <v>2.340641284750717</v>
      </c>
      <c r="M6917" s="2">
        <v>4.9913604797102948</v>
      </c>
      <c r="N6917" s="2">
        <v>22389588.346760001</v>
      </c>
      <c r="O6917" s="2">
        <v>6.7408223190294017</v>
      </c>
    </row>
    <row r="6918" spans="1:15" ht="15.75" customHeight="1" x14ac:dyDescent="0.35">
      <c r="A6918" s="4">
        <v>45597</v>
      </c>
      <c r="B6918" s="2" t="s">
        <v>34</v>
      </c>
      <c r="C6918" s="2" t="s">
        <v>15</v>
      </c>
      <c r="D6918" s="2">
        <v>269606.11046</v>
      </c>
      <c r="E6918" s="2">
        <v>110833.16452000001</v>
      </c>
      <c r="F6918" s="2">
        <v>6563240.24737</v>
      </c>
      <c r="G6918" s="2">
        <f t="shared" si="108"/>
        <v>6943679.5223500002</v>
      </c>
      <c r="H6918" s="2">
        <v>823961</v>
      </c>
      <c r="I6918" s="2">
        <v>89.147193923618289</v>
      </c>
      <c r="J6918" s="2">
        <v>2.4783393190607401</v>
      </c>
      <c r="K6918" s="2">
        <v>1.4406193517550849</v>
      </c>
      <c r="L6918" s="2">
        <v>2.9931390770349262</v>
      </c>
      <c r="M6918" s="2">
        <v>3.9407083285309872</v>
      </c>
      <c r="N6918" s="2">
        <v>6924615.0892299991</v>
      </c>
      <c r="O6918" s="2">
        <v>3.8827556714304579</v>
      </c>
    </row>
    <row r="6919" spans="1:15" ht="15.75" customHeight="1" x14ac:dyDescent="0.35">
      <c r="A6919" s="4">
        <v>45597</v>
      </c>
      <c r="B6919" s="2" t="s">
        <v>34</v>
      </c>
      <c r="C6919" s="2" t="s">
        <v>16</v>
      </c>
      <c r="D6919" s="2">
        <v>0</v>
      </c>
      <c r="E6919" s="2">
        <v>0</v>
      </c>
      <c r="F6919" s="2">
        <v>200870.70561</v>
      </c>
      <c r="G6919" s="2">
        <f t="shared" si="108"/>
        <v>200870.70561</v>
      </c>
      <c r="H6919" s="2">
        <v>7</v>
      </c>
      <c r="I6919" s="2">
        <v>100</v>
      </c>
      <c r="J6919" s="2">
        <v>0</v>
      </c>
      <c r="K6919" s="2">
        <v>0</v>
      </c>
      <c r="L6919" s="2">
        <v>0</v>
      </c>
      <c r="M6919" s="2">
        <v>0</v>
      </c>
      <c r="N6919" s="2">
        <v>249311.61243000001</v>
      </c>
      <c r="O6919" s="2">
        <v>0</v>
      </c>
    </row>
    <row r="6920" spans="1:15" ht="15.75" customHeight="1" x14ac:dyDescent="0.35">
      <c r="A6920" s="4">
        <v>45597</v>
      </c>
      <c r="B6920" s="2" t="s">
        <v>34</v>
      </c>
      <c r="C6920" s="2" t="s">
        <v>17</v>
      </c>
      <c r="D6920" s="2">
        <v>76.409970000000001</v>
      </c>
      <c r="E6920" s="2">
        <v>0</v>
      </c>
      <c r="F6920" s="2">
        <v>85306.057280000008</v>
      </c>
      <c r="G6920" s="2">
        <f t="shared" si="108"/>
        <v>85382.467250000002</v>
      </c>
      <c r="H6920" s="2">
        <v>46</v>
      </c>
      <c r="I6920" s="2">
        <v>99.94645117813927</v>
      </c>
      <c r="J6920" s="2">
        <v>0</v>
      </c>
      <c r="K6920" s="2">
        <v>5.3548821860722767E-2</v>
      </c>
      <c r="L6920" s="2">
        <v>0</v>
      </c>
      <c r="M6920" s="2">
        <v>0</v>
      </c>
      <c r="N6920" s="2">
        <v>142692.15893999999</v>
      </c>
      <c r="O6920" s="2">
        <v>8.9491405508664301E-2</v>
      </c>
    </row>
    <row r="6921" spans="1:15" ht="15.75" customHeight="1" x14ac:dyDescent="0.35">
      <c r="A6921" s="4">
        <v>45597</v>
      </c>
      <c r="B6921" s="2" t="s">
        <v>34</v>
      </c>
      <c r="C6921" s="2" t="s">
        <v>18</v>
      </c>
      <c r="D6921" s="2">
        <v>67234.552060000002</v>
      </c>
      <c r="E6921" s="2">
        <v>46487.865819999999</v>
      </c>
      <c r="F6921" s="2">
        <v>1463986.8198899999</v>
      </c>
      <c r="G6921" s="2">
        <f t="shared" si="108"/>
        <v>1577709.23777</v>
      </c>
      <c r="H6921" s="2">
        <v>20733</v>
      </c>
      <c r="I6921" s="2">
        <v>86.740927237223545</v>
      </c>
      <c r="J6921" s="2">
        <v>2.20989138164403</v>
      </c>
      <c r="K6921" s="2">
        <v>2.0230427417200718</v>
      </c>
      <c r="L6921" s="2">
        <v>3.0574451615689311</v>
      </c>
      <c r="M6921" s="2">
        <v>5.96869347784342</v>
      </c>
      <c r="N6921" s="2">
        <v>1575478.48954</v>
      </c>
      <c r="O6921" s="2">
        <v>4.2615299733575824</v>
      </c>
    </row>
    <row r="6922" spans="1:15" ht="15.75" customHeight="1" x14ac:dyDescent="0.35">
      <c r="A6922" s="4">
        <v>45597</v>
      </c>
      <c r="B6922" s="2" t="s">
        <v>34</v>
      </c>
      <c r="C6922" s="2" t="s">
        <v>19</v>
      </c>
      <c r="D6922" s="2">
        <v>22096.136310000002</v>
      </c>
      <c r="E6922" s="2">
        <v>19223.10413</v>
      </c>
      <c r="F6922" s="2">
        <v>180006.28705000001</v>
      </c>
      <c r="G6922" s="2">
        <f t="shared" si="108"/>
        <v>221325.52749000001</v>
      </c>
      <c r="H6922" s="2">
        <v>435</v>
      </c>
      <c r="I6922" s="2">
        <v>75.986781130254712</v>
      </c>
      <c r="J6922" s="2">
        <v>8.0178661559401814</v>
      </c>
      <c r="K6922" s="2">
        <v>2.7849860853769188</v>
      </c>
      <c r="L6922" s="2">
        <v>5.6499595297011718</v>
      </c>
      <c r="M6922" s="2">
        <v>7.5604070987270244</v>
      </c>
      <c r="N6922" s="2">
        <v>279292.05682</v>
      </c>
      <c r="O6922" s="2">
        <v>9.983546209326601</v>
      </c>
    </row>
    <row r="6923" spans="1:15" ht="15.75" customHeight="1" x14ac:dyDescent="0.35">
      <c r="A6923" s="4">
        <v>45597</v>
      </c>
      <c r="B6923" s="2" t="s">
        <v>34</v>
      </c>
      <c r="C6923" s="2" t="s">
        <v>20</v>
      </c>
      <c r="D6923" s="2">
        <v>364531.85585000011</v>
      </c>
      <c r="E6923" s="2">
        <v>48989.39847</v>
      </c>
      <c r="F6923" s="2">
        <v>3663731.2859</v>
      </c>
      <c r="G6923" s="2">
        <f t="shared" si="108"/>
        <v>4077252.5402200003</v>
      </c>
      <c r="H6923" s="2">
        <v>1010048</v>
      </c>
      <c r="I6923" s="2">
        <v>86.616537457023128</v>
      </c>
      <c r="J6923" s="2">
        <v>2.5880787468626711</v>
      </c>
      <c r="K6923" s="2">
        <v>1.2521613149369091</v>
      </c>
      <c r="L6923" s="2">
        <v>2.5279560171763622</v>
      </c>
      <c r="M6923" s="2">
        <v>7.0152664640009323</v>
      </c>
      <c r="N6923" s="2">
        <v>4064558.6165999998</v>
      </c>
      <c r="O6923" s="2">
        <v>8.940624900078685</v>
      </c>
    </row>
    <row r="6924" spans="1:15" ht="15.75" customHeight="1" x14ac:dyDescent="0.35">
      <c r="A6924" s="4">
        <v>45597</v>
      </c>
      <c r="B6924" s="2" t="s">
        <v>34</v>
      </c>
      <c r="C6924" s="2" t="s">
        <v>21</v>
      </c>
      <c r="D6924" s="2">
        <v>1530191.7958800001</v>
      </c>
      <c r="E6924" s="2">
        <v>540591.21458000003</v>
      </c>
      <c r="F6924" s="2">
        <v>20633900.55094</v>
      </c>
      <c r="G6924" s="2">
        <f t="shared" si="108"/>
        <v>22704683.5614</v>
      </c>
      <c r="H6924" s="2">
        <v>556915</v>
      </c>
      <c r="I6924" s="2">
        <v>88.172053903105876</v>
      </c>
      <c r="J6924" s="2">
        <v>2.9355121775307582</v>
      </c>
      <c r="K6924" s="2">
        <v>1.562469195531395</v>
      </c>
      <c r="L6924" s="2">
        <v>2.334390915655201</v>
      </c>
      <c r="M6924" s="2">
        <v>4.9955738081767853</v>
      </c>
      <c r="N6924" s="2">
        <v>22201454.743689999</v>
      </c>
      <c r="O6924" s="2">
        <v>6.7395424901735401</v>
      </c>
    </row>
    <row r="6925" spans="1:15" ht="15.75" customHeight="1" x14ac:dyDescent="0.35">
      <c r="A6925" s="4">
        <v>45627</v>
      </c>
      <c r="B6925" s="2" t="s">
        <v>14</v>
      </c>
      <c r="C6925" s="2" t="s">
        <v>15</v>
      </c>
      <c r="D6925" s="2">
        <v>72941.159480000002</v>
      </c>
      <c r="E6925" s="2">
        <v>56540.259520000007</v>
      </c>
      <c r="F6925" s="2">
        <v>1806939.1943399999</v>
      </c>
      <c r="G6925" s="2">
        <f t="shared" si="108"/>
        <v>1936420.6133399999</v>
      </c>
      <c r="H6925" s="2">
        <v>139825</v>
      </c>
      <c r="I6925" s="2">
        <v>87.075268617639168</v>
      </c>
      <c r="J6925" s="2">
        <v>3.0566112331676472</v>
      </c>
      <c r="K6925" s="2">
        <v>1.915444897601102</v>
      </c>
      <c r="L6925" s="2">
        <v>3.9407171839928452</v>
      </c>
      <c r="M6925" s="2">
        <v>4.0119580675992408</v>
      </c>
      <c r="N6925" s="2">
        <v>1928707.6050199999</v>
      </c>
      <c r="O6925" s="2">
        <v>3.7668035021683011</v>
      </c>
    </row>
    <row r="6926" spans="1:15" ht="15.75" customHeight="1" x14ac:dyDescent="0.35">
      <c r="A6926" s="4">
        <v>45627</v>
      </c>
      <c r="B6926" s="2" t="s">
        <v>14</v>
      </c>
      <c r="C6926" s="2" t="s">
        <v>16</v>
      </c>
      <c r="D6926" s="2">
        <v>0</v>
      </c>
      <c r="E6926" s="2">
        <v>0</v>
      </c>
      <c r="F6926" s="2">
        <v>225000</v>
      </c>
      <c r="G6926" s="2">
        <f t="shared" si="108"/>
        <v>225000</v>
      </c>
      <c r="H6926" s="2">
        <v>5</v>
      </c>
      <c r="I6926" s="2">
        <v>100</v>
      </c>
      <c r="J6926" s="2">
        <v>0</v>
      </c>
      <c r="K6926" s="2">
        <v>0</v>
      </c>
      <c r="L6926" s="2">
        <v>0</v>
      </c>
      <c r="M6926" s="2">
        <v>0</v>
      </c>
      <c r="N6926" s="2">
        <v>225000</v>
      </c>
      <c r="O6926" s="2">
        <v>0</v>
      </c>
    </row>
    <row r="6927" spans="1:15" ht="15.75" customHeight="1" x14ac:dyDescent="0.35">
      <c r="A6927" s="4">
        <v>45627</v>
      </c>
      <c r="B6927" s="2" t="s">
        <v>14</v>
      </c>
      <c r="C6927" s="2" t="s">
        <v>17</v>
      </c>
      <c r="D6927" s="2">
        <v>0</v>
      </c>
      <c r="E6927" s="2">
        <v>0</v>
      </c>
      <c r="F6927" s="2">
        <v>6138.1367099999998</v>
      </c>
      <c r="G6927" s="2">
        <f t="shared" si="108"/>
        <v>6138.1367099999998</v>
      </c>
      <c r="H6927" s="2">
        <v>2</v>
      </c>
      <c r="I6927" s="2">
        <v>100</v>
      </c>
      <c r="J6927" s="2">
        <v>0</v>
      </c>
      <c r="K6927" s="2">
        <v>0</v>
      </c>
      <c r="L6927" s="2">
        <v>0</v>
      </c>
      <c r="M6927" s="2">
        <v>0</v>
      </c>
      <c r="N6927" s="2">
        <v>6127.0447700000004</v>
      </c>
      <c r="O6927" s="2">
        <v>0</v>
      </c>
    </row>
    <row r="6928" spans="1:15" ht="15.75" customHeight="1" x14ac:dyDescent="0.35">
      <c r="A6928" s="4">
        <v>45627</v>
      </c>
      <c r="B6928" s="2" t="s">
        <v>14</v>
      </c>
      <c r="C6928" s="2" t="s">
        <v>18</v>
      </c>
      <c r="D6928" s="2">
        <v>7626.3410199999998</v>
      </c>
      <c r="E6928" s="2">
        <v>14521.030870000001</v>
      </c>
      <c r="F6928" s="2">
        <v>239069.26104000001</v>
      </c>
      <c r="G6928" s="2">
        <f t="shared" si="108"/>
        <v>261216.63293000002</v>
      </c>
      <c r="H6928" s="2">
        <v>3089</v>
      </c>
      <c r="I6928" s="2">
        <v>88.371843365381281</v>
      </c>
      <c r="J6928" s="2">
        <v>2.358347933857865</v>
      </c>
      <c r="K6928" s="2">
        <v>1.8640235544422721</v>
      </c>
      <c r="L6928" s="2">
        <v>3.8548444679185332</v>
      </c>
      <c r="M6928" s="2">
        <v>3.5509406784000381</v>
      </c>
      <c r="N6928" s="2">
        <v>260399.24058000001</v>
      </c>
      <c r="O6928" s="2">
        <v>2.919546483107637</v>
      </c>
    </row>
    <row r="6929" spans="1:15" ht="15.75" customHeight="1" x14ac:dyDescent="0.35">
      <c r="A6929" s="4">
        <v>45627</v>
      </c>
      <c r="B6929" s="2" t="s">
        <v>14</v>
      </c>
      <c r="C6929" s="2" t="s">
        <v>19</v>
      </c>
      <c r="D6929" s="2">
        <v>156.94613000000001</v>
      </c>
      <c r="E6929" s="2">
        <v>0</v>
      </c>
      <c r="F6929" s="2">
        <v>8037.2209499999999</v>
      </c>
      <c r="G6929" s="2">
        <f t="shared" si="108"/>
        <v>8194.1670799999993</v>
      </c>
      <c r="H6929" s="2">
        <v>14</v>
      </c>
      <c r="I6929" s="2">
        <v>92.442899731573419</v>
      </c>
      <c r="J6929" s="2">
        <v>0</v>
      </c>
      <c r="K6929" s="2">
        <v>0</v>
      </c>
      <c r="L6929" s="2">
        <v>5.6376501076084118</v>
      </c>
      <c r="M6929" s="2">
        <v>1.919450160818178</v>
      </c>
      <c r="N6929" s="2">
        <v>8176.6191799999997</v>
      </c>
      <c r="O6929" s="2">
        <v>1.915339636935985</v>
      </c>
    </row>
    <row r="6930" spans="1:15" ht="15.75" customHeight="1" x14ac:dyDescent="0.35">
      <c r="A6930" s="4">
        <v>45627</v>
      </c>
      <c r="B6930" s="2" t="s">
        <v>14</v>
      </c>
      <c r="C6930" s="2" t="s">
        <v>20</v>
      </c>
      <c r="D6930" s="2">
        <v>102003.32743</v>
      </c>
      <c r="E6930" s="2">
        <v>13954.362800000001</v>
      </c>
      <c r="F6930" s="2">
        <v>990458.16492999997</v>
      </c>
      <c r="G6930" s="2">
        <f t="shared" si="108"/>
        <v>1106415.85516</v>
      </c>
      <c r="H6930" s="2">
        <v>326112</v>
      </c>
      <c r="I6930" s="2">
        <v>84.477845058685091</v>
      </c>
      <c r="J6930" s="2">
        <v>3.7049147585905509</v>
      </c>
      <c r="K6930" s="2">
        <v>1.7721256661397959</v>
      </c>
      <c r="L6930" s="2">
        <v>3.831593315799092</v>
      </c>
      <c r="M6930" s="2">
        <v>6.2135212007854594</v>
      </c>
      <c r="N6930" s="2">
        <v>1100405.8861400001</v>
      </c>
      <c r="O6930" s="2">
        <v>9.2192575652532742</v>
      </c>
    </row>
    <row r="6931" spans="1:15" ht="15.75" customHeight="1" x14ac:dyDescent="0.35">
      <c r="A6931" s="4">
        <v>45627</v>
      </c>
      <c r="B6931" s="2" t="s">
        <v>14</v>
      </c>
      <c r="C6931" s="2" t="s">
        <v>21</v>
      </c>
      <c r="D6931" s="2">
        <v>337550.36469000002</v>
      </c>
      <c r="E6931" s="2">
        <v>174363.58241</v>
      </c>
      <c r="F6931" s="2">
        <v>5450614.7277600002</v>
      </c>
      <c r="G6931" s="2">
        <f t="shared" si="108"/>
        <v>5962528.6748600006</v>
      </c>
      <c r="H6931" s="2">
        <v>173858</v>
      </c>
      <c r="I6931" s="2">
        <v>86.414718231153927</v>
      </c>
      <c r="J6931" s="2">
        <v>4.1938897398758952</v>
      </c>
      <c r="K6931" s="2">
        <v>1.529414871206477</v>
      </c>
      <c r="L6931" s="2">
        <v>3.8287915875946021</v>
      </c>
      <c r="M6931" s="2">
        <v>4.0331855701690946</v>
      </c>
      <c r="N6931" s="2">
        <v>5936861.7985500004</v>
      </c>
      <c r="O6931" s="2">
        <v>5.6611948234852836</v>
      </c>
    </row>
    <row r="6932" spans="1:15" ht="15.75" customHeight="1" x14ac:dyDescent="0.35">
      <c r="A6932" s="4">
        <v>45627</v>
      </c>
      <c r="B6932" s="2" t="s">
        <v>22</v>
      </c>
      <c r="C6932" s="2" t="s">
        <v>15</v>
      </c>
      <c r="D6932" s="2">
        <v>36150.980329999999</v>
      </c>
      <c r="E6932" s="2">
        <v>8663.6037899999992</v>
      </c>
      <c r="F6932" s="2">
        <v>1191837.8137300001</v>
      </c>
      <c r="G6932" s="2">
        <f t="shared" si="108"/>
        <v>1236652.3978500001</v>
      </c>
      <c r="H6932" s="2">
        <v>199866</v>
      </c>
      <c r="I6932" s="2">
        <v>92.923169762930129</v>
      </c>
      <c r="J6932" s="2">
        <v>1.478285984585173</v>
      </c>
      <c r="K6932" s="2">
        <v>0.94063588117763031</v>
      </c>
      <c r="L6932" s="2">
        <v>1.7651396042436049</v>
      </c>
      <c r="M6932" s="2">
        <v>2.892768767063445</v>
      </c>
      <c r="N6932" s="2">
        <v>1234950.41625</v>
      </c>
      <c r="O6932" s="2">
        <v>2.9232935942913958</v>
      </c>
    </row>
    <row r="6933" spans="1:15" ht="15.75" customHeight="1" x14ac:dyDescent="0.35">
      <c r="A6933" s="4">
        <v>45627</v>
      </c>
      <c r="B6933" s="2" t="s">
        <v>22</v>
      </c>
      <c r="C6933" s="2" t="s">
        <v>16</v>
      </c>
      <c r="D6933" s="2">
        <v>0</v>
      </c>
      <c r="E6933" s="2">
        <v>0</v>
      </c>
      <c r="F6933" s="2">
        <v>0</v>
      </c>
      <c r="G6933" s="2">
        <f t="shared" si="108"/>
        <v>0</v>
      </c>
      <c r="I6933" s="2">
        <v>0</v>
      </c>
      <c r="J6933" s="2">
        <v>0</v>
      </c>
      <c r="K6933" s="2">
        <v>0</v>
      </c>
      <c r="L6933" s="2">
        <v>0</v>
      </c>
      <c r="M6933" s="2">
        <v>0</v>
      </c>
      <c r="N6933" s="2">
        <v>0</v>
      </c>
    </row>
    <row r="6934" spans="1:15" ht="15.75" customHeight="1" x14ac:dyDescent="0.35">
      <c r="A6934" s="4">
        <v>45627</v>
      </c>
      <c r="B6934" s="2" t="s">
        <v>22</v>
      </c>
      <c r="C6934" s="2" t="s">
        <v>17</v>
      </c>
      <c r="D6934" s="2">
        <v>0</v>
      </c>
      <c r="E6934" s="2">
        <v>0</v>
      </c>
      <c r="F6934" s="2">
        <v>0</v>
      </c>
      <c r="G6934" s="2">
        <f t="shared" si="108"/>
        <v>0</v>
      </c>
      <c r="I6934" s="2">
        <v>0</v>
      </c>
      <c r="J6934" s="2">
        <v>0</v>
      </c>
      <c r="K6934" s="2">
        <v>0</v>
      </c>
      <c r="L6934" s="2">
        <v>0</v>
      </c>
      <c r="M6934" s="2">
        <v>0</v>
      </c>
      <c r="N6934" s="2">
        <v>0</v>
      </c>
    </row>
    <row r="6935" spans="1:15" ht="15.75" customHeight="1" x14ac:dyDescent="0.35">
      <c r="A6935" s="4">
        <v>45627</v>
      </c>
      <c r="B6935" s="2" t="s">
        <v>22</v>
      </c>
      <c r="C6935" s="2" t="s">
        <v>18</v>
      </c>
      <c r="D6935" s="2">
        <v>4504.26757</v>
      </c>
      <c r="E6935" s="2">
        <v>3051.8341599999999</v>
      </c>
      <c r="F6935" s="2">
        <v>231587.45654000001</v>
      </c>
      <c r="G6935" s="2">
        <f t="shared" si="108"/>
        <v>239143.55827000001</v>
      </c>
      <c r="H6935" s="2">
        <v>1987</v>
      </c>
      <c r="I6935" s="2">
        <v>92.0904736076468</v>
      </c>
      <c r="J6935" s="2">
        <v>0.62744987415601916</v>
      </c>
      <c r="K6935" s="2">
        <v>0.8250237432958647</v>
      </c>
      <c r="L6935" s="2">
        <v>2.9796057954633159</v>
      </c>
      <c r="M6935" s="2">
        <v>3.4774469794380081</v>
      </c>
      <c r="N6935" s="2">
        <v>238939.16339</v>
      </c>
      <c r="O6935" s="2">
        <v>1.883499435479066</v>
      </c>
    </row>
    <row r="6936" spans="1:15" ht="15.75" customHeight="1" x14ac:dyDescent="0.35">
      <c r="A6936" s="4">
        <v>45627</v>
      </c>
      <c r="B6936" s="2" t="s">
        <v>22</v>
      </c>
      <c r="C6936" s="2" t="s">
        <v>19</v>
      </c>
      <c r="D6936" s="2">
        <v>0</v>
      </c>
      <c r="E6936" s="2">
        <v>0</v>
      </c>
      <c r="F6936" s="2">
        <v>10759.45117</v>
      </c>
      <c r="G6936" s="2">
        <f t="shared" si="108"/>
        <v>10759.45117</v>
      </c>
      <c r="H6936" s="2">
        <v>13</v>
      </c>
      <c r="I6936" s="2">
        <v>100</v>
      </c>
      <c r="J6936" s="2">
        <v>0</v>
      </c>
      <c r="K6936" s="2">
        <v>0</v>
      </c>
      <c r="L6936" s="2">
        <v>0</v>
      </c>
      <c r="M6936" s="2">
        <v>0</v>
      </c>
      <c r="N6936" s="2">
        <v>10752.61757</v>
      </c>
      <c r="O6936" s="2">
        <v>0</v>
      </c>
    </row>
    <row r="6937" spans="1:15" ht="15.75" customHeight="1" x14ac:dyDescent="0.35">
      <c r="A6937" s="4">
        <v>45627</v>
      </c>
      <c r="B6937" s="2" t="s">
        <v>22</v>
      </c>
      <c r="C6937" s="2" t="s">
        <v>20</v>
      </c>
      <c r="D6937" s="2">
        <v>41990.577469999997</v>
      </c>
      <c r="E6937" s="2">
        <v>4249.7333799999997</v>
      </c>
      <c r="F6937" s="2">
        <v>578162.83487000002</v>
      </c>
      <c r="G6937" s="2">
        <f t="shared" si="108"/>
        <v>624403.14572000003</v>
      </c>
      <c r="H6937" s="2">
        <v>178852</v>
      </c>
      <c r="I6937" s="2">
        <v>91.133396348840819</v>
      </c>
      <c r="J6937" s="2">
        <v>1.170617473105757</v>
      </c>
      <c r="K6937" s="2">
        <v>0.95747672402180173</v>
      </c>
      <c r="L6937" s="2">
        <v>1.3976127267591001</v>
      </c>
      <c r="M6937" s="2">
        <v>5.3408967272725292</v>
      </c>
      <c r="N6937" s="2">
        <v>625058.07815999992</v>
      </c>
      <c r="O6937" s="2">
        <v>6.7249144655702544</v>
      </c>
    </row>
    <row r="6938" spans="1:15" ht="15.75" customHeight="1" x14ac:dyDescent="0.35">
      <c r="A6938" s="4">
        <v>45627</v>
      </c>
      <c r="B6938" s="2" t="s">
        <v>22</v>
      </c>
      <c r="C6938" s="2" t="s">
        <v>21</v>
      </c>
      <c r="D6938" s="2">
        <v>187123.11384999999</v>
      </c>
      <c r="E6938" s="2">
        <v>55576.910190000002</v>
      </c>
      <c r="F6938" s="2">
        <v>3316083.9207899999</v>
      </c>
      <c r="G6938" s="2">
        <f t="shared" si="108"/>
        <v>3558783.9448299999</v>
      </c>
      <c r="H6938" s="2">
        <v>108204</v>
      </c>
      <c r="I6938" s="2">
        <v>91.029622613189545</v>
      </c>
      <c r="J6938" s="2">
        <v>1.4281344264198821</v>
      </c>
      <c r="K6938" s="2">
        <v>1.2413997540895281</v>
      </c>
      <c r="L6938" s="2">
        <v>1.8031667112466849</v>
      </c>
      <c r="M6938" s="2">
        <v>4.4976764950543497</v>
      </c>
      <c r="N6938" s="2">
        <v>3555352.3548400002</v>
      </c>
      <c r="O6938" s="2">
        <v>5.2580633371082239</v>
      </c>
    </row>
    <row r="6939" spans="1:15" ht="15.75" customHeight="1" x14ac:dyDescent="0.35">
      <c r="A6939" s="4">
        <v>45627</v>
      </c>
      <c r="B6939" s="2" t="s">
        <v>23</v>
      </c>
      <c r="C6939" s="2" t="s">
        <v>15</v>
      </c>
      <c r="D6939" s="2">
        <v>1569.0819899999999</v>
      </c>
      <c r="E6939" s="2">
        <v>165.34027</v>
      </c>
      <c r="F6939" s="2">
        <v>25604.752909999999</v>
      </c>
      <c r="G6939" s="2">
        <f t="shared" si="108"/>
        <v>27339.175169999999</v>
      </c>
      <c r="H6939" s="2">
        <v>10610</v>
      </c>
      <c r="I6939" s="2">
        <v>89.215078286020926</v>
      </c>
      <c r="J6939" s="2">
        <v>3.352122982482701</v>
      </c>
      <c r="K6939" s="2">
        <v>1.3498180913947471</v>
      </c>
      <c r="L6939" s="2">
        <v>2.574333743470357</v>
      </c>
      <c r="M6939" s="2">
        <v>3.508646896631257</v>
      </c>
      <c r="N6939" s="2">
        <v>27279.492869999998</v>
      </c>
      <c r="O6939" s="2">
        <v>5.739317226080014</v>
      </c>
    </row>
    <row r="6940" spans="1:15" ht="15.75" customHeight="1" x14ac:dyDescent="0.35">
      <c r="A6940" s="4">
        <v>45627</v>
      </c>
      <c r="B6940" s="2" t="s">
        <v>23</v>
      </c>
      <c r="C6940" s="2" t="s">
        <v>16</v>
      </c>
      <c r="D6940" s="2">
        <v>0</v>
      </c>
      <c r="E6940" s="2">
        <v>0</v>
      </c>
      <c r="F6940" s="2">
        <v>0</v>
      </c>
      <c r="G6940" s="2">
        <f t="shared" si="108"/>
        <v>0</v>
      </c>
      <c r="I6940" s="2">
        <v>0</v>
      </c>
      <c r="J6940" s="2">
        <v>0</v>
      </c>
      <c r="K6940" s="2">
        <v>0</v>
      </c>
      <c r="L6940" s="2">
        <v>0</v>
      </c>
      <c r="M6940" s="2">
        <v>0</v>
      </c>
      <c r="N6940" s="2">
        <v>0</v>
      </c>
    </row>
    <row r="6941" spans="1:15" ht="15.75" customHeight="1" x14ac:dyDescent="0.35">
      <c r="A6941" s="4">
        <v>45627</v>
      </c>
      <c r="B6941" s="2" t="s">
        <v>23</v>
      </c>
      <c r="C6941" s="2" t="s">
        <v>17</v>
      </c>
      <c r="D6941" s="2">
        <v>0</v>
      </c>
      <c r="E6941" s="2">
        <v>0</v>
      </c>
      <c r="F6941" s="2">
        <v>0</v>
      </c>
      <c r="G6941" s="2">
        <f t="shared" si="108"/>
        <v>0</v>
      </c>
      <c r="I6941" s="2">
        <v>0</v>
      </c>
      <c r="J6941" s="2">
        <v>0</v>
      </c>
      <c r="K6941" s="2">
        <v>0</v>
      </c>
      <c r="L6941" s="2">
        <v>0</v>
      </c>
      <c r="M6941" s="2">
        <v>0</v>
      </c>
      <c r="N6941" s="2">
        <v>0</v>
      </c>
    </row>
    <row r="6942" spans="1:15" ht="15.75" customHeight="1" x14ac:dyDescent="0.35">
      <c r="A6942" s="4">
        <v>45627</v>
      </c>
      <c r="B6942" s="2" t="s">
        <v>23</v>
      </c>
      <c r="C6942" s="2" t="s">
        <v>18</v>
      </c>
      <c r="D6942" s="2">
        <v>0</v>
      </c>
      <c r="E6942" s="2">
        <v>0</v>
      </c>
      <c r="F6942" s="2">
        <v>0</v>
      </c>
      <c r="G6942" s="2">
        <f t="shared" si="108"/>
        <v>0</v>
      </c>
      <c r="I6942" s="2">
        <v>0</v>
      </c>
      <c r="J6942" s="2">
        <v>0</v>
      </c>
      <c r="K6942" s="2">
        <v>0</v>
      </c>
      <c r="L6942" s="2">
        <v>0</v>
      </c>
      <c r="M6942" s="2">
        <v>0</v>
      </c>
      <c r="N6942" s="2">
        <v>0</v>
      </c>
    </row>
    <row r="6943" spans="1:15" ht="15.75" customHeight="1" x14ac:dyDescent="0.35">
      <c r="A6943" s="4">
        <v>45627</v>
      </c>
      <c r="B6943" s="2" t="s">
        <v>23</v>
      </c>
      <c r="C6943" s="2" t="s">
        <v>19</v>
      </c>
      <c r="D6943" s="2">
        <v>577.13604000000009</v>
      </c>
      <c r="E6943" s="2">
        <v>-1.0000000000000001E-5</v>
      </c>
      <c r="F6943" s="2">
        <v>0</v>
      </c>
      <c r="G6943" s="2">
        <f t="shared" si="108"/>
        <v>577.13603000000012</v>
      </c>
      <c r="H6943" s="2">
        <v>2</v>
      </c>
      <c r="I6943" s="2">
        <v>0</v>
      </c>
      <c r="J6943" s="2">
        <v>0</v>
      </c>
      <c r="K6943" s="2">
        <v>0</v>
      </c>
      <c r="L6943" s="2">
        <v>0</v>
      </c>
      <c r="M6943" s="2">
        <v>100</v>
      </c>
      <c r="N6943" s="2">
        <v>441.83102000000002</v>
      </c>
      <c r="O6943" s="2">
        <v>100.0000017326938</v>
      </c>
    </row>
    <row r="6944" spans="1:15" ht="15.75" customHeight="1" x14ac:dyDescent="0.35">
      <c r="A6944" s="4">
        <v>45627</v>
      </c>
      <c r="B6944" s="2" t="s">
        <v>23</v>
      </c>
      <c r="C6944" s="2" t="s">
        <v>20</v>
      </c>
      <c r="D6944" s="2">
        <v>3113.6577400000001</v>
      </c>
      <c r="E6944" s="2">
        <v>566.81380000000001</v>
      </c>
      <c r="F6944" s="2">
        <v>20848.135289999998</v>
      </c>
      <c r="G6944" s="2">
        <f t="shared" si="108"/>
        <v>24528.606829999997</v>
      </c>
      <c r="H6944" s="2">
        <v>5518</v>
      </c>
      <c r="I6944" s="2">
        <v>81.414559808403297</v>
      </c>
      <c r="J6944" s="2">
        <v>4.7446438028752906</v>
      </c>
      <c r="K6944" s="2">
        <v>2.197370922844391</v>
      </c>
      <c r="L6944" s="2">
        <v>4.8593371136000867</v>
      </c>
      <c r="M6944" s="2">
        <v>6.7840883522769362</v>
      </c>
      <c r="N6944" s="2">
        <v>24398.040150000001</v>
      </c>
      <c r="O6944" s="2">
        <v>12.693985278412979</v>
      </c>
    </row>
    <row r="6945" spans="1:15" ht="15.75" customHeight="1" x14ac:dyDescent="0.35">
      <c r="A6945" s="4">
        <v>45627</v>
      </c>
      <c r="B6945" s="2" t="s">
        <v>23</v>
      </c>
      <c r="C6945" s="2" t="s">
        <v>21</v>
      </c>
      <c r="D6945" s="2">
        <v>4459.5992999999999</v>
      </c>
      <c r="E6945" s="2">
        <v>4065.99208</v>
      </c>
      <c r="F6945" s="2">
        <v>55645.083030000002</v>
      </c>
      <c r="G6945" s="2">
        <f t="shared" si="108"/>
        <v>64170.67441</v>
      </c>
      <c r="H6945" s="2">
        <v>3035</v>
      </c>
      <c r="I6945" s="2">
        <v>83.830929774600776</v>
      </c>
      <c r="J6945" s="2">
        <v>5.7644764964354414</v>
      </c>
      <c r="K6945" s="2">
        <v>1.9107413576218431</v>
      </c>
      <c r="L6945" s="2">
        <v>4.5276703466319166</v>
      </c>
      <c r="M6945" s="2">
        <v>3.966182024710029</v>
      </c>
      <c r="N6945" s="2">
        <v>63634.256679999999</v>
      </c>
      <c r="O6945" s="2">
        <v>6.9495908232266306</v>
      </c>
    </row>
    <row r="6946" spans="1:15" ht="15.75" customHeight="1" x14ac:dyDescent="0.35">
      <c r="A6946" s="4">
        <v>45627</v>
      </c>
      <c r="B6946" s="2" t="s">
        <v>24</v>
      </c>
      <c r="C6946" s="2" t="s">
        <v>15</v>
      </c>
      <c r="D6946" s="2">
        <v>47965.612860000001</v>
      </c>
      <c r="E6946" s="2">
        <v>18918.554059999999</v>
      </c>
      <c r="F6946" s="2">
        <v>1676729.3421400001</v>
      </c>
      <c r="G6946" s="2">
        <f t="shared" si="108"/>
        <v>1743613.5090600001</v>
      </c>
      <c r="H6946" s="2">
        <v>196399</v>
      </c>
      <c r="I6946" s="2">
        <v>92.206873599224096</v>
      </c>
      <c r="J6946" s="2">
        <v>1.889605021678147</v>
      </c>
      <c r="K6946" s="2">
        <v>1.155614865237258</v>
      </c>
      <c r="L6946" s="2">
        <v>2.1662415451464501</v>
      </c>
      <c r="M6946" s="2">
        <v>2.5816649687140489</v>
      </c>
      <c r="N6946" s="2">
        <v>1739362.50343</v>
      </c>
      <c r="O6946" s="2">
        <v>2.75093147711724</v>
      </c>
    </row>
    <row r="6947" spans="1:15" ht="15.75" customHeight="1" x14ac:dyDescent="0.35">
      <c r="A6947" s="4">
        <v>45627</v>
      </c>
      <c r="B6947" s="2" t="s">
        <v>24</v>
      </c>
      <c r="C6947" s="2" t="s">
        <v>16</v>
      </c>
      <c r="D6947" s="2">
        <v>0</v>
      </c>
      <c r="E6947" s="2">
        <v>0</v>
      </c>
      <c r="F6947" s="2">
        <v>0</v>
      </c>
      <c r="G6947" s="2">
        <f t="shared" si="108"/>
        <v>0</v>
      </c>
      <c r="I6947" s="2">
        <v>0</v>
      </c>
      <c r="J6947" s="2">
        <v>0</v>
      </c>
      <c r="K6947" s="2">
        <v>0</v>
      </c>
      <c r="L6947" s="2">
        <v>0</v>
      </c>
      <c r="M6947" s="2">
        <v>0</v>
      </c>
      <c r="N6947" s="2">
        <v>0</v>
      </c>
    </row>
    <row r="6948" spans="1:15" ht="15.75" customHeight="1" x14ac:dyDescent="0.35">
      <c r="A6948" s="4">
        <v>45627</v>
      </c>
      <c r="B6948" s="2" t="s">
        <v>24</v>
      </c>
      <c r="C6948" s="2" t="s">
        <v>17</v>
      </c>
      <c r="D6948" s="2">
        <v>0</v>
      </c>
      <c r="E6948" s="2">
        <v>0</v>
      </c>
      <c r="F6948" s="2">
        <v>28205.924439999999</v>
      </c>
      <c r="G6948" s="2">
        <f t="shared" si="108"/>
        <v>28205.924439999999</v>
      </c>
      <c r="H6948" s="2">
        <v>5</v>
      </c>
      <c r="I6948" s="2">
        <v>100</v>
      </c>
      <c r="J6948" s="2">
        <v>0</v>
      </c>
      <c r="K6948" s="2">
        <v>0</v>
      </c>
      <c r="L6948" s="2">
        <v>0</v>
      </c>
      <c r="M6948" s="2">
        <v>0</v>
      </c>
      <c r="N6948" s="2">
        <v>85335.401790000004</v>
      </c>
      <c r="O6948" s="2">
        <v>0</v>
      </c>
    </row>
    <row r="6949" spans="1:15" ht="15.75" customHeight="1" x14ac:dyDescent="0.35">
      <c r="A6949" s="4">
        <v>45627</v>
      </c>
      <c r="B6949" s="2" t="s">
        <v>24</v>
      </c>
      <c r="C6949" s="2" t="s">
        <v>18</v>
      </c>
      <c r="D6949" s="2">
        <v>28665.326509999999</v>
      </c>
      <c r="E6949" s="2">
        <v>2089.5098699999999</v>
      </c>
      <c r="F6949" s="2">
        <v>415473.67820999998</v>
      </c>
      <c r="G6949" s="2">
        <f t="shared" si="108"/>
        <v>446228.51458999998</v>
      </c>
      <c r="H6949" s="2">
        <v>7934</v>
      </c>
      <c r="I6949" s="2">
        <v>85.474442244011016</v>
      </c>
      <c r="J6949" s="2">
        <v>1.9747629399542179</v>
      </c>
      <c r="K6949" s="2">
        <v>2.0451851407886412</v>
      </c>
      <c r="L6949" s="2">
        <v>0.92686051191840679</v>
      </c>
      <c r="M6949" s="2">
        <v>9.5787491633277195</v>
      </c>
      <c r="N6949" s="2">
        <v>445697.68664000003</v>
      </c>
      <c r="O6949" s="2">
        <v>6.4239118686393324</v>
      </c>
    </row>
    <row r="6950" spans="1:15" ht="15.75" customHeight="1" x14ac:dyDescent="0.35">
      <c r="A6950" s="4">
        <v>45627</v>
      </c>
      <c r="B6950" s="2" t="s">
        <v>24</v>
      </c>
      <c r="C6950" s="2" t="s">
        <v>19</v>
      </c>
      <c r="D6950" s="2">
        <v>3926.8776499999999</v>
      </c>
      <c r="E6950" s="2">
        <v>0</v>
      </c>
      <c r="F6950" s="2">
        <v>26637.812119999999</v>
      </c>
      <c r="G6950" s="2">
        <f t="shared" si="108"/>
        <v>30564.689769999997</v>
      </c>
      <c r="H6950" s="2">
        <v>36</v>
      </c>
      <c r="I6950" s="2">
        <v>78.672807884451686</v>
      </c>
      <c r="J6950" s="2">
        <v>2.1487344283943481</v>
      </c>
      <c r="K6950" s="2">
        <v>7.0115860269945526E-2</v>
      </c>
      <c r="L6950" s="2">
        <v>0</v>
      </c>
      <c r="M6950" s="2">
        <v>19.108341826884011</v>
      </c>
      <c r="N6950" s="2">
        <v>75438.866180000012</v>
      </c>
      <c r="O6950" s="2">
        <v>12.847758899402701</v>
      </c>
    </row>
    <row r="6951" spans="1:15" ht="15.75" customHeight="1" x14ac:dyDescent="0.35">
      <c r="A6951" s="4">
        <v>45627</v>
      </c>
      <c r="B6951" s="2" t="s">
        <v>24</v>
      </c>
      <c r="C6951" s="2" t="s">
        <v>20</v>
      </c>
      <c r="D6951" s="2">
        <v>57496.45521</v>
      </c>
      <c r="E6951" s="2">
        <v>13849.25647</v>
      </c>
      <c r="F6951" s="2">
        <v>953064.39097000007</v>
      </c>
      <c r="G6951" s="2">
        <f t="shared" si="108"/>
        <v>1024410.10265</v>
      </c>
      <c r="H6951" s="2">
        <v>255581</v>
      </c>
      <c r="I6951" s="2">
        <v>90.217282774544103</v>
      </c>
      <c r="J6951" s="2">
        <v>2.387090108620725</v>
      </c>
      <c r="K6951" s="2">
        <v>1.2452116602411449</v>
      </c>
      <c r="L6951" s="2">
        <v>1.8295841304796809</v>
      </c>
      <c r="M6951" s="2">
        <v>4.3208313261143294</v>
      </c>
      <c r="N6951" s="2">
        <v>1021914.54323</v>
      </c>
      <c r="O6951" s="2">
        <v>5.6126403928724482</v>
      </c>
    </row>
    <row r="6952" spans="1:15" ht="15.75" customHeight="1" x14ac:dyDescent="0.35">
      <c r="A6952" s="4">
        <v>45627</v>
      </c>
      <c r="B6952" s="2" t="s">
        <v>24</v>
      </c>
      <c r="C6952" s="2" t="s">
        <v>21</v>
      </c>
      <c r="D6952" s="2">
        <v>261776.39155999999</v>
      </c>
      <c r="E6952" s="2">
        <v>69703.873160000003</v>
      </c>
      <c r="F6952" s="2">
        <v>5039911.97071</v>
      </c>
      <c r="G6952" s="2">
        <f t="shared" si="108"/>
        <v>5371392.2354300003</v>
      </c>
      <c r="H6952" s="2">
        <v>163363</v>
      </c>
      <c r="I6952" s="2">
        <v>91.153205028861024</v>
      </c>
      <c r="J6952" s="2">
        <v>2.2342614340976339</v>
      </c>
      <c r="K6952" s="2">
        <v>1.0240550206976999</v>
      </c>
      <c r="L6952" s="2">
        <v>1.586242084727165</v>
      </c>
      <c r="M6952" s="2">
        <v>4.0022364316164758</v>
      </c>
      <c r="N6952" s="2">
        <v>5368587.0435500015</v>
      </c>
      <c r="O6952" s="2">
        <v>4.8735296192541746</v>
      </c>
    </row>
    <row r="6953" spans="1:15" ht="15.75" customHeight="1" x14ac:dyDescent="0.35">
      <c r="A6953" s="4">
        <v>45627</v>
      </c>
      <c r="B6953" s="2" t="s">
        <v>25</v>
      </c>
      <c r="C6953" s="2" t="s">
        <v>15</v>
      </c>
      <c r="D6953" s="2">
        <v>15681.06639</v>
      </c>
      <c r="E6953" s="2">
        <v>5298.9597400000002</v>
      </c>
      <c r="F6953" s="2">
        <v>392153.80531999998</v>
      </c>
      <c r="G6953" s="2">
        <f t="shared" si="108"/>
        <v>413133.83145</v>
      </c>
      <c r="H6953" s="2">
        <v>55587</v>
      </c>
      <c r="I6953" s="2">
        <v>87.240956118458129</v>
      </c>
      <c r="J6953" s="2">
        <v>3.504109697118694</v>
      </c>
      <c r="K6953" s="2">
        <v>1.326169246477868</v>
      </c>
      <c r="L6953" s="2">
        <v>1.7855048253757191</v>
      </c>
      <c r="M6953" s="2">
        <v>6.1432601125696031</v>
      </c>
      <c r="N6953" s="2">
        <v>412994.99475999997</v>
      </c>
      <c r="O6953" s="2">
        <v>3.795638409704488</v>
      </c>
    </row>
    <row r="6954" spans="1:15" ht="15.75" customHeight="1" x14ac:dyDescent="0.35">
      <c r="A6954" s="4">
        <v>45627</v>
      </c>
      <c r="B6954" s="2" t="s">
        <v>25</v>
      </c>
      <c r="C6954" s="2" t="s">
        <v>16</v>
      </c>
      <c r="D6954" s="2">
        <v>0</v>
      </c>
      <c r="E6954" s="2">
        <v>0</v>
      </c>
      <c r="F6954" s="2">
        <v>0</v>
      </c>
      <c r="G6954" s="2">
        <f t="shared" si="108"/>
        <v>0</v>
      </c>
      <c r="I6954" s="2">
        <v>0</v>
      </c>
      <c r="J6954" s="2">
        <v>0</v>
      </c>
      <c r="K6954" s="2">
        <v>0</v>
      </c>
      <c r="L6954" s="2">
        <v>0</v>
      </c>
      <c r="M6954" s="2">
        <v>0</v>
      </c>
      <c r="N6954" s="2">
        <v>0</v>
      </c>
    </row>
    <row r="6955" spans="1:15" ht="15.75" customHeight="1" x14ac:dyDescent="0.35">
      <c r="A6955" s="4">
        <v>45627</v>
      </c>
      <c r="B6955" s="2" t="s">
        <v>25</v>
      </c>
      <c r="C6955" s="2" t="s">
        <v>17</v>
      </c>
      <c r="D6955" s="2">
        <v>0</v>
      </c>
      <c r="E6955" s="2">
        <v>0</v>
      </c>
      <c r="F6955" s="2">
        <v>0</v>
      </c>
      <c r="G6955" s="2">
        <f t="shared" si="108"/>
        <v>0</v>
      </c>
      <c r="I6955" s="2">
        <v>0</v>
      </c>
      <c r="J6955" s="2">
        <v>0</v>
      </c>
      <c r="K6955" s="2">
        <v>0</v>
      </c>
      <c r="L6955" s="2">
        <v>0</v>
      </c>
      <c r="M6955" s="2">
        <v>0</v>
      </c>
      <c r="N6955" s="2">
        <v>0</v>
      </c>
    </row>
    <row r="6956" spans="1:15" ht="15.75" customHeight="1" x14ac:dyDescent="0.35">
      <c r="A6956" s="4">
        <v>45627</v>
      </c>
      <c r="B6956" s="2" t="s">
        <v>25</v>
      </c>
      <c r="C6956" s="2" t="s">
        <v>18</v>
      </c>
      <c r="D6956" s="2">
        <v>1344.06268</v>
      </c>
      <c r="E6956" s="2">
        <v>770.30245000000002</v>
      </c>
      <c r="F6956" s="2">
        <v>92253.645700000008</v>
      </c>
      <c r="G6956" s="2">
        <f t="shared" si="108"/>
        <v>94368.010830000014</v>
      </c>
      <c r="H6956" s="2">
        <v>2191</v>
      </c>
      <c r="I6956" s="2">
        <v>89.385779896178818</v>
      </c>
      <c r="J6956" s="2">
        <v>2.589059014798333</v>
      </c>
      <c r="K6956" s="2">
        <v>1.616135759553424</v>
      </c>
      <c r="L6956" s="2">
        <v>0.39375342746445863</v>
      </c>
      <c r="M6956" s="2">
        <v>6.0152719020049519</v>
      </c>
      <c r="N6956" s="2">
        <v>94300.649620000011</v>
      </c>
      <c r="O6956" s="2">
        <v>1.424277854517112</v>
      </c>
    </row>
    <row r="6957" spans="1:15" ht="15.75" customHeight="1" x14ac:dyDescent="0.35">
      <c r="A6957" s="4">
        <v>45627</v>
      </c>
      <c r="B6957" s="2" t="s">
        <v>25</v>
      </c>
      <c r="C6957" s="2" t="s">
        <v>19</v>
      </c>
      <c r="D6957" s="2">
        <v>592.66930000000002</v>
      </c>
      <c r="E6957" s="2">
        <v>6409.0221700000002</v>
      </c>
      <c r="F6957" s="2">
        <v>6465.2080500000002</v>
      </c>
      <c r="G6957" s="2">
        <f t="shared" si="108"/>
        <v>13466.899519999999</v>
      </c>
      <c r="H6957" s="2">
        <v>24</v>
      </c>
      <c r="I6957" s="2">
        <v>11.57791797350546</v>
      </c>
      <c r="J6957" s="2">
        <v>0.45659010010939771</v>
      </c>
      <c r="K6957" s="2">
        <v>0</v>
      </c>
      <c r="L6957" s="2">
        <v>87.036291706140247</v>
      </c>
      <c r="M6957" s="2">
        <v>0.92920022024490478</v>
      </c>
      <c r="N6957" s="2">
        <v>13466.899520000001</v>
      </c>
      <c r="O6957" s="2">
        <v>4.4009335565310588</v>
      </c>
    </row>
    <row r="6958" spans="1:15" ht="15.75" customHeight="1" x14ac:dyDescent="0.35">
      <c r="A6958" s="4">
        <v>45627</v>
      </c>
      <c r="B6958" s="2" t="s">
        <v>25</v>
      </c>
      <c r="C6958" s="2" t="s">
        <v>20</v>
      </c>
      <c r="D6958" s="2">
        <v>12519.085719999999</v>
      </c>
      <c r="E6958" s="2">
        <v>1816.45607</v>
      </c>
      <c r="F6958" s="2">
        <v>186749.41857000001</v>
      </c>
      <c r="G6958" s="2">
        <f t="shared" si="108"/>
        <v>201084.96036</v>
      </c>
      <c r="H6958" s="2">
        <v>47020</v>
      </c>
      <c r="I6958" s="2">
        <v>90.567493636777314</v>
      </c>
      <c r="J6958" s="2">
        <v>2.1918728725417629</v>
      </c>
      <c r="K6958" s="2">
        <v>0.79657168666127676</v>
      </c>
      <c r="L6958" s="2">
        <v>1.0419670197386119</v>
      </c>
      <c r="M6958" s="2">
        <v>5.4020947842810276</v>
      </c>
      <c r="N6958" s="2">
        <v>201040.68557999999</v>
      </c>
      <c r="O6958" s="2">
        <v>6.2257692955192816</v>
      </c>
    </row>
    <row r="6959" spans="1:15" ht="15.75" customHeight="1" x14ac:dyDescent="0.35">
      <c r="A6959" s="4">
        <v>45627</v>
      </c>
      <c r="B6959" s="2" t="s">
        <v>25</v>
      </c>
      <c r="C6959" s="2" t="s">
        <v>21</v>
      </c>
      <c r="D6959" s="2">
        <v>62456.161020000007</v>
      </c>
      <c r="E6959" s="2">
        <v>16404.347000000002</v>
      </c>
      <c r="F6959" s="2">
        <v>1058265.4334400001</v>
      </c>
      <c r="G6959" s="2">
        <f t="shared" si="108"/>
        <v>1137125.9414600001</v>
      </c>
      <c r="H6959" s="2">
        <v>33971</v>
      </c>
      <c r="I6959" s="2">
        <v>89.433975207249503</v>
      </c>
      <c r="J6959" s="2">
        <v>3.0950950025520161</v>
      </c>
      <c r="K6959" s="2">
        <v>0.9933367426225822</v>
      </c>
      <c r="L6959" s="2">
        <v>1.58102182202646</v>
      </c>
      <c r="M6959" s="2">
        <v>4.8965712255494358</v>
      </c>
      <c r="N6959" s="2">
        <v>1137340.73303</v>
      </c>
      <c r="O6959" s="2">
        <v>5.4924576727015939</v>
      </c>
    </row>
    <row r="6960" spans="1:15" ht="15.75" customHeight="1" x14ac:dyDescent="0.35">
      <c r="A6960" s="4">
        <v>45627</v>
      </c>
      <c r="B6960" s="2" t="s">
        <v>26</v>
      </c>
      <c r="C6960" s="2" t="s">
        <v>15</v>
      </c>
      <c r="D6960" s="2">
        <v>3500.7413299999998</v>
      </c>
      <c r="E6960" s="2">
        <v>1585.9589699999999</v>
      </c>
      <c r="F6960" s="2">
        <v>87316.73023999999</v>
      </c>
      <c r="G6960" s="2">
        <f t="shared" si="108"/>
        <v>92403.430539999987</v>
      </c>
      <c r="H6960" s="2">
        <v>13077</v>
      </c>
      <c r="I6960" s="2">
        <v>84.304346365185197</v>
      </c>
      <c r="J6960" s="2">
        <v>4.0470313157176259</v>
      </c>
      <c r="K6960" s="2">
        <v>2.2511233367262742</v>
      </c>
      <c r="L6960" s="2">
        <v>5.7290226203305883</v>
      </c>
      <c r="M6960" s="2">
        <v>3.668476362040324</v>
      </c>
      <c r="N6960" s="2">
        <v>92074.756020000001</v>
      </c>
      <c r="O6960" s="2">
        <v>3.7885404357196282</v>
      </c>
    </row>
    <row r="6961" spans="1:15" ht="15.75" customHeight="1" x14ac:dyDescent="0.35">
      <c r="A6961" s="4">
        <v>45627</v>
      </c>
      <c r="B6961" s="2" t="s">
        <v>26</v>
      </c>
      <c r="C6961" s="2" t="s">
        <v>16</v>
      </c>
      <c r="D6961" s="2">
        <v>0</v>
      </c>
      <c r="E6961" s="2">
        <v>0</v>
      </c>
      <c r="F6961" s="2">
        <v>601.49953000000005</v>
      </c>
      <c r="G6961" s="2">
        <f t="shared" si="108"/>
        <v>601.49953000000005</v>
      </c>
      <c r="H6961" s="2">
        <v>1</v>
      </c>
      <c r="I6961" s="2">
        <v>100</v>
      </c>
      <c r="J6961" s="2">
        <v>0</v>
      </c>
      <c r="K6961" s="2">
        <v>0</v>
      </c>
      <c r="L6961" s="2">
        <v>0</v>
      </c>
      <c r="M6961" s="2">
        <v>0</v>
      </c>
      <c r="N6961" s="2">
        <v>601.49953000000005</v>
      </c>
      <c r="O6961" s="2">
        <v>0</v>
      </c>
    </row>
    <row r="6962" spans="1:15" ht="15.75" customHeight="1" x14ac:dyDescent="0.35">
      <c r="A6962" s="4">
        <v>45627</v>
      </c>
      <c r="B6962" s="2" t="s">
        <v>26</v>
      </c>
      <c r="C6962" s="2" t="s">
        <v>17</v>
      </c>
      <c r="D6962" s="2">
        <v>0</v>
      </c>
      <c r="E6962" s="2">
        <v>0</v>
      </c>
      <c r="F6962" s="2">
        <v>5402.8199000000004</v>
      </c>
      <c r="G6962" s="2">
        <f t="shared" si="108"/>
        <v>5402.8199000000004</v>
      </c>
      <c r="H6962" s="2">
        <v>5</v>
      </c>
      <c r="I6962" s="2">
        <v>100</v>
      </c>
      <c r="J6962" s="2">
        <v>0</v>
      </c>
      <c r="K6962" s="2">
        <v>0</v>
      </c>
      <c r="L6962" s="2">
        <v>0</v>
      </c>
      <c r="M6962" s="2">
        <v>0</v>
      </c>
      <c r="N6962" s="2">
        <v>5400.6609600000002</v>
      </c>
      <c r="O6962" s="2">
        <v>0</v>
      </c>
    </row>
    <row r="6963" spans="1:15" ht="15.75" customHeight="1" x14ac:dyDescent="0.35">
      <c r="A6963" s="4">
        <v>45627</v>
      </c>
      <c r="B6963" s="2" t="s">
        <v>26</v>
      </c>
      <c r="C6963" s="2" t="s">
        <v>18</v>
      </c>
      <c r="D6963" s="2">
        <v>1936.68462</v>
      </c>
      <c r="E6963" s="2">
        <v>151.26911999999999</v>
      </c>
      <c r="F6963" s="2">
        <v>8864.7248099999997</v>
      </c>
      <c r="G6963" s="2">
        <f t="shared" si="108"/>
        <v>10952.678550000001</v>
      </c>
      <c r="H6963" s="2">
        <v>261</v>
      </c>
      <c r="I6963" s="2">
        <v>71.39079112348081</v>
      </c>
      <c r="J6963" s="2">
        <v>0.7874669155879277</v>
      </c>
      <c r="K6963" s="2">
        <v>3.5455310451357929</v>
      </c>
      <c r="L6963" s="2">
        <v>14.25214256697774</v>
      </c>
      <c r="M6963" s="2">
        <v>10.024068348817741</v>
      </c>
      <c r="N6963" s="2">
        <v>10935.399100000001</v>
      </c>
      <c r="O6963" s="2">
        <v>17.682292154917668</v>
      </c>
    </row>
    <row r="6964" spans="1:15" ht="15.75" customHeight="1" x14ac:dyDescent="0.35">
      <c r="A6964" s="4">
        <v>45627</v>
      </c>
      <c r="B6964" s="2" t="s">
        <v>26</v>
      </c>
      <c r="C6964" s="2" t="s">
        <v>19</v>
      </c>
      <c r="D6964" s="2">
        <v>14425.854950000001</v>
      </c>
      <c r="E6964" s="2">
        <v>192.41341</v>
      </c>
      <c r="F6964" s="2">
        <v>8001.4287999999997</v>
      </c>
      <c r="G6964" s="2">
        <f t="shared" si="108"/>
        <v>22619.69716</v>
      </c>
      <c r="H6964" s="2">
        <v>24</v>
      </c>
      <c r="I6964" s="2">
        <v>29.425452669218551</v>
      </c>
      <c r="J6964" s="2">
        <v>0</v>
      </c>
      <c r="K6964" s="2">
        <v>0</v>
      </c>
      <c r="L6964" s="2">
        <v>3.5434166906820348</v>
      </c>
      <c r="M6964" s="2">
        <v>67.031130640099406</v>
      </c>
      <c r="N6964" s="2">
        <v>22567.736730000001</v>
      </c>
      <c r="O6964" s="2">
        <v>63.775632573499927</v>
      </c>
    </row>
    <row r="6965" spans="1:15" ht="15.75" customHeight="1" x14ac:dyDescent="0.35">
      <c r="A6965" s="4">
        <v>45627</v>
      </c>
      <c r="B6965" s="2" t="s">
        <v>26</v>
      </c>
      <c r="C6965" s="2" t="s">
        <v>20</v>
      </c>
      <c r="D6965" s="2">
        <v>6217.4037400000007</v>
      </c>
      <c r="E6965" s="2">
        <v>481.84755999999999</v>
      </c>
      <c r="F6965" s="2">
        <v>56792.573839999997</v>
      </c>
      <c r="G6965" s="2">
        <f t="shared" si="108"/>
        <v>63491.825140000001</v>
      </c>
      <c r="H6965" s="2">
        <v>20040</v>
      </c>
      <c r="I6965" s="2">
        <v>85.745056551282687</v>
      </c>
      <c r="J6965" s="2">
        <v>2.9699222514864538</v>
      </c>
      <c r="K6965" s="2">
        <v>1.1903481620796159</v>
      </c>
      <c r="L6965" s="2">
        <v>2.6753222444955291</v>
      </c>
      <c r="M6965" s="2">
        <v>7.4193507906557157</v>
      </c>
      <c r="N6965" s="2">
        <v>63403.623749999999</v>
      </c>
      <c r="O6965" s="2">
        <v>9.7924476517891446</v>
      </c>
    </row>
    <row r="6966" spans="1:15" ht="15.75" customHeight="1" x14ac:dyDescent="0.35">
      <c r="A6966" s="4">
        <v>45627</v>
      </c>
      <c r="B6966" s="2" t="s">
        <v>26</v>
      </c>
      <c r="C6966" s="2" t="s">
        <v>21</v>
      </c>
      <c r="D6966" s="2">
        <v>21026.2912</v>
      </c>
      <c r="E6966" s="2">
        <v>7791.1002199999994</v>
      </c>
      <c r="F6966" s="2">
        <v>277449.25657000003</v>
      </c>
      <c r="G6966" s="2">
        <f t="shared" si="108"/>
        <v>306266.64799000003</v>
      </c>
      <c r="H6966" s="2">
        <v>10178</v>
      </c>
      <c r="I6966" s="2">
        <v>85.429107767751049</v>
      </c>
      <c r="J6966" s="2">
        <v>3.926743963606159</v>
      </c>
      <c r="K6966" s="2">
        <v>1.75836069865779</v>
      </c>
      <c r="L6966" s="2">
        <v>3.176295132307505</v>
      </c>
      <c r="M6966" s="2">
        <v>5.7094924376774978</v>
      </c>
      <c r="N6966" s="2">
        <v>306501.92045999999</v>
      </c>
      <c r="O6966" s="2">
        <v>6.8653545327229146</v>
      </c>
    </row>
    <row r="6967" spans="1:15" ht="15.75" customHeight="1" x14ac:dyDescent="0.35">
      <c r="A6967" s="4">
        <v>45627</v>
      </c>
      <c r="B6967" s="2" t="s">
        <v>27</v>
      </c>
      <c r="C6967" s="2" t="s">
        <v>15</v>
      </c>
      <c r="D6967" s="2">
        <v>1350.03685</v>
      </c>
      <c r="E6967" s="2">
        <v>161.6113</v>
      </c>
      <c r="F6967" s="2">
        <v>28672.143370000002</v>
      </c>
      <c r="G6967" s="2">
        <f t="shared" si="108"/>
        <v>30183.791520000002</v>
      </c>
      <c r="H6967" s="2">
        <v>8329</v>
      </c>
      <c r="I6967" s="2">
        <v>87.608192263062833</v>
      </c>
      <c r="J6967" s="2">
        <v>3.639696226949356</v>
      </c>
      <c r="K6967" s="2">
        <v>1.648846396016193</v>
      </c>
      <c r="L6967" s="2">
        <v>3.6441482187181098</v>
      </c>
      <c r="M6967" s="2">
        <v>3.459116895253509</v>
      </c>
      <c r="N6967" s="2">
        <v>30170.09172</v>
      </c>
      <c r="O6967" s="2">
        <v>4.4727212255804769</v>
      </c>
    </row>
    <row r="6968" spans="1:15" ht="15.75" customHeight="1" x14ac:dyDescent="0.35">
      <c r="A6968" s="4">
        <v>45627</v>
      </c>
      <c r="B6968" s="2" t="s">
        <v>27</v>
      </c>
      <c r="C6968" s="2" t="s">
        <v>16</v>
      </c>
      <c r="D6968" s="2">
        <v>0</v>
      </c>
      <c r="E6968" s="2">
        <v>0</v>
      </c>
      <c r="F6968" s="2">
        <v>0</v>
      </c>
      <c r="G6968" s="2">
        <f t="shared" si="108"/>
        <v>0</v>
      </c>
      <c r="I6968" s="2">
        <v>0</v>
      </c>
      <c r="J6968" s="2">
        <v>0</v>
      </c>
      <c r="K6968" s="2">
        <v>0</v>
      </c>
      <c r="L6968" s="2">
        <v>0</v>
      </c>
      <c r="M6968" s="2">
        <v>0</v>
      </c>
      <c r="N6968" s="2">
        <v>0</v>
      </c>
    </row>
    <row r="6969" spans="1:15" ht="15.75" customHeight="1" x14ac:dyDescent="0.35">
      <c r="A6969" s="4">
        <v>45627</v>
      </c>
      <c r="B6969" s="2" t="s">
        <v>27</v>
      </c>
      <c r="C6969" s="2" t="s">
        <v>17</v>
      </c>
      <c r="D6969" s="2">
        <v>0</v>
      </c>
      <c r="E6969" s="2">
        <v>0</v>
      </c>
      <c r="F6969" s="2">
        <v>0</v>
      </c>
      <c r="G6969" s="2">
        <f t="shared" si="108"/>
        <v>0</v>
      </c>
      <c r="I6969" s="2">
        <v>0</v>
      </c>
      <c r="J6969" s="2">
        <v>0</v>
      </c>
      <c r="K6969" s="2">
        <v>0</v>
      </c>
      <c r="L6969" s="2">
        <v>0</v>
      </c>
      <c r="M6969" s="2">
        <v>0</v>
      </c>
      <c r="N6969" s="2">
        <v>0</v>
      </c>
    </row>
    <row r="6970" spans="1:15" ht="15.75" customHeight="1" x14ac:dyDescent="0.35">
      <c r="A6970" s="4">
        <v>45627</v>
      </c>
      <c r="B6970" s="2" t="s">
        <v>27</v>
      </c>
      <c r="C6970" s="2" t="s">
        <v>18</v>
      </c>
      <c r="D6970" s="2">
        <v>0</v>
      </c>
      <c r="E6970" s="2">
        <v>0</v>
      </c>
      <c r="F6970" s="2">
        <v>0</v>
      </c>
      <c r="G6970" s="2">
        <f t="shared" si="108"/>
        <v>0</v>
      </c>
      <c r="I6970" s="2">
        <v>0</v>
      </c>
      <c r="J6970" s="2">
        <v>0</v>
      </c>
      <c r="K6970" s="2">
        <v>0</v>
      </c>
      <c r="L6970" s="2">
        <v>0</v>
      </c>
      <c r="M6970" s="2">
        <v>0</v>
      </c>
      <c r="N6970" s="2">
        <v>0</v>
      </c>
    </row>
    <row r="6971" spans="1:15" ht="15.75" customHeight="1" x14ac:dyDescent="0.35">
      <c r="A6971" s="4">
        <v>45627</v>
      </c>
      <c r="B6971" s="2" t="s">
        <v>27</v>
      </c>
      <c r="C6971" s="2" t="s">
        <v>19</v>
      </c>
      <c r="D6971" s="2">
        <v>0</v>
      </c>
      <c r="E6971" s="2">
        <v>0</v>
      </c>
      <c r="F6971" s="2">
        <v>3219.8743399999998</v>
      </c>
      <c r="G6971" s="2">
        <f t="shared" si="108"/>
        <v>3219.8743399999998</v>
      </c>
      <c r="H6971" s="2">
        <v>4</v>
      </c>
      <c r="I6971" s="2">
        <v>100</v>
      </c>
      <c r="J6971" s="2">
        <v>0</v>
      </c>
      <c r="K6971" s="2">
        <v>0</v>
      </c>
      <c r="L6971" s="2">
        <v>0</v>
      </c>
      <c r="M6971" s="2">
        <v>0</v>
      </c>
      <c r="N6971" s="2">
        <v>3219.7831700000002</v>
      </c>
      <c r="O6971" s="2">
        <v>0</v>
      </c>
    </row>
    <row r="6972" spans="1:15" ht="15.75" customHeight="1" x14ac:dyDescent="0.35">
      <c r="A6972" s="4">
        <v>45627</v>
      </c>
      <c r="B6972" s="2" t="s">
        <v>27</v>
      </c>
      <c r="C6972" s="2" t="s">
        <v>20</v>
      </c>
      <c r="D6972" s="2">
        <v>2356.9222799999998</v>
      </c>
      <c r="E6972" s="2">
        <v>320.80531000000002</v>
      </c>
      <c r="F6972" s="2">
        <v>33759.937689999999</v>
      </c>
      <c r="G6972" s="2">
        <f t="shared" si="108"/>
        <v>36437.665280000001</v>
      </c>
      <c r="H6972" s="2">
        <v>7747</v>
      </c>
      <c r="I6972" s="2">
        <v>88.814493247487917</v>
      </c>
      <c r="J6972" s="2">
        <v>3.239408345629132</v>
      </c>
      <c r="K6972" s="2">
        <v>1.8576462243957521</v>
      </c>
      <c r="L6972" s="2">
        <v>2.9852970813171931</v>
      </c>
      <c r="M6972" s="2">
        <v>3.1031551011700169</v>
      </c>
      <c r="N6972" s="2">
        <v>36373.570549999997</v>
      </c>
      <c r="O6972" s="2">
        <v>6.4683679974788992</v>
      </c>
    </row>
    <row r="6973" spans="1:15" ht="15.75" customHeight="1" x14ac:dyDescent="0.35">
      <c r="A6973" s="4">
        <v>45627</v>
      </c>
      <c r="B6973" s="2" t="s">
        <v>27</v>
      </c>
      <c r="C6973" s="2" t="s">
        <v>21</v>
      </c>
      <c r="D6973" s="2">
        <v>9938.0918699999984</v>
      </c>
      <c r="E6973" s="2">
        <v>3015.71461</v>
      </c>
      <c r="F6973" s="2">
        <v>55964.690470000001</v>
      </c>
      <c r="G6973" s="2">
        <f t="shared" si="108"/>
        <v>68918.496950000001</v>
      </c>
      <c r="H6973" s="2">
        <v>2554</v>
      </c>
      <c r="I6973" s="2">
        <v>74.062165205127755</v>
      </c>
      <c r="J6973" s="2">
        <v>7.5989113925384393</v>
      </c>
      <c r="K6973" s="2">
        <v>2.4950035577846572</v>
      </c>
      <c r="L6973" s="2">
        <v>4.8510081431332619</v>
      </c>
      <c r="M6973" s="2">
        <v>10.992911701415901</v>
      </c>
      <c r="N6973" s="2">
        <v>68761.637819999989</v>
      </c>
      <c r="O6973" s="2">
        <v>14.42006472835592</v>
      </c>
    </row>
    <row r="6974" spans="1:15" ht="15.75" customHeight="1" x14ac:dyDescent="0.35">
      <c r="A6974" s="4">
        <v>45627</v>
      </c>
      <c r="B6974" s="2" t="s">
        <v>28</v>
      </c>
      <c r="C6974" s="2" t="s">
        <v>15</v>
      </c>
      <c r="D6974" s="2">
        <v>53883.79423</v>
      </c>
      <c r="E6974" s="2">
        <v>12727.551869999999</v>
      </c>
      <c r="F6974" s="2">
        <v>839282.40677</v>
      </c>
      <c r="G6974" s="2">
        <f t="shared" si="108"/>
        <v>905893.75286999997</v>
      </c>
      <c r="H6974" s="2">
        <v>167698</v>
      </c>
      <c r="I6974" s="2">
        <v>86.917325653195164</v>
      </c>
      <c r="J6974" s="2">
        <v>2.3615432814162092</v>
      </c>
      <c r="K6974" s="2">
        <v>1.600597451799032</v>
      </c>
      <c r="L6974" s="2">
        <v>3.358464385703805</v>
      </c>
      <c r="M6974" s="2">
        <v>5.7620692278857906</v>
      </c>
      <c r="N6974" s="2">
        <v>901282.72250999999</v>
      </c>
      <c r="O6974" s="2">
        <v>5.9481361980131204</v>
      </c>
    </row>
    <row r="6975" spans="1:15" ht="15.75" customHeight="1" x14ac:dyDescent="0.35">
      <c r="A6975" s="4">
        <v>45627</v>
      </c>
      <c r="B6975" s="2" t="s">
        <v>28</v>
      </c>
      <c r="C6975" s="2" t="s">
        <v>16</v>
      </c>
      <c r="D6975" s="2">
        <v>0</v>
      </c>
      <c r="E6975" s="2">
        <v>0</v>
      </c>
      <c r="F6975" s="2">
        <v>0</v>
      </c>
      <c r="G6975" s="2">
        <f t="shared" si="108"/>
        <v>0</v>
      </c>
      <c r="I6975" s="2">
        <v>0</v>
      </c>
      <c r="J6975" s="2">
        <v>0</v>
      </c>
      <c r="K6975" s="2">
        <v>0</v>
      </c>
      <c r="L6975" s="2">
        <v>0</v>
      </c>
      <c r="M6975" s="2">
        <v>0</v>
      </c>
      <c r="N6975" s="2">
        <v>0</v>
      </c>
    </row>
    <row r="6976" spans="1:15" ht="15.75" customHeight="1" x14ac:dyDescent="0.35">
      <c r="A6976" s="4">
        <v>45627</v>
      </c>
      <c r="B6976" s="2" t="s">
        <v>28</v>
      </c>
      <c r="C6976" s="2" t="s">
        <v>17</v>
      </c>
      <c r="D6976" s="2">
        <v>76.409970000000001</v>
      </c>
      <c r="E6976" s="2">
        <v>0</v>
      </c>
      <c r="F6976" s="2">
        <v>36134.573920000003</v>
      </c>
      <c r="G6976" s="2">
        <f t="shared" si="108"/>
        <v>36210.983890000003</v>
      </c>
      <c r="H6976" s="2">
        <v>36</v>
      </c>
      <c r="I6976" s="2">
        <v>99.789117742698139</v>
      </c>
      <c r="J6976" s="2">
        <v>0</v>
      </c>
      <c r="K6976" s="2">
        <v>0.2108822573018784</v>
      </c>
      <c r="L6976" s="2">
        <v>0</v>
      </c>
      <c r="M6976" s="2">
        <v>0</v>
      </c>
      <c r="N6976" s="2">
        <v>36233.475009999987</v>
      </c>
      <c r="O6976" s="2">
        <v>0.21101323905507391</v>
      </c>
    </row>
    <row r="6977" spans="1:15" ht="15.75" customHeight="1" x14ac:dyDescent="0.35">
      <c r="A6977" s="4">
        <v>45627</v>
      </c>
      <c r="B6977" s="2" t="s">
        <v>28</v>
      </c>
      <c r="C6977" s="2" t="s">
        <v>18</v>
      </c>
      <c r="D6977" s="2">
        <v>17092.730510000001</v>
      </c>
      <c r="E6977" s="2">
        <v>14318.895570000001</v>
      </c>
      <c r="F6977" s="2">
        <v>329742.16460999998</v>
      </c>
      <c r="G6977" s="2">
        <f t="shared" si="108"/>
        <v>361153.79068999999</v>
      </c>
      <c r="H6977" s="2">
        <v>3592</v>
      </c>
      <c r="I6977" s="2">
        <v>85.634478936376823</v>
      </c>
      <c r="J6977" s="2">
        <v>2.055598056566533</v>
      </c>
      <c r="K6977" s="2">
        <v>2.054103636712111</v>
      </c>
      <c r="L6977" s="2">
        <v>4.9297579454909028</v>
      </c>
      <c r="M6977" s="2">
        <v>5.3260614248536307</v>
      </c>
      <c r="N6977" s="2">
        <v>360685.78613000002</v>
      </c>
      <c r="O6977" s="2">
        <v>4.732812156655922</v>
      </c>
    </row>
    <row r="6978" spans="1:15" ht="15.75" customHeight="1" x14ac:dyDescent="0.35">
      <c r="A6978" s="4">
        <v>45627</v>
      </c>
      <c r="B6978" s="2" t="s">
        <v>28</v>
      </c>
      <c r="C6978" s="2" t="s">
        <v>19</v>
      </c>
      <c r="D6978" s="2">
        <v>2607.5212499999998</v>
      </c>
      <c r="E6978" s="2">
        <v>11805.59533</v>
      </c>
      <c r="F6978" s="2">
        <v>97007.688139999998</v>
      </c>
      <c r="G6978" s="2">
        <f t="shared" si="108"/>
        <v>111420.80472</v>
      </c>
      <c r="H6978" s="2">
        <v>327</v>
      </c>
      <c r="I6978" s="2">
        <v>84.10663447771023</v>
      </c>
      <c r="J6978" s="2">
        <v>6.753697034858698</v>
      </c>
      <c r="K6978" s="2">
        <v>6.7767627832859914</v>
      </c>
      <c r="L6978" s="2">
        <v>1.100019707431658</v>
      </c>
      <c r="M6978" s="2">
        <v>1.2628859967134269</v>
      </c>
      <c r="N6978" s="2">
        <v>114046.41858</v>
      </c>
      <c r="O6978" s="2">
        <v>2.3402462911237181</v>
      </c>
    </row>
    <row r="6979" spans="1:15" ht="15.75" customHeight="1" x14ac:dyDescent="0.35">
      <c r="A6979" s="4">
        <v>45627</v>
      </c>
      <c r="B6979" s="2" t="s">
        <v>28</v>
      </c>
      <c r="C6979" s="2" t="s">
        <v>20</v>
      </c>
      <c r="D6979" s="2">
        <v>70012.197400000005</v>
      </c>
      <c r="E6979" s="2">
        <v>9526.6862899999996</v>
      </c>
      <c r="F6979" s="2">
        <v>578355.49661999999</v>
      </c>
      <c r="G6979" s="2">
        <f t="shared" ref="G6979:G7015" si="109">D6979+E6979+F6979</f>
        <v>657894.38031000004</v>
      </c>
      <c r="H6979" s="2">
        <v>156187</v>
      </c>
      <c r="I6979" s="2">
        <v>85.68967549423266</v>
      </c>
      <c r="J6979" s="2">
        <v>2.0032558271214511</v>
      </c>
      <c r="K6979" s="2">
        <v>1.3340107092128191</v>
      </c>
      <c r="L6979" s="2">
        <v>2.3300835042979249</v>
      </c>
      <c r="M6979" s="2">
        <v>8.6429744651351648</v>
      </c>
      <c r="N6979" s="2">
        <v>656951.78527999995</v>
      </c>
      <c r="O6979" s="2">
        <v>10.641859771930299</v>
      </c>
    </row>
    <row r="6980" spans="1:15" ht="15.75" customHeight="1" x14ac:dyDescent="0.35">
      <c r="A6980" s="4">
        <v>45627</v>
      </c>
      <c r="B6980" s="2" t="s">
        <v>28</v>
      </c>
      <c r="C6980" s="2" t="s">
        <v>21</v>
      </c>
      <c r="D6980" s="2">
        <v>363610.51951999997</v>
      </c>
      <c r="E6980" s="2">
        <v>139875.96752999999</v>
      </c>
      <c r="F6980" s="2">
        <v>3627011.1778600002</v>
      </c>
      <c r="G6980" s="2">
        <f t="shared" si="109"/>
        <v>4130497.6649100003</v>
      </c>
      <c r="H6980" s="2">
        <v>99084</v>
      </c>
      <c r="I6980" s="2">
        <v>88.084664184341023</v>
      </c>
      <c r="J6980" s="2">
        <v>3.5309427459588409</v>
      </c>
      <c r="K6980" s="2">
        <v>2.3990773660374409</v>
      </c>
      <c r="L6980" s="2">
        <v>1.846491811297746</v>
      </c>
      <c r="M6980" s="2">
        <v>4.1388238923649556</v>
      </c>
      <c r="N6980" s="2">
        <v>3715562.8289399999</v>
      </c>
      <c r="O6980" s="2">
        <v>8.8030680324309714</v>
      </c>
    </row>
    <row r="6981" spans="1:15" ht="15.75" customHeight="1" x14ac:dyDescent="0.35">
      <c r="A6981" s="4">
        <v>45627</v>
      </c>
      <c r="B6981" s="2" t="s">
        <v>30</v>
      </c>
      <c r="C6981" s="2" t="s">
        <v>15</v>
      </c>
      <c r="D6981" s="2">
        <v>7521.7445599999992</v>
      </c>
      <c r="E6981" s="2">
        <v>1060.4236100000001</v>
      </c>
      <c r="F6981" s="2">
        <v>163402.73954000001</v>
      </c>
      <c r="G6981" s="2">
        <f t="shared" si="109"/>
        <v>171984.90771</v>
      </c>
      <c r="H6981" s="2">
        <v>21284</v>
      </c>
      <c r="I6981" s="2">
        <v>88.886025393123504</v>
      </c>
      <c r="J6981" s="2">
        <v>2.684458252172365</v>
      </c>
      <c r="K6981" s="2">
        <v>1.4930723450840411</v>
      </c>
      <c r="L6981" s="2">
        <v>3.1804408558677379</v>
      </c>
      <c r="M6981" s="2">
        <v>3.7560031537523448</v>
      </c>
      <c r="N6981" s="2">
        <v>171911.24116999999</v>
      </c>
      <c r="O6981" s="2">
        <v>4.3734910581125668</v>
      </c>
    </row>
    <row r="6982" spans="1:15" ht="15.75" customHeight="1" x14ac:dyDescent="0.35">
      <c r="A6982" s="4">
        <v>45627</v>
      </c>
      <c r="B6982" s="2" t="s">
        <v>30</v>
      </c>
      <c r="C6982" s="2" t="s">
        <v>16</v>
      </c>
      <c r="D6982" s="2">
        <v>0</v>
      </c>
      <c r="E6982" s="2">
        <v>0</v>
      </c>
      <c r="F6982" s="2">
        <v>0</v>
      </c>
      <c r="G6982" s="2">
        <f t="shared" si="109"/>
        <v>0</v>
      </c>
      <c r="I6982" s="2">
        <v>100</v>
      </c>
      <c r="J6982" s="2">
        <v>0</v>
      </c>
      <c r="K6982" s="2">
        <v>0</v>
      </c>
      <c r="L6982" s="2">
        <v>0</v>
      </c>
      <c r="M6982" s="2">
        <v>0</v>
      </c>
      <c r="N6982" s="2">
        <v>45682.30328</v>
      </c>
    </row>
    <row r="6983" spans="1:15" ht="15.75" customHeight="1" x14ac:dyDescent="0.35">
      <c r="A6983" s="4">
        <v>45627</v>
      </c>
      <c r="B6983" s="2" t="s">
        <v>30</v>
      </c>
      <c r="C6983" s="2" t="s">
        <v>17</v>
      </c>
      <c r="D6983" s="2">
        <v>0</v>
      </c>
      <c r="E6983" s="2">
        <v>0</v>
      </c>
      <c r="F6983" s="2">
        <v>0</v>
      </c>
      <c r="G6983" s="2">
        <f t="shared" si="109"/>
        <v>0</v>
      </c>
      <c r="I6983" s="2">
        <v>0</v>
      </c>
      <c r="J6983" s="2">
        <v>0</v>
      </c>
      <c r="K6983" s="2">
        <v>0</v>
      </c>
      <c r="L6983" s="2">
        <v>0</v>
      </c>
      <c r="M6983" s="2">
        <v>0</v>
      </c>
      <c r="N6983" s="2">
        <v>0</v>
      </c>
    </row>
    <row r="6984" spans="1:15" ht="15.75" customHeight="1" x14ac:dyDescent="0.35">
      <c r="A6984" s="4">
        <v>45627</v>
      </c>
      <c r="B6984" s="2" t="s">
        <v>30</v>
      </c>
      <c r="C6984" s="2" t="s">
        <v>18</v>
      </c>
      <c r="D6984" s="2">
        <v>774.71016000000009</v>
      </c>
      <c r="E6984" s="2">
        <v>54.423190000000012</v>
      </c>
      <c r="F6984" s="2">
        <v>3717.2722800000001</v>
      </c>
      <c r="G6984" s="2">
        <f t="shared" si="109"/>
        <v>4546.4056300000002</v>
      </c>
      <c r="H6984" s="2">
        <v>63</v>
      </c>
      <c r="I6984" s="2">
        <v>71.342954097815579</v>
      </c>
      <c r="J6984" s="2">
        <v>0.72258160439887154</v>
      </c>
      <c r="K6984" s="2">
        <v>5.239634664219003</v>
      </c>
      <c r="L6984" s="2">
        <v>4.8799031628808462</v>
      </c>
      <c r="M6984" s="2">
        <v>17.814926470685691</v>
      </c>
      <c r="N6984" s="2">
        <v>4541.7790600000008</v>
      </c>
      <c r="O6984" s="2">
        <v>17.040058082102981</v>
      </c>
    </row>
    <row r="6985" spans="1:15" ht="15.75" customHeight="1" x14ac:dyDescent="0.35">
      <c r="A6985" s="4">
        <v>45627</v>
      </c>
      <c r="B6985" s="2" t="s">
        <v>30</v>
      </c>
      <c r="C6985" s="2" t="s">
        <v>19</v>
      </c>
      <c r="D6985" s="2">
        <v>1619.7902099999999</v>
      </c>
      <c r="E6985" s="2">
        <v>850.88089000000002</v>
      </c>
      <c r="F6985" s="2">
        <v>3620.7389499999999</v>
      </c>
      <c r="G6985" s="2">
        <f t="shared" si="109"/>
        <v>6091.4100500000004</v>
      </c>
      <c r="H6985" s="2">
        <v>30</v>
      </c>
      <c r="I6985" s="2">
        <v>57.706793505159041</v>
      </c>
      <c r="J6985" s="2">
        <v>0.23259257008876791</v>
      </c>
      <c r="K6985" s="2">
        <v>0</v>
      </c>
      <c r="L6985" s="2">
        <v>15.87804293733083</v>
      </c>
      <c r="M6985" s="2">
        <v>26.182570987421371</v>
      </c>
      <c r="N6985" s="2">
        <v>5826.8284299999996</v>
      </c>
      <c r="O6985" s="2">
        <v>26.59138355002057</v>
      </c>
    </row>
    <row r="6986" spans="1:15" ht="15.75" customHeight="1" x14ac:dyDescent="0.35">
      <c r="A6986" s="4">
        <v>45627</v>
      </c>
      <c r="B6986" s="2" t="s">
        <v>30</v>
      </c>
      <c r="C6986" s="2" t="s">
        <v>20</v>
      </c>
      <c r="D6986" s="2">
        <v>8801.5267500000009</v>
      </c>
      <c r="E6986" s="2">
        <v>372.25020000000001</v>
      </c>
      <c r="F6986" s="2">
        <v>54780.284030000003</v>
      </c>
      <c r="G6986" s="2">
        <f t="shared" si="109"/>
        <v>63954.060980000002</v>
      </c>
      <c r="H6986" s="2">
        <v>13257</v>
      </c>
      <c r="I6986" s="2">
        <v>82.996058971998394</v>
      </c>
      <c r="J6986" s="2">
        <v>2.3746695578042489</v>
      </c>
      <c r="K6986" s="2">
        <v>1.1643827467829539</v>
      </c>
      <c r="L6986" s="2">
        <v>1.9836180259579099</v>
      </c>
      <c r="M6986" s="2">
        <v>11.481270697456489</v>
      </c>
      <c r="N6986" s="2">
        <v>60485.995000000003</v>
      </c>
      <c r="O6986" s="2">
        <v>13.762264061311839</v>
      </c>
    </row>
    <row r="6987" spans="1:15" ht="15.75" customHeight="1" x14ac:dyDescent="0.35">
      <c r="A6987" s="4">
        <v>45627</v>
      </c>
      <c r="B6987" s="2" t="s">
        <v>30</v>
      </c>
      <c r="C6987" s="2" t="s">
        <v>21</v>
      </c>
      <c r="D6987" s="2">
        <v>43079.671130000002</v>
      </c>
      <c r="E6987" s="2">
        <v>5161.8376200000002</v>
      </c>
      <c r="F6987" s="2">
        <v>405706.20439999999</v>
      </c>
      <c r="G6987" s="2">
        <f t="shared" si="109"/>
        <v>453947.71314999997</v>
      </c>
      <c r="H6987" s="2">
        <v>15348</v>
      </c>
      <c r="I6987" s="2">
        <v>86.010296822912764</v>
      </c>
      <c r="J6987" s="2">
        <v>2.9552227341636002</v>
      </c>
      <c r="K6987" s="2">
        <v>1.2925687302989759</v>
      </c>
      <c r="L6987" s="2">
        <v>1.772715420767649</v>
      </c>
      <c r="M6987" s="2">
        <v>7.9691962918569974</v>
      </c>
      <c r="N6987" s="2">
        <v>410100.68987</v>
      </c>
      <c r="O6987" s="2">
        <v>9.4900073030580501</v>
      </c>
    </row>
    <row r="6988" spans="1:15" ht="15.75" customHeight="1" x14ac:dyDescent="0.35">
      <c r="A6988" s="4">
        <v>45627</v>
      </c>
      <c r="B6988" s="2" t="s">
        <v>31</v>
      </c>
      <c r="C6988" s="2" t="s">
        <v>15</v>
      </c>
      <c r="D6988" s="2">
        <v>18424.259190000001</v>
      </c>
      <c r="E6988" s="2">
        <v>4085.0648200000001</v>
      </c>
      <c r="F6988" s="2">
        <v>377295.58717999997</v>
      </c>
      <c r="G6988" s="2">
        <f t="shared" si="109"/>
        <v>399804.91118999996</v>
      </c>
      <c r="H6988" s="2">
        <v>61583</v>
      </c>
      <c r="I6988" s="2">
        <v>88.318968087287558</v>
      </c>
      <c r="J6988" s="2">
        <v>2.4925257457516161</v>
      </c>
      <c r="K6988" s="2">
        <v>1.680751215207519</v>
      </c>
      <c r="L6988" s="2">
        <v>3.534706518611026</v>
      </c>
      <c r="M6988" s="2">
        <v>3.9730484331422642</v>
      </c>
      <c r="N6988" s="2">
        <v>399601.69948000001</v>
      </c>
      <c r="O6988" s="2">
        <v>4.6083123729423647</v>
      </c>
    </row>
    <row r="6989" spans="1:15" ht="15.75" customHeight="1" x14ac:dyDescent="0.35">
      <c r="A6989" s="4">
        <v>45627</v>
      </c>
      <c r="B6989" s="2" t="s">
        <v>31</v>
      </c>
      <c r="C6989" s="2" t="s">
        <v>16</v>
      </c>
      <c r="D6989" s="2">
        <v>0</v>
      </c>
      <c r="E6989" s="2">
        <v>0</v>
      </c>
      <c r="F6989" s="2">
        <v>269.20607999999999</v>
      </c>
      <c r="G6989" s="2">
        <f t="shared" si="109"/>
        <v>269.20607999999999</v>
      </c>
      <c r="H6989" s="2">
        <v>1</v>
      </c>
      <c r="I6989" s="2">
        <v>100</v>
      </c>
      <c r="J6989" s="2">
        <v>0</v>
      </c>
      <c r="K6989" s="2">
        <v>0</v>
      </c>
      <c r="L6989" s="2">
        <v>0</v>
      </c>
      <c r="M6989" s="2">
        <v>0</v>
      </c>
      <c r="N6989" s="2">
        <v>269.20607999999999</v>
      </c>
      <c r="O6989" s="2">
        <v>0</v>
      </c>
    </row>
    <row r="6990" spans="1:15" ht="15.75" customHeight="1" x14ac:dyDescent="0.35">
      <c r="A6990" s="4">
        <v>45627</v>
      </c>
      <c r="B6990" s="2" t="s">
        <v>31</v>
      </c>
      <c r="C6990" s="2" t="s">
        <v>17</v>
      </c>
      <c r="D6990" s="2">
        <v>0</v>
      </c>
      <c r="E6990" s="2">
        <v>0</v>
      </c>
      <c r="F6990" s="2">
        <v>13284.66872</v>
      </c>
      <c r="G6990" s="2">
        <f t="shared" si="109"/>
        <v>13284.66872</v>
      </c>
      <c r="H6990" s="2">
        <v>2</v>
      </c>
      <c r="I6990" s="2">
        <v>100</v>
      </c>
      <c r="J6990" s="2">
        <v>0</v>
      </c>
      <c r="K6990" s="2">
        <v>0</v>
      </c>
      <c r="L6990" s="2">
        <v>0</v>
      </c>
      <c r="M6990" s="2">
        <v>0</v>
      </c>
      <c r="N6990" s="2">
        <v>13282.982840000001</v>
      </c>
      <c r="O6990" s="2">
        <v>0</v>
      </c>
    </row>
    <row r="6991" spans="1:15" ht="15.75" customHeight="1" x14ac:dyDescent="0.35">
      <c r="A6991" s="4">
        <v>45627</v>
      </c>
      <c r="B6991" s="2" t="s">
        <v>31</v>
      </c>
      <c r="C6991" s="2" t="s">
        <v>18</v>
      </c>
      <c r="D6991" s="2">
        <v>5358.7206999999999</v>
      </c>
      <c r="E6991" s="2">
        <v>11490.807699999999</v>
      </c>
      <c r="F6991" s="2">
        <v>145040.98031000001</v>
      </c>
      <c r="G6991" s="2">
        <f t="shared" si="109"/>
        <v>161890.50871000002</v>
      </c>
      <c r="H6991" s="2">
        <v>1583</v>
      </c>
      <c r="I6991" s="2">
        <v>84.978258226262653</v>
      </c>
      <c r="J6991" s="2">
        <v>4.1643873696347402</v>
      </c>
      <c r="K6991" s="2">
        <v>2.5492719033285889</v>
      </c>
      <c r="L6991" s="2">
        <v>4.0072367336745938</v>
      </c>
      <c r="M6991" s="2">
        <v>4.3008457670994202</v>
      </c>
      <c r="N6991" s="2">
        <v>161777.03542</v>
      </c>
      <c r="O6991" s="2">
        <v>3.3100894812797579</v>
      </c>
    </row>
    <row r="6992" spans="1:15" ht="15.75" customHeight="1" x14ac:dyDescent="0.35">
      <c r="A6992" s="4">
        <v>45627</v>
      </c>
      <c r="B6992" s="2" t="s">
        <v>31</v>
      </c>
      <c r="C6992" s="2" t="s">
        <v>19</v>
      </c>
      <c r="D6992" s="2">
        <v>74.610180000000014</v>
      </c>
      <c r="E6992" s="2">
        <v>0</v>
      </c>
      <c r="F6992" s="2">
        <v>19680.811659999999</v>
      </c>
      <c r="G6992" s="2">
        <f t="shared" si="109"/>
        <v>19755.421839999999</v>
      </c>
      <c r="H6992" s="2">
        <v>26</v>
      </c>
      <c r="I6992" s="2">
        <v>99.752090509017506</v>
      </c>
      <c r="J6992" s="2">
        <v>0</v>
      </c>
      <c r="K6992" s="2">
        <v>0</v>
      </c>
      <c r="L6992" s="2">
        <v>0</v>
      </c>
      <c r="M6992" s="2">
        <v>0.24790949098249951</v>
      </c>
      <c r="N6992" s="2">
        <v>30095.733609999999</v>
      </c>
      <c r="O6992" s="2">
        <v>0.37766938415322648</v>
      </c>
    </row>
    <row r="6993" spans="1:15" ht="15.75" customHeight="1" x14ac:dyDescent="0.35">
      <c r="A6993" s="4">
        <v>45627</v>
      </c>
      <c r="B6993" s="2" t="s">
        <v>31</v>
      </c>
      <c r="C6993" s="2" t="s">
        <v>20</v>
      </c>
      <c r="D6993" s="2">
        <v>40625.280070000001</v>
      </c>
      <c r="E6993" s="2">
        <v>3709.42569</v>
      </c>
      <c r="F6993" s="2">
        <v>241692.86999000001</v>
      </c>
      <c r="G6993" s="2">
        <f t="shared" si="109"/>
        <v>286027.57575000002</v>
      </c>
      <c r="H6993" s="2">
        <v>78124</v>
      </c>
      <c r="I6993" s="2">
        <v>81.844915859441855</v>
      </c>
      <c r="J6993" s="2">
        <v>2.5568698874602278</v>
      </c>
      <c r="K6993" s="2">
        <v>1.3399563487270261</v>
      </c>
      <c r="L6993" s="2">
        <v>2.4131825982341759</v>
      </c>
      <c r="M6993" s="2">
        <v>11.845075306136691</v>
      </c>
      <c r="N6993" s="2">
        <v>285592.62423999998</v>
      </c>
      <c r="O6993" s="2">
        <v>14.203273919822401</v>
      </c>
    </row>
    <row r="6994" spans="1:15" ht="15.75" customHeight="1" x14ac:dyDescent="0.35">
      <c r="A6994" s="4">
        <v>45627</v>
      </c>
      <c r="B6994" s="2" t="s">
        <v>31</v>
      </c>
      <c r="C6994" s="2" t="s">
        <v>21</v>
      </c>
      <c r="D6994" s="2">
        <v>180530.49293000001</v>
      </c>
      <c r="E6994" s="2">
        <v>73025.705379999999</v>
      </c>
      <c r="F6994" s="2">
        <v>1643315.7556100001</v>
      </c>
      <c r="G6994" s="2">
        <f t="shared" si="109"/>
        <v>1896871.9539200002</v>
      </c>
      <c r="H6994" s="2">
        <v>55862</v>
      </c>
      <c r="I6994" s="2">
        <v>83.304290289081877</v>
      </c>
      <c r="J6994" s="2">
        <v>4.4735677533459599</v>
      </c>
      <c r="K6994" s="2">
        <v>1.731972642461536</v>
      </c>
      <c r="L6994" s="2">
        <v>3.1804910006471379</v>
      </c>
      <c r="M6994" s="2">
        <v>7.3096783144634951</v>
      </c>
      <c r="N6994" s="2">
        <v>1894436.5768599999</v>
      </c>
      <c r="O6994" s="2">
        <v>9.5172735596054796</v>
      </c>
    </row>
    <row r="6995" spans="1:15" ht="15.75" customHeight="1" x14ac:dyDescent="0.35">
      <c r="A6995" s="4">
        <v>45627</v>
      </c>
      <c r="B6995" s="2" t="s">
        <v>32</v>
      </c>
      <c r="C6995" s="2" t="s">
        <v>15</v>
      </c>
      <c r="D6995" s="2">
        <v>5176.2029400000001</v>
      </c>
      <c r="E6995" s="2">
        <v>78.588639999999998</v>
      </c>
      <c r="F6995" s="2">
        <v>196255.10362000001</v>
      </c>
      <c r="G6995" s="2">
        <f t="shared" si="109"/>
        <v>201509.8952</v>
      </c>
      <c r="H6995" s="2">
        <v>25088</v>
      </c>
      <c r="I6995" s="2">
        <v>85.476494689285644</v>
      </c>
      <c r="J6995" s="2">
        <v>3.2774069114591908</v>
      </c>
      <c r="K6995" s="2">
        <v>2.5997038602083249</v>
      </c>
      <c r="L6995" s="2">
        <v>7.2318339021572422</v>
      </c>
      <c r="M6995" s="2">
        <v>1.4145606368895911</v>
      </c>
      <c r="N6995" s="2">
        <v>200302.49789999999</v>
      </c>
      <c r="O6995" s="2">
        <v>2.5687090625810618</v>
      </c>
    </row>
    <row r="6996" spans="1:15" ht="15.75" customHeight="1" x14ac:dyDescent="0.35">
      <c r="A6996" s="4">
        <v>45627</v>
      </c>
      <c r="B6996" s="2" t="s">
        <v>32</v>
      </c>
      <c r="C6996" s="2" t="s">
        <v>16</v>
      </c>
      <c r="D6996" s="2">
        <v>0</v>
      </c>
      <c r="E6996" s="2">
        <v>0</v>
      </c>
      <c r="F6996" s="2">
        <v>16305.736500000001</v>
      </c>
      <c r="G6996" s="2">
        <f t="shared" si="109"/>
        <v>16305.736500000001</v>
      </c>
      <c r="H6996" s="2">
        <v>4</v>
      </c>
      <c r="I6996" s="2">
        <v>100</v>
      </c>
      <c r="J6996" s="2">
        <v>0</v>
      </c>
      <c r="K6996" s="2">
        <v>0</v>
      </c>
      <c r="L6996" s="2">
        <v>0</v>
      </c>
      <c r="M6996" s="2">
        <v>0</v>
      </c>
      <c r="N6996" s="2">
        <v>16305.736500000001</v>
      </c>
      <c r="O6996" s="2">
        <v>0</v>
      </c>
    </row>
    <row r="6997" spans="1:15" ht="15.75" customHeight="1" x14ac:dyDescent="0.35">
      <c r="A6997" s="4">
        <v>45627</v>
      </c>
      <c r="B6997" s="2" t="s">
        <v>32</v>
      </c>
      <c r="C6997" s="2" t="s">
        <v>17</v>
      </c>
      <c r="D6997" s="2">
        <v>0</v>
      </c>
      <c r="E6997" s="2">
        <v>0</v>
      </c>
      <c r="F6997" s="2">
        <v>45.791739999999997</v>
      </c>
      <c r="G6997" s="2">
        <f t="shared" si="109"/>
        <v>45.791739999999997</v>
      </c>
      <c r="H6997" s="2">
        <v>1</v>
      </c>
      <c r="I6997" s="2">
        <v>100</v>
      </c>
      <c r="J6997" s="2">
        <v>0</v>
      </c>
      <c r="K6997" s="2">
        <v>0</v>
      </c>
      <c r="L6997" s="2">
        <v>0</v>
      </c>
      <c r="M6997" s="2">
        <v>0</v>
      </c>
      <c r="N6997" s="2">
        <v>45.791739999999997</v>
      </c>
      <c r="O6997" s="2">
        <v>0</v>
      </c>
    </row>
    <row r="6998" spans="1:15" ht="15.75" customHeight="1" x14ac:dyDescent="0.35">
      <c r="A6998" s="4">
        <v>45627</v>
      </c>
      <c r="B6998" s="2" t="s">
        <v>32</v>
      </c>
      <c r="C6998" s="2" t="s">
        <v>18</v>
      </c>
      <c r="D6998" s="2">
        <v>1586.93851</v>
      </c>
      <c r="E6998" s="2">
        <v>59.873750000000001</v>
      </c>
      <c r="F6998" s="2">
        <v>8181.3364600000004</v>
      </c>
      <c r="G6998" s="2">
        <f t="shared" si="109"/>
        <v>9828.148720000001</v>
      </c>
      <c r="H6998" s="2">
        <v>199</v>
      </c>
      <c r="I6998" s="2">
        <v>73.046394822875229</v>
      </c>
      <c r="J6998" s="2">
        <v>6.2434147755218588</v>
      </c>
      <c r="K6998" s="2">
        <v>5.3331068628717917</v>
      </c>
      <c r="L6998" s="2">
        <v>2.4383847671779288</v>
      </c>
      <c r="M6998" s="2">
        <v>12.93869877155319</v>
      </c>
      <c r="N6998" s="2">
        <v>9823.6210800000008</v>
      </c>
      <c r="O6998" s="2">
        <v>16.146871147468751</v>
      </c>
    </row>
    <row r="6999" spans="1:15" ht="15.75" customHeight="1" x14ac:dyDescent="0.35">
      <c r="A6999" s="4">
        <v>45627</v>
      </c>
      <c r="B6999" s="2" t="s">
        <v>32</v>
      </c>
      <c r="C6999" s="2" t="s">
        <v>19</v>
      </c>
      <c r="D6999" s="2">
        <v>378.88907</v>
      </c>
      <c r="E6999" s="2">
        <v>0</v>
      </c>
      <c r="F6999" s="2">
        <v>19270.97351</v>
      </c>
      <c r="G6999" s="2">
        <f t="shared" si="109"/>
        <v>19649.862580000001</v>
      </c>
      <c r="H6999" s="2">
        <v>34</v>
      </c>
      <c r="I6999" s="2">
        <v>92.982539148101964</v>
      </c>
      <c r="J6999" s="2">
        <v>5.4906967947740837</v>
      </c>
      <c r="K6999" s="2">
        <v>1.526764057123932</v>
      </c>
      <c r="L6999" s="2">
        <v>0</v>
      </c>
      <c r="M6999" s="2">
        <v>0</v>
      </c>
      <c r="N6999" s="2">
        <v>19649.401529999999</v>
      </c>
      <c r="O6999" s="2">
        <v>1.92820213605789</v>
      </c>
    </row>
    <row r="7000" spans="1:15" ht="15.75" customHeight="1" x14ac:dyDescent="0.35">
      <c r="A7000" s="4">
        <v>45627</v>
      </c>
      <c r="B7000" s="2" t="s">
        <v>32</v>
      </c>
      <c r="C7000" s="2" t="s">
        <v>20</v>
      </c>
      <c r="D7000" s="2">
        <v>2490.45073</v>
      </c>
      <c r="E7000" s="2">
        <v>320.35027000000002</v>
      </c>
      <c r="F7000" s="2">
        <v>23384.686450000001</v>
      </c>
      <c r="G7000" s="2">
        <f t="shared" si="109"/>
        <v>26195.487450000001</v>
      </c>
      <c r="H7000" s="2">
        <v>6423</v>
      </c>
      <c r="I7000" s="2">
        <v>85.945051268253053</v>
      </c>
      <c r="J7000" s="2">
        <v>3.3531484464929391</v>
      </c>
      <c r="K7000" s="2">
        <v>1.232975636866575</v>
      </c>
      <c r="L7000" s="2">
        <v>3.03192991097109</v>
      </c>
      <c r="M7000" s="2">
        <v>6.4368947374163499</v>
      </c>
      <c r="N7000" s="2">
        <v>26155.16563</v>
      </c>
      <c r="O7000" s="2">
        <v>9.5071746030822588</v>
      </c>
    </row>
    <row r="7001" spans="1:15" ht="15.75" customHeight="1" x14ac:dyDescent="0.35">
      <c r="A7001" s="4">
        <v>45627</v>
      </c>
      <c r="B7001" s="2" t="s">
        <v>32</v>
      </c>
      <c r="C7001" s="2" t="s">
        <v>21</v>
      </c>
      <c r="D7001" s="2">
        <v>11252.648499999999</v>
      </c>
      <c r="E7001" s="2">
        <v>2750.0486599999999</v>
      </c>
      <c r="F7001" s="2">
        <v>175500.99152000001</v>
      </c>
      <c r="G7001" s="2">
        <f t="shared" si="109"/>
        <v>189503.68868000002</v>
      </c>
      <c r="H7001" s="2">
        <v>7845</v>
      </c>
      <c r="I7001" s="2">
        <v>89.683407453530904</v>
      </c>
      <c r="J7001" s="2">
        <v>2.4918099014226511</v>
      </c>
      <c r="K7001" s="2">
        <v>1.350795318896632</v>
      </c>
      <c r="L7001" s="2">
        <v>2.524815366274884</v>
      </c>
      <c r="M7001" s="2">
        <v>3.9491719598749211</v>
      </c>
      <c r="N7001" s="2">
        <v>188797.06823999999</v>
      </c>
      <c r="O7001" s="2">
        <v>5.9379575027700193</v>
      </c>
    </row>
    <row r="7002" spans="1:15" ht="15.75" customHeight="1" x14ac:dyDescent="0.35">
      <c r="A7002" s="4">
        <v>45627</v>
      </c>
      <c r="B7002" s="2" t="s">
        <v>33</v>
      </c>
      <c r="C7002" s="2" t="s">
        <v>15</v>
      </c>
      <c r="D7002" s="2">
        <v>264164.68014999997</v>
      </c>
      <c r="E7002" s="2">
        <v>109285.91658999999</v>
      </c>
      <c r="F7002" s="2">
        <v>6785489.6191600002</v>
      </c>
      <c r="G7002" s="2">
        <f t="shared" si="109"/>
        <v>7158940.2159000002</v>
      </c>
      <c r="H7002" s="2">
        <v>845165</v>
      </c>
      <c r="I7002" s="2">
        <v>89.369966959049137</v>
      </c>
      <c r="J7002" s="2">
        <v>2.4193813563425501</v>
      </c>
      <c r="K7002" s="2">
        <v>1.4847609598115219</v>
      </c>
      <c r="L7002" s="2">
        <v>3.001694812452206</v>
      </c>
      <c r="M7002" s="2">
        <v>3.7241959123445869</v>
      </c>
      <c r="N7002" s="2">
        <v>7138638.0211300002</v>
      </c>
      <c r="O7002" s="2">
        <v>3.6899970132910238</v>
      </c>
    </row>
    <row r="7003" spans="1:15" ht="15.75" customHeight="1" x14ac:dyDescent="0.35">
      <c r="A7003" s="4">
        <v>45627</v>
      </c>
      <c r="B7003" s="2" t="s">
        <v>33</v>
      </c>
      <c r="C7003" s="2" t="s">
        <v>16</v>
      </c>
      <c r="D7003" s="2">
        <v>0</v>
      </c>
      <c r="E7003" s="2">
        <v>0</v>
      </c>
      <c r="F7003" s="2">
        <v>242176.44211</v>
      </c>
      <c r="G7003" s="2">
        <f t="shared" si="109"/>
        <v>242176.44211</v>
      </c>
      <c r="H7003" s="2">
        <v>9</v>
      </c>
      <c r="I7003" s="2">
        <v>100</v>
      </c>
      <c r="J7003" s="2">
        <v>0</v>
      </c>
      <c r="K7003" s="2">
        <v>0</v>
      </c>
      <c r="L7003" s="2">
        <v>0</v>
      </c>
      <c r="M7003" s="2">
        <v>0</v>
      </c>
      <c r="N7003" s="2">
        <v>287858.74539</v>
      </c>
      <c r="O7003" s="2">
        <v>0</v>
      </c>
    </row>
    <row r="7004" spans="1:15" ht="15.75" customHeight="1" x14ac:dyDescent="0.35">
      <c r="A7004" s="4">
        <v>45627</v>
      </c>
      <c r="B7004" s="2" t="s">
        <v>33</v>
      </c>
      <c r="C7004" s="2" t="s">
        <v>17</v>
      </c>
      <c r="D7004" s="2">
        <v>76.409970000000001</v>
      </c>
      <c r="E7004" s="2">
        <v>0</v>
      </c>
      <c r="F7004" s="2">
        <v>89211.915430000008</v>
      </c>
      <c r="G7004" s="2">
        <f t="shared" si="109"/>
        <v>89288.325400000002</v>
      </c>
      <c r="H7004" s="2">
        <v>50</v>
      </c>
      <c r="I7004" s="2">
        <v>99.947816435958813</v>
      </c>
      <c r="J7004" s="2">
        <v>0</v>
      </c>
      <c r="K7004" s="2">
        <v>5.2183564041164039E-2</v>
      </c>
      <c r="L7004" s="2">
        <v>0</v>
      </c>
      <c r="M7004" s="2">
        <v>0</v>
      </c>
      <c r="N7004" s="2">
        <v>146425.35711000001</v>
      </c>
      <c r="O7004" s="2">
        <v>8.5576663754968349E-2</v>
      </c>
    </row>
    <row r="7005" spans="1:15" ht="15.75" customHeight="1" x14ac:dyDescent="0.35">
      <c r="A7005" s="4">
        <v>45627</v>
      </c>
      <c r="B7005" s="2" t="s">
        <v>33</v>
      </c>
      <c r="C7005" s="2" t="s">
        <v>18</v>
      </c>
      <c r="D7005" s="2">
        <v>68889.782279999999</v>
      </c>
      <c r="E7005" s="2">
        <v>46507.946680000001</v>
      </c>
      <c r="F7005" s="2">
        <v>1473930.5199599999</v>
      </c>
      <c r="G7005" s="2">
        <f t="shared" si="109"/>
        <v>1589328.2489199999</v>
      </c>
      <c r="H7005" s="2">
        <v>20884</v>
      </c>
      <c r="I7005" s="2">
        <v>86.949662525633428</v>
      </c>
      <c r="J7005" s="2">
        <v>2.1275811655854371</v>
      </c>
      <c r="K7005" s="2">
        <v>1.899512425327972</v>
      </c>
      <c r="L7005" s="2">
        <v>3.0208023208556152</v>
      </c>
      <c r="M7005" s="2">
        <v>6.002441562597534</v>
      </c>
      <c r="N7005" s="2">
        <v>1587100.36102</v>
      </c>
      <c r="O7005" s="2">
        <v>4.334521979761754</v>
      </c>
    </row>
    <row r="7006" spans="1:15" ht="15.75" customHeight="1" x14ac:dyDescent="0.35">
      <c r="A7006" s="4">
        <v>45627</v>
      </c>
      <c r="B7006" s="2" t="s">
        <v>33</v>
      </c>
      <c r="C7006" s="2" t="s">
        <v>19</v>
      </c>
      <c r="D7006" s="2">
        <v>24360.29478</v>
      </c>
      <c r="E7006" s="2">
        <v>19257.911789999998</v>
      </c>
      <c r="F7006" s="2">
        <v>202701.20769000001</v>
      </c>
      <c r="G7006" s="2">
        <f t="shared" si="109"/>
        <v>246319.41425999999</v>
      </c>
      <c r="H7006" s="2">
        <v>525</v>
      </c>
      <c r="I7006" s="2">
        <v>77.92854601851883</v>
      </c>
      <c r="J7006" s="2">
        <v>3.4500679869270949</v>
      </c>
      <c r="K7006" s="2">
        <v>2.6611818568355079</v>
      </c>
      <c r="L7006" s="2">
        <v>4.992528618407909</v>
      </c>
      <c r="M7006" s="2">
        <v>10.967675519310671</v>
      </c>
      <c r="N7006" s="2">
        <v>303682.73551999999</v>
      </c>
      <c r="O7006" s="2">
        <v>9.8897177281717372</v>
      </c>
    </row>
    <row r="7007" spans="1:15" ht="15.75" customHeight="1" x14ac:dyDescent="0.35">
      <c r="A7007" s="4">
        <v>45627</v>
      </c>
      <c r="B7007" s="2" t="s">
        <v>33</v>
      </c>
      <c r="C7007" s="2" t="s">
        <v>20</v>
      </c>
      <c r="D7007" s="2">
        <v>347626.88454</v>
      </c>
      <c r="E7007" s="2">
        <v>49167.987840000002</v>
      </c>
      <c r="F7007" s="2">
        <v>3718048.7932500001</v>
      </c>
      <c r="G7007" s="2">
        <f t="shared" si="109"/>
        <v>4114843.6656300002</v>
      </c>
      <c r="H7007" s="2">
        <v>1015416</v>
      </c>
      <c r="I7007" s="2">
        <v>87.258552909668978</v>
      </c>
      <c r="J7007" s="2">
        <v>2.5325996062196539</v>
      </c>
      <c r="K7007" s="2">
        <v>1.3505288816301</v>
      </c>
      <c r="L7007" s="2">
        <v>2.4343197618045309</v>
      </c>
      <c r="M7007" s="2">
        <v>6.4239988406767203</v>
      </c>
      <c r="N7007" s="2">
        <v>4101779.9977099998</v>
      </c>
      <c r="O7007" s="2">
        <v>8.4481188785765653</v>
      </c>
    </row>
    <row r="7008" spans="1:15" ht="15.75" customHeight="1" x14ac:dyDescent="0.35">
      <c r="A7008" s="4">
        <v>45627</v>
      </c>
      <c r="B7008" s="2" t="s">
        <v>33</v>
      </c>
      <c r="C7008" s="2" t="s">
        <v>21</v>
      </c>
      <c r="D7008" s="2">
        <v>1482803.3455699999</v>
      </c>
      <c r="E7008" s="2">
        <v>551735.07886000001</v>
      </c>
      <c r="F7008" s="2">
        <v>21105469.212159999</v>
      </c>
      <c r="G7008" s="2">
        <f t="shared" si="109"/>
        <v>23140007.63659</v>
      </c>
      <c r="H7008" s="2">
        <v>566952</v>
      </c>
      <c r="I7008" s="2">
        <v>88.389826148664824</v>
      </c>
      <c r="J7008" s="2">
        <v>3.1290677613492361</v>
      </c>
      <c r="K7008" s="2">
        <v>1.4984261350986059</v>
      </c>
      <c r="L7008" s="2">
        <v>2.4349101609691139</v>
      </c>
      <c r="M7008" s="2">
        <v>4.5477697939182056</v>
      </c>
      <c r="N7008" s="2">
        <v>22645936.908840001</v>
      </c>
      <c r="O7008" s="2">
        <v>6.4079639421783341</v>
      </c>
    </row>
    <row r="7009" spans="1:15" ht="15.75" customHeight="1" x14ac:dyDescent="0.35">
      <c r="A7009" s="4">
        <v>45627</v>
      </c>
      <c r="B7009" s="2" t="s">
        <v>34</v>
      </c>
      <c r="C7009" s="2" t="s">
        <v>15</v>
      </c>
      <c r="D7009" s="2">
        <v>258988.47721000001</v>
      </c>
      <c r="E7009" s="2">
        <v>109207.32795000001</v>
      </c>
      <c r="F7009" s="2">
        <v>6589234.5155400001</v>
      </c>
      <c r="G7009" s="2">
        <f t="shared" si="109"/>
        <v>6957430.3207</v>
      </c>
      <c r="H7009" s="2">
        <v>822097</v>
      </c>
      <c r="I7009" s="2">
        <v>89.482367435867673</v>
      </c>
      <c r="J7009" s="2">
        <v>2.3946110549674611</v>
      </c>
      <c r="K7009" s="2">
        <v>1.452573723086281</v>
      </c>
      <c r="L7009" s="2">
        <v>2.8795751162663539</v>
      </c>
      <c r="M7009" s="2">
        <v>3.7908726698122379</v>
      </c>
      <c r="N7009" s="2">
        <v>6938335.5232299985</v>
      </c>
      <c r="O7009" s="2">
        <v>3.7224731728817759</v>
      </c>
    </row>
    <row r="7010" spans="1:15" ht="15.75" customHeight="1" x14ac:dyDescent="0.35">
      <c r="A7010" s="4">
        <v>45627</v>
      </c>
      <c r="B7010" s="2" t="s">
        <v>34</v>
      </c>
      <c r="C7010" s="2" t="s">
        <v>16</v>
      </c>
      <c r="D7010" s="2">
        <v>0</v>
      </c>
      <c r="E7010" s="2">
        <v>0</v>
      </c>
      <c r="F7010" s="2">
        <v>225870.70561</v>
      </c>
      <c r="G7010" s="2">
        <f t="shared" si="109"/>
        <v>225870.70561</v>
      </c>
      <c r="H7010" s="2">
        <v>6</v>
      </c>
      <c r="I7010" s="2">
        <v>100</v>
      </c>
      <c r="J7010" s="2">
        <v>0</v>
      </c>
      <c r="K7010" s="2">
        <v>0</v>
      </c>
      <c r="L7010" s="2">
        <v>0</v>
      </c>
      <c r="M7010" s="2">
        <v>0</v>
      </c>
      <c r="N7010" s="2">
        <v>271553.00889</v>
      </c>
      <c r="O7010" s="2">
        <v>0</v>
      </c>
    </row>
    <row r="7011" spans="1:15" ht="15.75" customHeight="1" x14ac:dyDescent="0.35">
      <c r="A7011" s="4">
        <v>45627</v>
      </c>
      <c r="B7011" s="2" t="s">
        <v>34</v>
      </c>
      <c r="C7011" s="2" t="s">
        <v>17</v>
      </c>
      <c r="D7011" s="2">
        <v>76.409970000000001</v>
      </c>
      <c r="E7011" s="2">
        <v>0</v>
      </c>
      <c r="F7011" s="2">
        <v>89166.123689999993</v>
      </c>
      <c r="G7011" s="2">
        <f t="shared" si="109"/>
        <v>89242.533659999986</v>
      </c>
      <c r="H7011" s="2">
        <v>49</v>
      </c>
      <c r="I7011" s="2">
        <v>99.947800111438482</v>
      </c>
      <c r="J7011" s="2">
        <v>0</v>
      </c>
      <c r="K7011" s="2">
        <v>5.2199888561535498E-2</v>
      </c>
      <c r="L7011" s="2">
        <v>0</v>
      </c>
      <c r="M7011" s="2">
        <v>0</v>
      </c>
      <c r="N7011" s="2">
        <v>146379.56537</v>
      </c>
      <c r="O7011" s="2">
        <v>8.5620574479776612E-2</v>
      </c>
    </row>
    <row r="7012" spans="1:15" ht="15.75" customHeight="1" x14ac:dyDescent="0.35">
      <c r="A7012" s="4">
        <v>45627</v>
      </c>
      <c r="B7012" s="2" t="s">
        <v>34</v>
      </c>
      <c r="C7012" s="2" t="s">
        <v>18</v>
      </c>
      <c r="D7012" s="2">
        <v>67302.843769999992</v>
      </c>
      <c r="E7012" s="2">
        <v>46448.072930000002</v>
      </c>
      <c r="F7012" s="2">
        <v>1465749.1835</v>
      </c>
      <c r="G7012" s="2">
        <f t="shared" si="109"/>
        <v>1579500.1002</v>
      </c>
      <c r="H7012" s="2">
        <v>20685</v>
      </c>
      <c r="I7012" s="2">
        <v>87.036255087501118</v>
      </c>
      <c r="J7012" s="2">
        <v>2.1019468626197559</v>
      </c>
      <c r="K7012" s="2">
        <v>1.878127255660087</v>
      </c>
      <c r="L7012" s="2">
        <v>3.0244297434966709</v>
      </c>
      <c r="M7012" s="2">
        <v>5.9592410507223699</v>
      </c>
      <c r="N7012" s="2">
        <v>1577276.73994</v>
      </c>
      <c r="O7012" s="2">
        <v>4.261021810728467</v>
      </c>
    </row>
    <row r="7013" spans="1:15" ht="15.75" customHeight="1" x14ac:dyDescent="0.35">
      <c r="A7013" s="4">
        <v>45627</v>
      </c>
      <c r="B7013" s="2" t="s">
        <v>34</v>
      </c>
      <c r="C7013" s="2" t="s">
        <v>19</v>
      </c>
      <c r="D7013" s="2">
        <v>23981.405709999999</v>
      </c>
      <c r="E7013" s="2">
        <v>19257.911789999998</v>
      </c>
      <c r="F7013" s="2">
        <v>183430.23418</v>
      </c>
      <c r="G7013" s="2">
        <f t="shared" si="109"/>
        <v>226669.55168</v>
      </c>
      <c r="H7013" s="2">
        <v>491</v>
      </c>
      <c r="I7013" s="2">
        <v>76.887112073151499</v>
      </c>
      <c r="J7013" s="2">
        <v>3.3088974621305849</v>
      </c>
      <c r="K7013" s="2">
        <v>2.7396607823059131</v>
      </c>
      <c r="L7013" s="2">
        <v>5.337911317315239</v>
      </c>
      <c r="M7013" s="2">
        <v>11.726418365096769</v>
      </c>
      <c r="N7013" s="2">
        <v>284033.33399000001</v>
      </c>
      <c r="O7013" s="2">
        <v>10.5798972699499</v>
      </c>
    </row>
    <row r="7014" spans="1:15" ht="15.75" customHeight="1" x14ac:dyDescent="0.35">
      <c r="A7014" s="4">
        <v>45627</v>
      </c>
      <c r="B7014" s="2" t="s">
        <v>34</v>
      </c>
      <c r="C7014" s="2" t="s">
        <v>20</v>
      </c>
      <c r="D7014" s="2">
        <v>345136.43381000002</v>
      </c>
      <c r="E7014" s="2">
        <v>48847.637569999999</v>
      </c>
      <c r="F7014" s="2">
        <v>3694664.1068000002</v>
      </c>
      <c r="G7014" s="2">
        <f t="shared" si="109"/>
        <v>4088648.1781800003</v>
      </c>
      <c r="H7014" s="2">
        <v>1010474</v>
      </c>
      <c r="I7014" s="2">
        <v>87.266982255941528</v>
      </c>
      <c r="J7014" s="2">
        <v>2.5273337655917532</v>
      </c>
      <c r="K7014" s="2">
        <v>1.3512832750578101</v>
      </c>
      <c r="L7014" s="2">
        <v>2.4304846216536058</v>
      </c>
      <c r="M7014" s="2">
        <v>6.4239160817553111</v>
      </c>
      <c r="N7014" s="2">
        <v>4075624.8320800001</v>
      </c>
      <c r="O7014" s="2">
        <v>8.4413336332506912</v>
      </c>
    </row>
    <row r="7015" spans="1:15" ht="15.75" customHeight="1" x14ac:dyDescent="0.35">
      <c r="A7015" s="4">
        <v>45627</v>
      </c>
      <c r="B7015" s="2" t="s">
        <v>34</v>
      </c>
      <c r="C7015" s="2" t="s">
        <v>21</v>
      </c>
      <c r="D7015" s="2">
        <v>1471550.69707</v>
      </c>
      <c r="E7015" s="2">
        <v>548985.03020000004</v>
      </c>
      <c r="F7015" s="2">
        <v>20929968.22064</v>
      </c>
      <c r="G7015" s="2">
        <f t="shared" si="109"/>
        <v>22950503.94791</v>
      </c>
      <c r="H7015" s="2">
        <v>562489</v>
      </c>
      <c r="I7015" s="2">
        <v>88.378951016763708</v>
      </c>
      <c r="J7015" s="2">
        <v>3.134425185158368</v>
      </c>
      <c r="K7015" s="2">
        <v>1.499667266670955</v>
      </c>
      <c r="L7015" s="2">
        <v>2.434154328334071</v>
      </c>
      <c r="M7015" s="2">
        <v>4.5528022030729058</v>
      </c>
      <c r="N7015" s="2">
        <v>22457139.840599999</v>
      </c>
      <c r="O7015" s="2">
        <v>6.411844813560216</v>
      </c>
    </row>
  </sheetData>
  <autoFilter ref="A1:O7015" xr:uid="{00000000-0001-0000-0000-000000000000}"/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2C116-67C0-48F9-BD5D-CFF3F9615F7F}">
  <dimension ref="A1:G4"/>
  <sheetViews>
    <sheetView workbookViewId="0">
      <selection activeCell="G3" sqref="G3"/>
    </sheetView>
  </sheetViews>
  <sheetFormatPr baseColWidth="10" defaultRowHeight="14.5" x14ac:dyDescent="0.35"/>
  <sheetData>
    <row r="1" spans="1:7" ht="31.5" x14ac:dyDescent="0.35">
      <c r="C1" s="6" t="s">
        <v>38</v>
      </c>
      <c r="D1" s="6" t="s">
        <v>39</v>
      </c>
      <c r="E1" s="6" t="s">
        <v>40</v>
      </c>
    </row>
    <row r="2" spans="1:7" x14ac:dyDescent="0.35">
      <c r="C2">
        <f>((Sheet1!G7015+Sheet1!G6924+Sheet1!G6833)/3)/Sheet1!G6742-1</f>
        <v>0.26187458549256104</v>
      </c>
      <c r="D2">
        <f>((Sheet1!G7015+Sheet1!G6924+Sheet1!G6833)/3)/((Sheet1!G5881+Sheet1!G5783+Sheet1!G5685)/3)-1</f>
        <v>0.28151591137380882</v>
      </c>
      <c r="E2">
        <f>Sheet1!G7015/Sheet1!G6833-1</f>
        <v>2.8496877361457562E-2</v>
      </c>
    </row>
    <row r="3" spans="1:7" x14ac:dyDescent="0.35">
      <c r="A3" t="s">
        <v>36</v>
      </c>
      <c r="C3" s="7">
        <v>-0.3813749989363111</v>
      </c>
      <c r="D3" s="7">
        <v>-0.40638066723592292</v>
      </c>
      <c r="E3" s="7">
        <v>2.845998620278456E-3</v>
      </c>
      <c r="G3">
        <f>(6596858.95404+17954714.78452+1727806.53204)/3</f>
        <v>8759793.4235333335</v>
      </c>
    </row>
    <row r="4" spans="1:7" x14ac:dyDescent="0.35">
      <c r="A4" t="s">
        <v>37</v>
      </c>
      <c r="C4" s="7">
        <v>0.26187458549256104</v>
      </c>
      <c r="D4" s="7">
        <v>0.28151591137380882</v>
      </c>
      <c r="E4" s="7">
        <v>2.8496877361457562E-2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Area Auditoria</cp:lastModifiedBy>
  <dcterms:modified xsi:type="dcterms:W3CDTF">2025-02-26T02:18:07Z</dcterms:modified>
</cp:coreProperties>
</file>